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7 - PCF JULHO\01 - PCF\PCF\EXCEL\14.1 Arquivo ZIP CSV (TCE) - HDH CUSTEIO Jul_2022\14.4 Arquivo ZIP Excel Publicação - HDH CUSTEIO 2022_07\"/>
    </mc:Choice>
  </mc:AlternateContent>
  <xr:revisionPtr revIDLastSave="0" documentId="8_{2FFFBDBE-B899-4309-9E6F-2D48F87D3924}" xr6:coauthVersionLast="47" xr6:coauthVersionMax="47" xr10:uidLastSave="{00000000-0000-0000-0000-000000000000}"/>
  <bookViews>
    <workbookView xWindow="-120" yWindow="-120" windowWidth="19440" windowHeight="15000" xr2:uid="{4629F28F-9BE5-47DC-A03C-155B49CF33B7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Z5001" i="1"/>
  <c r="Y5001" i="1"/>
  <c r="X5001" i="1"/>
  <c r="W5001" i="1"/>
  <c r="U5001" i="1"/>
  <c r="T5001" i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Z5000" i="1"/>
  <c r="Y5000" i="1"/>
  <c r="X5000" i="1"/>
  <c r="W5000" i="1"/>
  <c r="U5000" i="1"/>
  <c r="T5000" i="1"/>
  <c r="V5000" i="1" s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U4999" i="1"/>
  <c r="T4999" i="1"/>
  <c r="R4999" i="1"/>
  <c r="Q4999" i="1"/>
  <c r="S4999" i="1" s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U4998" i="1"/>
  <c r="T4998" i="1"/>
  <c r="V4998" i="1" s="1"/>
  <c r="R4998" i="1"/>
  <c r="Q4998" i="1"/>
  <c r="O4998" i="1"/>
  <c r="N4998" i="1"/>
  <c r="P4998" i="1" s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V4992" i="1" s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U4991" i="1"/>
  <c r="T4991" i="1"/>
  <c r="V4991" i="1" s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U4986" i="1"/>
  <c r="T4986" i="1"/>
  <c r="V4986" i="1" s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U4985" i="1"/>
  <c r="T4985" i="1"/>
  <c r="V4985" i="1" s="1"/>
  <c r="R4985" i="1"/>
  <c r="Q4985" i="1"/>
  <c r="S4985" i="1" s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Z4983" i="1"/>
  <c r="Y4983" i="1"/>
  <c r="X4983" i="1"/>
  <c r="W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U4982" i="1"/>
  <c r="T4982" i="1"/>
  <c r="V4982" i="1" s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U4981" i="1"/>
  <c r="T4981" i="1"/>
  <c r="R4981" i="1"/>
  <c r="Q4981" i="1"/>
  <c r="S4981" i="1" s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Z4980" i="1"/>
  <c r="Y4980" i="1"/>
  <c r="X4980" i="1"/>
  <c r="W4980" i="1"/>
  <c r="U4980" i="1"/>
  <c r="T4980" i="1"/>
  <c r="V4980" i="1" s="1"/>
  <c r="R4980" i="1"/>
  <c r="Q4980" i="1"/>
  <c r="O4980" i="1"/>
  <c r="N4980" i="1"/>
  <c r="P4980" i="1" s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Z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Z4976" i="1"/>
  <c r="Y4976" i="1"/>
  <c r="X4976" i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Z4975" i="1"/>
  <c r="Y4975" i="1"/>
  <c r="X4975" i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U4974" i="1"/>
  <c r="T4974" i="1"/>
  <c r="V4974" i="1" s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Z4969" i="1" s="1"/>
  <c r="X4969" i="1"/>
  <c r="W4969" i="1"/>
  <c r="U4969" i="1"/>
  <c r="T4969" i="1"/>
  <c r="R4969" i="1"/>
  <c r="S4969" i="1" s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T4966" i="1"/>
  <c r="R4966" i="1"/>
  <c r="S4966" i="1" s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U4965" i="1"/>
  <c r="T4965" i="1"/>
  <c r="V4965" i="1" s="1"/>
  <c r="R4965" i="1"/>
  <c r="Q4965" i="1"/>
  <c r="S4965" i="1" s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U4964" i="1"/>
  <c r="T4964" i="1"/>
  <c r="V4964" i="1" s="1"/>
  <c r="S4964" i="1"/>
  <c r="R4964" i="1"/>
  <c r="Q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V4963" i="1" s="1"/>
  <c r="T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Z4961" i="1"/>
  <c r="Y4961" i="1"/>
  <c r="X4961" i="1"/>
  <c r="W4961" i="1"/>
  <c r="U4961" i="1"/>
  <c r="T4961" i="1"/>
  <c r="V4961" i="1" s="1"/>
  <c r="R4961" i="1"/>
  <c r="Q4961" i="1"/>
  <c r="O4961" i="1"/>
  <c r="P4961" i="1" s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T4960" i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U4958" i="1"/>
  <c r="T4958" i="1"/>
  <c r="V4958" i="1" s="1"/>
  <c r="S4958" i="1"/>
  <c r="R4958" i="1"/>
  <c r="Q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V4957" i="1" s="1"/>
  <c r="T4957" i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R4956" i="1"/>
  <c r="Q4956" i="1"/>
  <c r="S4956" i="1" s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T4954" i="1"/>
  <c r="R4954" i="1"/>
  <c r="S4954" i="1" s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V4951" i="1" s="1"/>
  <c r="T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U4949" i="1"/>
  <c r="T4949" i="1"/>
  <c r="V4949" i="1" s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U4946" i="1"/>
  <c r="T4946" i="1"/>
  <c r="V4946" i="1" s="1"/>
  <c r="S4946" i="1"/>
  <c r="R4946" i="1"/>
  <c r="Q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V4945" i="1" s="1"/>
  <c r="T4945" i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U4943" i="1"/>
  <c r="T4943" i="1"/>
  <c r="V4943" i="1" s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T4942" i="1"/>
  <c r="V4942" i="1" s="1"/>
  <c r="R4942" i="1"/>
  <c r="Q4942" i="1"/>
  <c r="S4942" i="1" s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U4938" i="1"/>
  <c r="T4938" i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U4937" i="1"/>
  <c r="T4937" i="1"/>
  <c r="V4937" i="1" s="1"/>
  <c r="R4937" i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T4936" i="1"/>
  <c r="V4936" i="1" s="1"/>
  <c r="R4936" i="1"/>
  <c r="Q4936" i="1"/>
  <c r="S4936" i="1" s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T4932" i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T4931" i="1"/>
  <c r="V4931" i="1" s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U4930" i="1"/>
  <c r="T4930" i="1"/>
  <c r="V4930" i="1" s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T4926" i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U4925" i="1"/>
  <c r="T4925" i="1"/>
  <c r="V4925" i="1" s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T4924" i="1"/>
  <c r="V4924" i="1" s="1"/>
  <c r="R4924" i="1"/>
  <c r="Q4924" i="1"/>
  <c r="S4924" i="1" s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U4920" i="1"/>
  <c r="T4920" i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U4919" i="1"/>
  <c r="T4919" i="1"/>
  <c r="V4919" i="1" s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U4918" i="1"/>
  <c r="T4918" i="1"/>
  <c r="V4918" i="1" s="1"/>
  <c r="R4918" i="1"/>
  <c r="Q4918" i="1"/>
  <c r="S4918" i="1" s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T4914" i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U4913" i="1"/>
  <c r="T4913" i="1"/>
  <c r="V4913" i="1" s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U4912" i="1"/>
  <c r="T4912" i="1"/>
  <c r="V4912" i="1" s="1"/>
  <c r="R4912" i="1"/>
  <c r="Q4912" i="1"/>
  <c r="S4912" i="1" s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T4908" i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U4907" i="1"/>
  <c r="T4907" i="1"/>
  <c r="V4907" i="1" s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T4906" i="1"/>
  <c r="V4906" i="1" s="1"/>
  <c r="R4906" i="1"/>
  <c r="Q4906" i="1"/>
  <c r="S4906" i="1" s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U4902" i="1"/>
  <c r="T4902" i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U4901" i="1"/>
  <c r="T4901" i="1"/>
  <c r="V4901" i="1" s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U4896" i="1"/>
  <c r="T4896" i="1"/>
  <c r="R4896" i="1"/>
  <c r="Q4896" i="1"/>
  <c r="S4896" i="1" s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U4895" i="1"/>
  <c r="T4895" i="1"/>
  <c r="V4895" i="1" s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U4893" i="1"/>
  <c r="T4893" i="1"/>
  <c r="R4893" i="1"/>
  <c r="Q4893" i="1"/>
  <c r="O4893" i="1"/>
  <c r="N4893" i="1"/>
  <c r="P4893" i="1" s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V4892" i="1" s="1"/>
  <c r="T4892" i="1"/>
  <c r="R4892" i="1"/>
  <c r="S4892" i="1" s="1"/>
  <c r="Q4892" i="1"/>
  <c r="O4892" i="1"/>
  <c r="P4892" i="1" s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V4891" i="1" s="1"/>
  <c r="T4891" i="1"/>
  <c r="R4891" i="1"/>
  <c r="S4891" i="1" s="1"/>
  <c r="Q4891" i="1"/>
  <c r="O4891" i="1"/>
  <c r="P4891" i="1" s="1"/>
  <c r="N4891" i="1"/>
  <c r="L4891" i="1"/>
  <c r="M4891" i="1" s="1"/>
  <c r="AB4891" i="1" s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V4890" i="1"/>
  <c r="U4890" i="1"/>
  <c r="T4890" i="1"/>
  <c r="S4890" i="1"/>
  <c r="R4890" i="1"/>
  <c r="Q4890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V4889" i="1" s="1"/>
  <c r="T4889" i="1"/>
  <c r="R4889" i="1"/>
  <c r="S4889" i="1" s="1"/>
  <c r="Q4889" i="1"/>
  <c r="O4889" i="1"/>
  <c r="P4889" i="1" s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V4888" i="1" s="1"/>
  <c r="T4888" i="1"/>
  <c r="S4888" i="1"/>
  <c r="R4888" i="1"/>
  <c r="Q4888" i="1"/>
  <c r="O4888" i="1"/>
  <c r="P4888" i="1" s="1"/>
  <c r="N4888" i="1"/>
  <c r="M4888" i="1"/>
  <c r="L4888" i="1"/>
  <c r="K4888" i="1"/>
  <c r="J4888" i="1"/>
  <c r="I4888" i="1"/>
  <c r="AB4888" i="1" s="1"/>
  <c r="H4888" i="1"/>
  <c r="G4888" i="1"/>
  <c r="F4888" i="1"/>
  <c r="E4888" i="1"/>
  <c r="D4888" i="1"/>
  <c r="B4888" i="1"/>
  <c r="A4888" i="1" s="1"/>
  <c r="AA4887" i="1"/>
  <c r="Y4887" i="1"/>
  <c r="X4887" i="1"/>
  <c r="W4887" i="1"/>
  <c r="V4887" i="1"/>
  <c r="U4887" i="1"/>
  <c r="T4887" i="1"/>
  <c r="S4887" i="1"/>
  <c r="R4887" i="1"/>
  <c r="Q4887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V4886" i="1" s="1"/>
  <c r="T4886" i="1"/>
  <c r="R4886" i="1"/>
  <c r="S4886" i="1" s="1"/>
  <c r="Q4886" i="1"/>
  <c r="O4886" i="1"/>
  <c r="P4886" i="1" s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V4885" i="1"/>
  <c r="U4885" i="1"/>
  <c r="T4885" i="1"/>
  <c r="R4885" i="1"/>
  <c r="S4885" i="1" s="1"/>
  <c r="Q4885" i="1"/>
  <c r="O4885" i="1"/>
  <c r="P4885" i="1" s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V4884" i="1"/>
  <c r="U4884" i="1"/>
  <c r="T4884" i="1"/>
  <c r="S4884" i="1"/>
  <c r="R4884" i="1"/>
  <c r="Q4884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V4883" i="1" s="1"/>
  <c r="T4883" i="1"/>
  <c r="R4883" i="1"/>
  <c r="S4883" i="1" s="1"/>
  <c r="Q4883" i="1"/>
  <c r="O4883" i="1"/>
  <c r="P4883" i="1" s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V4882" i="1" s="1"/>
  <c r="T4882" i="1"/>
  <c r="R4882" i="1"/>
  <c r="S4882" i="1" s="1"/>
  <c r="Q4882" i="1"/>
  <c r="O4882" i="1"/>
  <c r="P4882" i="1" s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W4881" i="1"/>
  <c r="V4881" i="1"/>
  <c r="U4881" i="1"/>
  <c r="T4881" i="1"/>
  <c r="S4881" i="1"/>
  <c r="R4881" i="1"/>
  <c r="Q4881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V4880" i="1" s="1"/>
  <c r="T4880" i="1"/>
  <c r="R4880" i="1"/>
  <c r="S4880" i="1" s="1"/>
  <c r="Q4880" i="1"/>
  <c r="O4880" i="1"/>
  <c r="P4880" i="1" s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V4879" i="1"/>
  <c r="U4879" i="1"/>
  <c r="T4879" i="1"/>
  <c r="R4879" i="1"/>
  <c r="S4879" i="1" s="1"/>
  <c r="Q4879" i="1"/>
  <c r="O4879" i="1"/>
  <c r="P4879" i="1" s="1"/>
  <c r="N4879" i="1"/>
  <c r="L4879" i="1"/>
  <c r="M4879" i="1" s="1"/>
  <c r="AB4879" i="1" s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V4878" i="1"/>
  <c r="U4878" i="1"/>
  <c r="T4878" i="1"/>
  <c r="S4878" i="1"/>
  <c r="R4878" i="1"/>
  <c r="Q4878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V4877" i="1" s="1"/>
  <c r="T4877" i="1"/>
  <c r="R4877" i="1"/>
  <c r="S4877" i="1" s="1"/>
  <c r="Q4877" i="1"/>
  <c r="O4877" i="1"/>
  <c r="P4877" i="1" s="1"/>
  <c r="N4877" i="1"/>
  <c r="L4877" i="1"/>
  <c r="M4877" i="1" s="1"/>
  <c r="K4877" i="1"/>
  <c r="J4877" i="1"/>
  <c r="I4877" i="1"/>
  <c r="AB4877" i="1" s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V4876" i="1" s="1"/>
  <c r="T4876" i="1"/>
  <c r="S4876" i="1"/>
  <c r="R4876" i="1"/>
  <c r="Q4876" i="1"/>
  <c r="O4876" i="1"/>
  <c r="P4876" i="1" s="1"/>
  <c r="N4876" i="1"/>
  <c r="L4876" i="1"/>
  <c r="M4876" i="1" s="1"/>
  <c r="AB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W4875" i="1"/>
  <c r="V4875" i="1"/>
  <c r="U4875" i="1"/>
  <c r="T4875" i="1"/>
  <c r="S4875" i="1"/>
  <c r="R4875" i="1"/>
  <c r="Q4875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V4874" i="1" s="1"/>
  <c r="T4874" i="1"/>
  <c r="R4874" i="1"/>
  <c r="S4874" i="1" s="1"/>
  <c r="Q4874" i="1"/>
  <c r="O4874" i="1"/>
  <c r="P4874" i="1" s="1"/>
  <c r="N4874" i="1"/>
  <c r="L4874" i="1"/>
  <c r="M4874" i="1" s="1"/>
  <c r="K4874" i="1"/>
  <c r="J4874" i="1"/>
  <c r="I4874" i="1"/>
  <c r="AB4874" i="1" s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V4873" i="1"/>
  <c r="U4873" i="1"/>
  <c r="T4873" i="1"/>
  <c r="R4873" i="1"/>
  <c r="S4873" i="1" s="1"/>
  <c r="Q4873" i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V4872" i="1"/>
  <c r="U4872" i="1"/>
  <c r="T4872" i="1"/>
  <c r="S4872" i="1"/>
  <c r="R4872" i="1"/>
  <c r="Q4872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V4871" i="1" s="1"/>
  <c r="T4871" i="1"/>
  <c r="R4871" i="1"/>
  <c r="S4871" i="1" s="1"/>
  <c r="Q4871" i="1"/>
  <c r="O4871" i="1"/>
  <c r="P4871" i="1" s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W4870" i="1"/>
  <c r="U4870" i="1"/>
  <c r="V4870" i="1" s="1"/>
  <c r="T4870" i="1"/>
  <c r="S4870" i="1"/>
  <c r="R4870" i="1"/>
  <c r="Q4870" i="1"/>
  <c r="O4870" i="1"/>
  <c r="P4870" i="1" s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W4869" i="1"/>
  <c r="V4869" i="1"/>
  <c r="U4869" i="1"/>
  <c r="T4869" i="1"/>
  <c r="S4869" i="1"/>
  <c r="R4869" i="1"/>
  <c r="Q4869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V4868" i="1" s="1"/>
  <c r="T4868" i="1"/>
  <c r="R4868" i="1"/>
  <c r="S4868" i="1" s="1"/>
  <c r="Q4868" i="1"/>
  <c r="O4868" i="1"/>
  <c r="P4868" i="1" s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V4867" i="1" s="1"/>
  <c r="T4867" i="1"/>
  <c r="R4867" i="1"/>
  <c r="S4867" i="1" s="1"/>
  <c r="Q4867" i="1"/>
  <c r="O4867" i="1"/>
  <c r="P4867" i="1" s="1"/>
  <c r="N4867" i="1"/>
  <c r="L4867" i="1"/>
  <c r="M4867" i="1" s="1"/>
  <c r="AB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V4866" i="1"/>
  <c r="U4866" i="1"/>
  <c r="T4866" i="1"/>
  <c r="S4866" i="1"/>
  <c r="R4866" i="1"/>
  <c r="Q4866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V4865" i="1" s="1"/>
  <c r="T4865" i="1"/>
  <c r="R4865" i="1"/>
  <c r="S4865" i="1" s="1"/>
  <c r="Q4865" i="1"/>
  <c r="O4865" i="1"/>
  <c r="P4865" i="1" s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V4864" i="1" s="1"/>
  <c r="T4864" i="1"/>
  <c r="S4864" i="1"/>
  <c r="R4864" i="1"/>
  <c r="Q4864" i="1"/>
  <c r="O4864" i="1"/>
  <c r="P4864" i="1" s="1"/>
  <c r="N4864" i="1"/>
  <c r="M4864" i="1"/>
  <c r="AB4864" i="1" s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W4863" i="1"/>
  <c r="V4863" i="1"/>
  <c r="U4863" i="1"/>
  <c r="T4863" i="1"/>
  <c r="S4863" i="1"/>
  <c r="R4863" i="1"/>
  <c r="Q4863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V4862" i="1" s="1"/>
  <c r="T4862" i="1"/>
  <c r="R4862" i="1"/>
  <c r="S4862" i="1" s="1"/>
  <c r="Q4862" i="1"/>
  <c r="O4862" i="1"/>
  <c r="P4862" i="1" s="1"/>
  <c r="N4862" i="1"/>
  <c r="L4862" i="1"/>
  <c r="M4862" i="1" s="1"/>
  <c r="K4862" i="1"/>
  <c r="J4862" i="1"/>
  <c r="I4862" i="1"/>
  <c r="AB4862" i="1" s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S4861" i="1" s="1"/>
  <c r="Q4861" i="1"/>
  <c r="O4861" i="1"/>
  <c r="P4861" i="1" s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V4860" i="1"/>
  <c r="U4860" i="1"/>
  <c r="T4860" i="1"/>
  <c r="S4860" i="1"/>
  <c r="R4860" i="1"/>
  <c r="Q4860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V4859" i="1" s="1"/>
  <c r="T4859" i="1"/>
  <c r="R4859" i="1"/>
  <c r="S4859" i="1" s="1"/>
  <c r="Q4859" i="1"/>
  <c r="O4859" i="1"/>
  <c r="P4859" i="1" s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V4858" i="1" s="1"/>
  <c r="T4858" i="1"/>
  <c r="S4858" i="1"/>
  <c r="R4858" i="1"/>
  <c r="Q4858" i="1"/>
  <c r="O4858" i="1"/>
  <c r="P4858" i="1" s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W4857" i="1"/>
  <c r="V4857" i="1"/>
  <c r="U4857" i="1"/>
  <c r="T4857" i="1"/>
  <c r="S4857" i="1"/>
  <c r="R4857" i="1"/>
  <c r="Q4857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V4856" i="1" s="1"/>
  <c r="T4856" i="1"/>
  <c r="R4856" i="1"/>
  <c r="S4856" i="1" s="1"/>
  <c r="Q4856" i="1"/>
  <c r="O4856" i="1"/>
  <c r="P4856" i="1" s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V4855" i="1" s="1"/>
  <c r="T4855" i="1"/>
  <c r="R4855" i="1"/>
  <c r="S4855" i="1" s="1"/>
  <c r="Q4855" i="1"/>
  <c r="O4855" i="1"/>
  <c r="P4855" i="1" s="1"/>
  <c r="N4855" i="1"/>
  <c r="L4855" i="1"/>
  <c r="M4855" i="1" s="1"/>
  <c r="AB4855" i="1" s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V4854" i="1"/>
  <c r="U4854" i="1"/>
  <c r="T4854" i="1"/>
  <c r="S4854" i="1"/>
  <c r="R4854" i="1"/>
  <c r="Q4854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V4853" i="1" s="1"/>
  <c r="T4853" i="1"/>
  <c r="R4853" i="1"/>
  <c r="S4853" i="1" s="1"/>
  <c r="Q4853" i="1"/>
  <c r="O4853" i="1"/>
  <c r="P4853" i="1" s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V4852" i="1" s="1"/>
  <c r="T4852" i="1"/>
  <c r="S4852" i="1"/>
  <c r="R4852" i="1"/>
  <c r="Q4852" i="1"/>
  <c r="O4852" i="1"/>
  <c r="P4852" i="1" s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W4851" i="1"/>
  <c r="V4851" i="1"/>
  <c r="U4851" i="1"/>
  <c r="T4851" i="1"/>
  <c r="S4851" i="1"/>
  <c r="R4851" i="1"/>
  <c r="Q4851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V4850" i="1" s="1"/>
  <c r="T4850" i="1"/>
  <c r="R4850" i="1"/>
  <c r="S4850" i="1" s="1"/>
  <c r="Q4850" i="1"/>
  <c r="O4850" i="1"/>
  <c r="P4850" i="1" s="1"/>
  <c r="N4850" i="1"/>
  <c r="L4850" i="1"/>
  <c r="M4850" i="1" s="1"/>
  <c r="K4850" i="1"/>
  <c r="J4850" i="1"/>
  <c r="I4850" i="1"/>
  <c r="AB4850" i="1" s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V4849" i="1"/>
  <c r="U4849" i="1"/>
  <c r="T4849" i="1"/>
  <c r="R4849" i="1"/>
  <c r="S4849" i="1" s="1"/>
  <c r="Q4849" i="1"/>
  <c r="O4849" i="1"/>
  <c r="P4849" i="1" s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V4848" i="1"/>
  <c r="U4848" i="1"/>
  <c r="T4848" i="1"/>
  <c r="S4848" i="1"/>
  <c r="R4848" i="1"/>
  <c r="Q4848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V4847" i="1" s="1"/>
  <c r="T4847" i="1"/>
  <c r="R4847" i="1"/>
  <c r="S4847" i="1" s="1"/>
  <c r="Q4847" i="1"/>
  <c r="O4847" i="1"/>
  <c r="P4847" i="1" s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U4846" i="1"/>
  <c r="V4846" i="1" s="1"/>
  <c r="T4846" i="1"/>
  <c r="R4846" i="1"/>
  <c r="S4846" i="1" s="1"/>
  <c r="Q4846" i="1"/>
  <c r="O4846" i="1"/>
  <c r="P4846" i="1" s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W4845" i="1"/>
  <c r="V4845" i="1"/>
  <c r="U4845" i="1"/>
  <c r="T4845" i="1"/>
  <c r="S4845" i="1"/>
  <c r="R4845" i="1"/>
  <c r="Q4845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V4844" i="1" s="1"/>
  <c r="T4844" i="1"/>
  <c r="R4844" i="1"/>
  <c r="S4844" i="1" s="1"/>
  <c r="Q4844" i="1"/>
  <c r="O4844" i="1"/>
  <c r="P4844" i="1" s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V4843" i="1" s="1"/>
  <c r="T4843" i="1"/>
  <c r="R4843" i="1"/>
  <c r="S4843" i="1" s="1"/>
  <c r="Q4843" i="1"/>
  <c r="O4843" i="1"/>
  <c r="P4843" i="1" s="1"/>
  <c r="N4843" i="1"/>
  <c r="L4843" i="1"/>
  <c r="M4843" i="1" s="1"/>
  <c r="AB4843" i="1" s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V4842" i="1"/>
  <c r="U4842" i="1"/>
  <c r="T4842" i="1"/>
  <c r="S4842" i="1"/>
  <c r="R4842" i="1"/>
  <c r="Q4842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V4841" i="1" s="1"/>
  <c r="T4841" i="1"/>
  <c r="R4841" i="1"/>
  <c r="S4841" i="1" s="1"/>
  <c r="Q4841" i="1"/>
  <c r="O4841" i="1"/>
  <c r="P4841" i="1" s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V4840" i="1" s="1"/>
  <c r="T4840" i="1"/>
  <c r="S4840" i="1"/>
  <c r="R4840" i="1"/>
  <c r="Q4840" i="1"/>
  <c r="O4840" i="1"/>
  <c r="P4840" i="1" s="1"/>
  <c r="N4840" i="1"/>
  <c r="M4840" i="1"/>
  <c r="L4840" i="1"/>
  <c r="K4840" i="1"/>
  <c r="J4840" i="1"/>
  <c r="I4840" i="1"/>
  <c r="AB4840" i="1" s="1"/>
  <c r="H4840" i="1"/>
  <c r="G4840" i="1"/>
  <c r="F4840" i="1"/>
  <c r="E4840" i="1"/>
  <c r="D4840" i="1"/>
  <c r="B4840" i="1"/>
  <c r="A4840" i="1" s="1"/>
  <c r="AA4839" i="1"/>
  <c r="Y4839" i="1"/>
  <c r="X4839" i="1"/>
  <c r="W4839" i="1"/>
  <c r="V4839" i="1"/>
  <c r="U4839" i="1"/>
  <c r="T4839" i="1"/>
  <c r="S4839" i="1"/>
  <c r="R4839" i="1"/>
  <c r="Q4839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V4838" i="1" s="1"/>
  <c r="T4838" i="1"/>
  <c r="R4838" i="1"/>
  <c r="S4838" i="1" s="1"/>
  <c r="Q4838" i="1"/>
  <c r="O4838" i="1"/>
  <c r="P4838" i="1" s="1"/>
  <c r="N4838" i="1"/>
  <c r="L4838" i="1"/>
  <c r="M4838" i="1" s="1"/>
  <c r="AB4838" i="1" s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V4837" i="1"/>
  <c r="U4837" i="1"/>
  <c r="T4837" i="1"/>
  <c r="R4837" i="1"/>
  <c r="S4837" i="1" s="1"/>
  <c r="Q4837" i="1"/>
  <c r="O4837" i="1"/>
  <c r="P4837" i="1" s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V4836" i="1"/>
  <c r="U4836" i="1"/>
  <c r="T4836" i="1"/>
  <c r="S4836" i="1"/>
  <c r="R4836" i="1"/>
  <c r="Q4836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V4835" i="1" s="1"/>
  <c r="T4835" i="1"/>
  <c r="R4835" i="1"/>
  <c r="S4835" i="1" s="1"/>
  <c r="Q4835" i="1"/>
  <c r="O4835" i="1"/>
  <c r="P4835" i="1" s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V4834" i="1" s="1"/>
  <c r="T4834" i="1"/>
  <c r="S4834" i="1"/>
  <c r="R4834" i="1"/>
  <c r="Q4834" i="1"/>
  <c r="O4834" i="1"/>
  <c r="P4834" i="1" s="1"/>
  <c r="N4834" i="1"/>
  <c r="L4834" i="1"/>
  <c r="M4834" i="1" s="1"/>
  <c r="K4834" i="1"/>
  <c r="J4834" i="1"/>
  <c r="I4834" i="1"/>
  <c r="AB4834" i="1" s="1"/>
  <c r="H4834" i="1"/>
  <c r="G4834" i="1"/>
  <c r="F4834" i="1"/>
  <c r="E4834" i="1"/>
  <c r="D4834" i="1"/>
  <c r="B4834" i="1"/>
  <c r="A4834" i="1" s="1"/>
  <c r="AA4833" i="1"/>
  <c r="Y4833" i="1"/>
  <c r="X4833" i="1"/>
  <c r="W4833" i="1"/>
  <c r="V4833" i="1"/>
  <c r="U4833" i="1"/>
  <c r="T4833" i="1"/>
  <c r="S4833" i="1"/>
  <c r="R4833" i="1"/>
  <c r="Q4833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V4832" i="1" s="1"/>
  <c r="T4832" i="1"/>
  <c r="R4832" i="1"/>
  <c r="S4832" i="1" s="1"/>
  <c r="Q4832" i="1"/>
  <c r="O4832" i="1"/>
  <c r="P4832" i="1" s="1"/>
  <c r="N4832" i="1"/>
  <c r="L4832" i="1"/>
  <c r="M4832" i="1" s="1"/>
  <c r="K4832" i="1"/>
  <c r="J4832" i="1"/>
  <c r="I4832" i="1"/>
  <c r="AB4832" i="1" s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S4831" i="1" s="1"/>
  <c r="Q4831" i="1"/>
  <c r="O4831" i="1"/>
  <c r="P4831" i="1" s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W4830" i="1"/>
  <c r="V4830" i="1"/>
  <c r="U4830" i="1"/>
  <c r="T4830" i="1"/>
  <c r="S4830" i="1"/>
  <c r="R4830" i="1"/>
  <c r="Q4830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V4829" i="1" s="1"/>
  <c r="T4829" i="1"/>
  <c r="R4829" i="1"/>
  <c r="S4829" i="1" s="1"/>
  <c r="Q4829" i="1"/>
  <c r="O4829" i="1"/>
  <c r="P4829" i="1" s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V4828" i="1" s="1"/>
  <c r="T4828" i="1"/>
  <c r="S4828" i="1"/>
  <c r="R4828" i="1"/>
  <c r="Q4828" i="1"/>
  <c r="O4828" i="1"/>
  <c r="P4828" i="1" s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V4827" i="1"/>
  <c r="U4827" i="1"/>
  <c r="T4827" i="1"/>
  <c r="S4827" i="1"/>
  <c r="R4827" i="1"/>
  <c r="Q4827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B4826" i="1"/>
  <c r="AA4826" i="1"/>
  <c r="Y4826" i="1"/>
  <c r="X4826" i="1"/>
  <c r="Z4826" i="1" s="1"/>
  <c r="W4826" i="1"/>
  <c r="U4826" i="1"/>
  <c r="V4826" i="1" s="1"/>
  <c r="T4826" i="1"/>
  <c r="R4826" i="1"/>
  <c r="S4826" i="1" s="1"/>
  <c r="Q4826" i="1"/>
  <c r="O4826" i="1"/>
  <c r="P4826" i="1" s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R4825" i="1"/>
  <c r="S4825" i="1" s="1"/>
  <c r="Q4825" i="1"/>
  <c r="P4825" i="1"/>
  <c r="O4825" i="1"/>
  <c r="N4825" i="1"/>
  <c r="L4825" i="1"/>
  <c r="M4825" i="1" s="1"/>
  <c r="K4825" i="1"/>
  <c r="J4825" i="1"/>
  <c r="I4825" i="1"/>
  <c r="AB4825" i="1" s="1"/>
  <c r="H4825" i="1"/>
  <c r="G4825" i="1"/>
  <c r="F4825" i="1"/>
  <c r="E4825" i="1"/>
  <c r="D4825" i="1"/>
  <c r="B4825" i="1"/>
  <c r="A4825" i="1" s="1"/>
  <c r="AA4824" i="1"/>
  <c r="Y4824" i="1"/>
  <c r="X4824" i="1"/>
  <c r="W4824" i="1"/>
  <c r="V4824" i="1"/>
  <c r="U4824" i="1"/>
  <c r="T4824" i="1"/>
  <c r="S4824" i="1"/>
  <c r="R4824" i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V4823" i="1" s="1"/>
  <c r="T4823" i="1"/>
  <c r="R4823" i="1"/>
  <c r="S4823" i="1" s="1"/>
  <c r="Q4823" i="1"/>
  <c r="O4823" i="1"/>
  <c r="P4823" i="1" s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W4822" i="1"/>
  <c r="U4822" i="1"/>
  <c r="V4822" i="1" s="1"/>
  <c r="T4822" i="1"/>
  <c r="R4822" i="1"/>
  <c r="S4822" i="1" s="1"/>
  <c r="Q4822" i="1"/>
  <c r="O4822" i="1"/>
  <c r="P4822" i="1" s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W4821" i="1"/>
  <c r="V4821" i="1"/>
  <c r="U4821" i="1"/>
  <c r="T4821" i="1"/>
  <c r="S4821" i="1"/>
  <c r="R4821" i="1"/>
  <c r="Q4821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V4820" i="1" s="1"/>
  <c r="T4820" i="1"/>
  <c r="R4820" i="1"/>
  <c r="S4820" i="1" s="1"/>
  <c r="Q4820" i="1"/>
  <c r="O4820" i="1"/>
  <c r="P4820" i="1" s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V4819" i="1" s="1"/>
  <c r="T4819" i="1"/>
  <c r="R4819" i="1"/>
  <c r="S4819" i="1" s="1"/>
  <c r="Q4819" i="1"/>
  <c r="O4819" i="1"/>
  <c r="P4819" i="1" s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W4818" i="1"/>
  <c r="V4818" i="1"/>
  <c r="U4818" i="1"/>
  <c r="T4818" i="1"/>
  <c r="S4818" i="1"/>
  <c r="R4818" i="1"/>
  <c r="Q4818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V4817" i="1" s="1"/>
  <c r="T4817" i="1"/>
  <c r="R4817" i="1"/>
  <c r="S4817" i="1" s="1"/>
  <c r="Q4817" i="1"/>
  <c r="O4817" i="1"/>
  <c r="P4817" i="1" s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V4816" i="1" s="1"/>
  <c r="T4816" i="1"/>
  <c r="S4816" i="1"/>
  <c r="R4816" i="1"/>
  <c r="Q4816" i="1"/>
  <c r="O4816" i="1"/>
  <c r="P4816" i="1" s="1"/>
  <c r="N4816" i="1"/>
  <c r="M4816" i="1"/>
  <c r="L4816" i="1"/>
  <c r="K4816" i="1"/>
  <c r="J4816" i="1"/>
  <c r="I4816" i="1"/>
  <c r="AB4816" i="1" s="1"/>
  <c r="H4816" i="1"/>
  <c r="G4816" i="1"/>
  <c r="F4816" i="1"/>
  <c r="E4816" i="1"/>
  <c r="D4816" i="1"/>
  <c r="B4816" i="1"/>
  <c r="A4816" i="1" s="1"/>
  <c r="AA4815" i="1"/>
  <c r="Y4815" i="1"/>
  <c r="X4815" i="1"/>
  <c r="W4815" i="1"/>
  <c r="V4815" i="1"/>
  <c r="U4815" i="1"/>
  <c r="T4815" i="1"/>
  <c r="S4815" i="1"/>
  <c r="R4815" i="1"/>
  <c r="Q4815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V4814" i="1" s="1"/>
  <c r="T4814" i="1"/>
  <c r="R4814" i="1"/>
  <c r="S4814" i="1" s="1"/>
  <c r="Q4814" i="1"/>
  <c r="O4814" i="1"/>
  <c r="P4814" i="1" s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V4813" i="1"/>
  <c r="U4813" i="1"/>
  <c r="T4813" i="1"/>
  <c r="R4813" i="1"/>
  <c r="S4813" i="1" s="1"/>
  <c r="Q4813" i="1"/>
  <c r="O4813" i="1"/>
  <c r="P4813" i="1" s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V4812" i="1"/>
  <c r="U4812" i="1"/>
  <c r="T4812" i="1"/>
  <c r="S4812" i="1"/>
  <c r="R4812" i="1"/>
  <c r="Q4812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V4811" i="1" s="1"/>
  <c r="T4811" i="1"/>
  <c r="R4811" i="1"/>
  <c r="S4811" i="1" s="1"/>
  <c r="Q4811" i="1"/>
  <c r="O4811" i="1"/>
  <c r="P4811" i="1" s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V4810" i="1" s="1"/>
  <c r="T4810" i="1"/>
  <c r="S4810" i="1"/>
  <c r="R4810" i="1"/>
  <c r="Q4810" i="1"/>
  <c r="O4810" i="1"/>
  <c r="P4810" i="1" s="1"/>
  <c r="N4810" i="1"/>
  <c r="L4810" i="1"/>
  <c r="M4810" i="1" s="1"/>
  <c r="K4810" i="1"/>
  <c r="J4810" i="1"/>
  <c r="I4810" i="1"/>
  <c r="AB4810" i="1" s="1"/>
  <c r="H4810" i="1"/>
  <c r="G4810" i="1"/>
  <c r="F4810" i="1"/>
  <c r="E4810" i="1"/>
  <c r="D4810" i="1"/>
  <c r="B4810" i="1"/>
  <c r="A4810" i="1" s="1"/>
  <c r="AA4809" i="1"/>
  <c r="Y4809" i="1"/>
  <c r="X4809" i="1"/>
  <c r="W4809" i="1"/>
  <c r="V4809" i="1"/>
  <c r="U4809" i="1"/>
  <c r="T4809" i="1"/>
  <c r="S4809" i="1"/>
  <c r="R4809" i="1"/>
  <c r="Q4809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V4808" i="1" s="1"/>
  <c r="T4808" i="1"/>
  <c r="R4808" i="1"/>
  <c r="S4808" i="1" s="1"/>
  <c r="Q4808" i="1"/>
  <c r="O4808" i="1"/>
  <c r="P4808" i="1" s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R4807" i="1"/>
  <c r="S4807" i="1" s="1"/>
  <c r="Q4807" i="1"/>
  <c r="O4807" i="1"/>
  <c r="P4807" i="1" s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W4806" i="1"/>
  <c r="V4806" i="1"/>
  <c r="U4806" i="1"/>
  <c r="T4806" i="1"/>
  <c r="S4806" i="1"/>
  <c r="R4806" i="1"/>
  <c r="Q4806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V4805" i="1" s="1"/>
  <c r="T4805" i="1"/>
  <c r="R4805" i="1"/>
  <c r="S4805" i="1" s="1"/>
  <c r="Q4805" i="1"/>
  <c r="O4805" i="1"/>
  <c r="P4805" i="1" s="1"/>
  <c r="N4805" i="1"/>
  <c r="L4805" i="1"/>
  <c r="M4805" i="1" s="1"/>
  <c r="K4805" i="1"/>
  <c r="J4805" i="1"/>
  <c r="I4805" i="1"/>
  <c r="AB4805" i="1" s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V4804" i="1" s="1"/>
  <c r="T4804" i="1"/>
  <c r="S4804" i="1"/>
  <c r="R4804" i="1"/>
  <c r="Q4804" i="1"/>
  <c r="O4804" i="1"/>
  <c r="P4804" i="1" s="1"/>
  <c r="N4804" i="1"/>
  <c r="L4804" i="1"/>
  <c r="M4804" i="1" s="1"/>
  <c r="AB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V4803" i="1"/>
  <c r="U4803" i="1"/>
  <c r="T4803" i="1"/>
  <c r="S4803" i="1"/>
  <c r="R4803" i="1"/>
  <c r="Q4803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V4802" i="1" s="1"/>
  <c r="T4802" i="1"/>
  <c r="R4802" i="1"/>
  <c r="S4802" i="1" s="1"/>
  <c r="Q4802" i="1"/>
  <c r="O4802" i="1"/>
  <c r="P4802" i="1" s="1"/>
  <c r="N4802" i="1"/>
  <c r="L4802" i="1"/>
  <c r="M4802" i="1" s="1"/>
  <c r="K4802" i="1"/>
  <c r="J4802" i="1"/>
  <c r="I4802" i="1"/>
  <c r="AB4802" i="1" s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V4801" i="1"/>
  <c r="U4801" i="1"/>
  <c r="T4801" i="1"/>
  <c r="R4801" i="1"/>
  <c r="S4801" i="1" s="1"/>
  <c r="Q4801" i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W4800" i="1"/>
  <c r="V4800" i="1"/>
  <c r="U4800" i="1"/>
  <c r="T4800" i="1"/>
  <c r="S4800" i="1"/>
  <c r="R4800" i="1"/>
  <c r="Q4800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V4799" i="1" s="1"/>
  <c r="T4799" i="1"/>
  <c r="R4799" i="1"/>
  <c r="S4799" i="1" s="1"/>
  <c r="Q4799" i="1"/>
  <c r="O4799" i="1"/>
  <c r="P4799" i="1" s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V4798" i="1" s="1"/>
  <c r="T4798" i="1"/>
  <c r="S4798" i="1"/>
  <c r="R4798" i="1"/>
  <c r="Q4798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W4797" i="1"/>
  <c r="V4797" i="1"/>
  <c r="U4797" i="1"/>
  <c r="T4797" i="1"/>
  <c r="S4797" i="1"/>
  <c r="R4797" i="1"/>
  <c r="Q4797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V4796" i="1" s="1"/>
  <c r="T4796" i="1"/>
  <c r="R4796" i="1"/>
  <c r="S4796" i="1" s="1"/>
  <c r="Q4796" i="1"/>
  <c r="O4796" i="1"/>
  <c r="P4796" i="1" s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R4795" i="1"/>
  <c r="S4795" i="1" s="1"/>
  <c r="Q4795" i="1"/>
  <c r="O4795" i="1"/>
  <c r="P4795" i="1" s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V4794" i="1"/>
  <c r="U4794" i="1"/>
  <c r="T4794" i="1"/>
  <c r="S4794" i="1"/>
  <c r="R4794" i="1"/>
  <c r="Q4794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B4793" i="1"/>
  <c r="AA4793" i="1"/>
  <c r="Y4793" i="1"/>
  <c r="X4793" i="1"/>
  <c r="Z4793" i="1" s="1"/>
  <c r="W4793" i="1"/>
  <c r="U4793" i="1"/>
  <c r="V4793" i="1" s="1"/>
  <c r="T4793" i="1"/>
  <c r="R4793" i="1"/>
  <c r="S4793" i="1" s="1"/>
  <c r="Q4793" i="1"/>
  <c r="O4793" i="1"/>
  <c r="P4793" i="1" s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V4792" i="1" s="1"/>
  <c r="T4792" i="1"/>
  <c r="R4792" i="1"/>
  <c r="S4792" i="1" s="1"/>
  <c r="Q4792" i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W4791" i="1"/>
  <c r="V4791" i="1"/>
  <c r="U4791" i="1"/>
  <c r="T4791" i="1"/>
  <c r="S4791" i="1"/>
  <c r="R4791" i="1"/>
  <c r="Q4791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B4790" i="1"/>
  <c r="AA4790" i="1"/>
  <c r="Y4790" i="1"/>
  <c r="X4790" i="1"/>
  <c r="Z4790" i="1" s="1"/>
  <c r="W4790" i="1"/>
  <c r="U4790" i="1"/>
  <c r="V4790" i="1" s="1"/>
  <c r="T4790" i="1"/>
  <c r="R4790" i="1"/>
  <c r="S4790" i="1" s="1"/>
  <c r="Q4790" i="1"/>
  <c r="O4790" i="1"/>
  <c r="P4790" i="1" s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V4789" i="1"/>
  <c r="U4789" i="1"/>
  <c r="T4789" i="1"/>
  <c r="R4789" i="1"/>
  <c r="S4789" i="1" s="1"/>
  <c r="Q4789" i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V4788" i="1"/>
  <c r="U4788" i="1"/>
  <c r="T4788" i="1"/>
  <c r="S4788" i="1"/>
  <c r="R4788" i="1"/>
  <c r="Q4788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V4787" i="1" s="1"/>
  <c r="T4787" i="1"/>
  <c r="R4787" i="1"/>
  <c r="S4787" i="1" s="1"/>
  <c r="Q4787" i="1"/>
  <c r="O4787" i="1"/>
  <c r="P4787" i="1" s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V4786" i="1" s="1"/>
  <c r="T4786" i="1"/>
  <c r="R4786" i="1"/>
  <c r="S4786" i="1" s="1"/>
  <c r="Q4786" i="1"/>
  <c r="P4786" i="1"/>
  <c r="O4786" i="1"/>
  <c r="N4786" i="1"/>
  <c r="L4786" i="1"/>
  <c r="M4786" i="1" s="1"/>
  <c r="K4786" i="1"/>
  <c r="J4786" i="1"/>
  <c r="I4786" i="1"/>
  <c r="AB4786" i="1" s="1"/>
  <c r="H4786" i="1"/>
  <c r="G4786" i="1"/>
  <c r="F4786" i="1"/>
  <c r="E4786" i="1"/>
  <c r="D4786" i="1"/>
  <c r="B4786" i="1"/>
  <c r="A4786" i="1" s="1"/>
  <c r="AA4785" i="1"/>
  <c r="Y4785" i="1"/>
  <c r="X4785" i="1"/>
  <c r="W4785" i="1"/>
  <c r="V4785" i="1"/>
  <c r="U4785" i="1"/>
  <c r="T4785" i="1"/>
  <c r="S4785" i="1"/>
  <c r="R4785" i="1"/>
  <c r="Q4785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V4784" i="1" s="1"/>
  <c r="T4784" i="1"/>
  <c r="R4784" i="1"/>
  <c r="S4784" i="1" s="1"/>
  <c r="Q4784" i="1"/>
  <c r="O4784" i="1"/>
  <c r="P4784" i="1" s="1"/>
  <c r="N4784" i="1"/>
  <c r="L4784" i="1"/>
  <c r="M4784" i="1" s="1"/>
  <c r="AB4784" i="1" s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V4783" i="1" s="1"/>
  <c r="T4783" i="1"/>
  <c r="R4783" i="1"/>
  <c r="S4783" i="1" s="1"/>
  <c r="Q4783" i="1"/>
  <c r="O4783" i="1"/>
  <c r="P4783" i="1" s="1"/>
  <c r="N4783" i="1"/>
  <c r="M4783" i="1"/>
  <c r="L4783" i="1"/>
  <c r="K4783" i="1"/>
  <c r="J4783" i="1"/>
  <c r="I4783" i="1"/>
  <c r="AB4783" i="1" s="1"/>
  <c r="H4783" i="1"/>
  <c r="G4783" i="1"/>
  <c r="F4783" i="1"/>
  <c r="E4783" i="1"/>
  <c r="D4783" i="1"/>
  <c r="B4783" i="1"/>
  <c r="A4783" i="1" s="1"/>
  <c r="AA4782" i="1"/>
  <c r="Y4782" i="1"/>
  <c r="X4782" i="1"/>
  <c r="W4782" i="1"/>
  <c r="V4782" i="1"/>
  <c r="U4782" i="1"/>
  <c r="T4782" i="1"/>
  <c r="S4782" i="1"/>
  <c r="R4782" i="1"/>
  <c r="Q4782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V4781" i="1" s="1"/>
  <c r="T4781" i="1"/>
  <c r="R4781" i="1"/>
  <c r="S4781" i="1" s="1"/>
  <c r="Q4781" i="1"/>
  <c r="O4781" i="1"/>
  <c r="P4781" i="1" s="1"/>
  <c r="N4781" i="1"/>
  <c r="L4781" i="1"/>
  <c r="M4781" i="1" s="1"/>
  <c r="AB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V4780" i="1"/>
  <c r="U4780" i="1"/>
  <c r="T4780" i="1"/>
  <c r="R4780" i="1"/>
  <c r="S4780" i="1" s="1"/>
  <c r="Q4780" i="1"/>
  <c r="P4780" i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V4779" i="1"/>
  <c r="U4779" i="1"/>
  <c r="T4779" i="1"/>
  <c r="S4779" i="1"/>
  <c r="R4779" i="1"/>
  <c r="Q4779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V4778" i="1" s="1"/>
  <c r="T4778" i="1"/>
  <c r="R4778" i="1"/>
  <c r="S4778" i="1" s="1"/>
  <c r="Q4778" i="1"/>
  <c r="O4778" i="1"/>
  <c r="P4778" i="1" s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V4777" i="1" s="1"/>
  <c r="T4777" i="1"/>
  <c r="R4777" i="1"/>
  <c r="S4777" i="1" s="1"/>
  <c r="Q4777" i="1"/>
  <c r="O4777" i="1"/>
  <c r="P4777" i="1" s="1"/>
  <c r="AB4777" i="1" s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V4776" i="1" s="1"/>
  <c r="T4776" i="1"/>
  <c r="R4776" i="1"/>
  <c r="S4776" i="1" s="1"/>
  <c r="Q4776" i="1"/>
  <c r="O4776" i="1"/>
  <c r="P4776" i="1" s="1"/>
  <c r="N4776" i="1"/>
  <c r="L4776" i="1"/>
  <c r="M4776" i="1" s="1"/>
  <c r="AB4776" i="1" s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V4775" i="1"/>
  <c r="U4775" i="1"/>
  <c r="T4775" i="1"/>
  <c r="R4775" i="1"/>
  <c r="S4775" i="1" s="1"/>
  <c r="Q4775" i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V4774" i="1" s="1"/>
  <c r="T4774" i="1"/>
  <c r="S4774" i="1"/>
  <c r="R4774" i="1"/>
  <c r="Q4774" i="1"/>
  <c r="O4774" i="1"/>
  <c r="P4774" i="1" s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V4773" i="1" s="1"/>
  <c r="T4773" i="1"/>
  <c r="R4773" i="1"/>
  <c r="S4773" i="1" s="1"/>
  <c r="Q4773" i="1"/>
  <c r="O4773" i="1"/>
  <c r="P4773" i="1" s="1"/>
  <c r="N4773" i="1"/>
  <c r="M4773" i="1"/>
  <c r="L4773" i="1"/>
  <c r="K4773" i="1"/>
  <c r="J4773" i="1"/>
  <c r="I4773" i="1"/>
  <c r="AB4773" i="1" s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V4772" i="1" s="1"/>
  <c r="T4772" i="1"/>
  <c r="S4772" i="1"/>
  <c r="R4772" i="1"/>
  <c r="Q4772" i="1"/>
  <c r="O4772" i="1"/>
  <c r="P4772" i="1" s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R4771" i="1"/>
  <c r="S4771" i="1" s="1"/>
  <c r="Q4771" i="1"/>
  <c r="O4771" i="1"/>
  <c r="P4771" i="1" s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B4770" i="1"/>
  <c r="AA4770" i="1"/>
  <c r="Y4770" i="1"/>
  <c r="X4770" i="1"/>
  <c r="Z4770" i="1" s="1"/>
  <c r="W4770" i="1"/>
  <c r="U4770" i="1"/>
  <c r="V4770" i="1" s="1"/>
  <c r="T4770" i="1"/>
  <c r="R4770" i="1"/>
  <c r="S4770" i="1" s="1"/>
  <c r="Q4770" i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W4769" i="1"/>
  <c r="V4769" i="1"/>
  <c r="U4769" i="1"/>
  <c r="T4769" i="1"/>
  <c r="S4769" i="1"/>
  <c r="R4769" i="1"/>
  <c r="Q4769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V4768" i="1" s="1"/>
  <c r="T4768" i="1"/>
  <c r="R4768" i="1"/>
  <c r="S4768" i="1" s="1"/>
  <c r="Q4768" i="1"/>
  <c r="O4768" i="1"/>
  <c r="P4768" i="1" s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V4767" i="1" s="1"/>
  <c r="T4767" i="1"/>
  <c r="S4767" i="1"/>
  <c r="R4767" i="1"/>
  <c r="Q4767" i="1"/>
  <c r="O4767" i="1"/>
  <c r="P4767" i="1" s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V4766" i="1"/>
  <c r="U4766" i="1"/>
  <c r="T4766" i="1"/>
  <c r="S4766" i="1"/>
  <c r="R4766" i="1"/>
  <c r="Q4766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V4765" i="1" s="1"/>
  <c r="T4765" i="1"/>
  <c r="R4765" i="1"/>
  <c r="S4765" i="1" s="1"/>
  <c r="Q4765" i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V4764" i="1"/>
  <c r="U4764" i="1"/>
  <c r="T4764" i="1"/>
  <c r="S4764" i="1"/>
  <c r="R4764" i="1"/>
  <c r="Q4764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V4763" i="1"/>
  <c r="U4763" i="1"/>
  <c r="T4763" i="1"/>
  <c r="S4763" i="1"/>
  <c r="R4763" i="1"/>
  <c r="Q4763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U4762" i="1"/>
  <c r="V4762" i="1" s="1"/>
  <c r="T4762" i="1"/>
  <c r="S4762" i="1"/>
  <c r="R4762" i="1"/>
  <c r="Q4762" i="1"/>
  <c r="O4762" i="1"/>
  <c r="P4762" i="1" s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W4761" i="1"/>
  <c r="V4761" i="1"/>
  <c r="U4761" i="1"/>
  <c r="T4761" i="1"/>
  <c r="S4761" i="1"/>
  <c r="R4761" i="1"/>
  <c r="Q4761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V4760" i="1" s="1"/>
  <c r="T4760" i="1"/>
  <c r="S4760" i="1"/>
  <c r="R4760" i="1"/>
  <c r="Q4760" i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B4759" i="1"/>
  <c r="AA4759" i="1"/>
  <c r="Y4759" i="1"/>
  <c r="X4759" i="1"/>
  <c r="Z4759" i="1" s="1"/>
  <c r="W4759" i="1"/>
  <c r="U4759" i="1"/>
  <c r="V4759" i="1" s="1"/>
  <c r="T4759" i="1"/>
  <c r="R4759" i="1"/>
  <c r="S4759" i="1" s="1"/>
  <c r="Q4759" i="1"/>
  <c r="O4759" i="1"/>
  <c r="P4759" i="1" s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V4758" i="1" s="1"/>
  <c r="T4758" i="1"/>
  <c r="S4758" i="1"/>
  <c r="R4758" i="1"/>
  <c r="Q4758" i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W4757" i="1"/>
  <c r="V4757" i="1"/>
  <c r="U4757" i="1"/>
  <c r="T4757" i="1"/>
  <c r="S4757" i="1"/>
  <c r="R4757" i="1"/>
  <c r="Q4757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V4756" i="1" s="1"/>
  <c r="T4756" i="1"/>
  <c r="S4756" i="1"/>
  <c r="R4756" i="1"/>
  <c r="Q4756" i="1"/>
  <c r="O4756" i="1"/>
  <c r="P4756" i="1" s="1"/>
  <c r="N4756" i="1"/>
  <c r="M4756" i="1"/>
  <c r="AB4756" i="1" s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U4755" i="1"/>
  <c r="V4755" i="1" s="1"/>
  <c r="T4755" i="1"/>
  <c r="S4755" i="1"/>
  <c r="R4755" i="1"/>
  <c r="Q4755" i="1"/>
  <c r="O4755" i="1"/>
  <c r="P4755" i="1" s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U4754" i="1"/>
  <c r="V4754" i="1" s="1"/>
  <c r="T4754" i="1"/>
  <c r="S4754" i="1"/>
  <c r="R4754" i="1"/>
  <c r="Q4754" i="1"/>
  <c r="O4754" i="1"/>
  <c r="P4754" i="1" s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V4753" i="1"/>
  <c r="U4753" i="1"/>
  <c r="T4753" i="1"/>
  <c r="R4753" i="1"/>
  <c r="S4753" i="1" s="1"/>
  <c r="Q4753" i="1"/>
  <c r="O4753" i="1"/>
  <c r="P4753" i="1" s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V4752" i="1" s="1"/>
  <c r="T4752" i="1"/>
  <c r="R4752" i="1"/>
  <c r="S4752" i="1" s="1"/>
  <c r="Q4752" i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V4751" i="1"/>
  <c r="U4751" i="1"/>
  <c r="T4751" i="1"/>
  <c r="R4751" i="1"/>
  <c r="S4751" i="1" s="1"/>
  <c r="Q4751" i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W4750" i="1"/>
  <c r="U4750" i="1"/>
  <c r="V4750" i="1" s="1"/>
  <c r="T4750" i="1"/>
  <c r="R4750" i="1"/>
  <c r="S4750" i="1" s="1"/>
  <c r="Q4750" i="1"/>
  <c r="O4750" i="1"/>
  <c r="P4750" i="1" s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V4749" i="1" s="1"/>
  <c r="T4749" i="1"/>
  <c r="R4749" i="1"/>
  <c r="S4749" i="1" s="1"/>
  <c r="Q4749" i="1"/>
  <c r="P4749" i="1"/>
  <c r="O4749" i="1"/>
  <c r="N4749" i="1"/>
  <c r="L4749" i="1"/>
  <c r="M4749" i="1" s="1"/>
  <c r="K4749" i="1"/>
  <c r="J4749" i="1"/>
  <c r="I4749" i="1"/>
  <c r="AB4749" i="1" s="1"/>
  <c r="H4749" i="1"/>
  <c r="G4749" i="1"/>
  <c r="F4749" i="1"/>
  <c r="E4749" i="1"/>
  <c r="D4749" i="1"/>
  <c r="B4749" i="1"/>
  <c r="A4749" i="1" s="1"/>
  <c r="AA4748" i="1"/>
  <c r="Y4748" i="1"/>
  <c r="X4748" i="1"/>
  <c r="W4748" i="1"/>
  <c r="V4748" i="1"/>
  <c r="U4748" i="1"/>
  <c r="T4748" i="1"/>
  <c r="S4748" i="1"/>
  <c r="R4748" i="1"/>
  <c r="Q4748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R4747" i="1"/>
  <c r="S4747" i="1" s="1"/>
  <c r="Q4747" i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W4746" i="1"/>
  <c r="V4746" i="1"/>
  <c r="U4746" i="1"/>
  <c r="T4746" i="1"/>
  <c r="S4746" i="1"/>
  <c r="R4746" i="1"/>
  <c r="Q4746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V4745" i="1"/>
  <c r="U4745" i="1"/>
  <c r="T4745" i="1"/>
  <c r="S4745" i="1"/>
  <c r="R4745" i="1"/>
  <c r="Q4745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U4744" i="1"/>
  <c r="V4744" i="1" s="1"/>
  <c r="T4744" i="1"/>
  <c r="R4744" i="1"/>
  <c r="S4744" i="1" s="1"/>
  <c r="Q4744" i="1"/>
  <c r="O4744" i="1"/>
  <c r="P4744" i="1" s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W4743" i="1"/>
  <c r="V4743" i="1"/>
  <c r="U4743" i="1"/>
  <c r="T4743" i="1"/>
  <c r="S4743" i="1"/>
  <c r="R4743" i="1"/>
  <c r="Q4743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W4742" i="1"/>
  <c r="V4742" i="1"/>
  <c r="U4742" i="1"/>
  <c r="T4742" i="1"/>
  <c r="S4742" i="1"/>
  <c r="R4742" i="1"/>
  <c r="Q4742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V4741" i="1" s="1"/>
  <c r="T4741" i="1"/>
  <c r="R4741" i="1"/>
  <c r="S4741" i="1" s="1"/>
  <c r="Q4741" i="1"/>
  <c r="P4741" i="1"/>
  <c r="O4741" i="1"/>
  <c r="N4741" i="1"/>
  <c r="L4741" i="1"/>
  <c r="M4741" i="1" s="1"/>
  <c r="AB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V4740" i="1"/>
  <c r="U4740" i="1"/>
  <c r="T4740" i="1"/>
  <c r="S4740" i="1"/>
  <c r="R4740" i="1"/>
  <c r="Q4740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W4739" i="1"/>
  <c r="V4739" i="1"/>
  <c r="U4739" i="1"/>
  <c r="T4739" i="1"/>
  <c r="S4739" i="1"/>
  <c r="R4739" i="1"/>
  <c r="Q4739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V4738" i="1" s="1"/>
  <c r="T4738" i="1"/>
  <c r="S4738" i="1"/>
  <c r="R4738" i="1"/>
  <c r="Q4738" i="1"/>
  <c r="O4738" i="1"/>
  <c r="P4738" i="1" s="1"/>
  <c r="N4738" i="1"/>
  <c r="M4738" i="1"/>
  <c r="AB4738" i="1" s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W4737" i="1"/>
  <c r="V4737" i="1"/>
  <c r="U4737" i="1"/>
  <c r="T4737" i="1"/>
  <c r="S4737" i="1"/>
  <c r="R4737" i="1"/>
  <c r="Q4737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W4736" i="1"/>
  <c r="U4736" i="1"/>
  <c r="V4736" i="1" s="1"/>
  <c r="T4736" i="1"/>
  <c r="S4736" i="1"/>
  <c r="R4736" i="1"/>
  <c r="Q4736" i="1"/>
  <c r="O4736" i="1"/>
  <c r="P4736" i="1" s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V4735" i="1"/>
  <c r="U4735" i="1"/>
  <c r="T4735" i="1"/>
  <c r="R4735" i="1"/>
  <c r="S4735" i="1" s="1"/>
  <c r="Q4735" i="1"/>
  <c r="O4735" i="1"/>
  <c r="P4735" i="1" s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V4734" i="1" s="1"/>
  <c r="T4734" i="1"/>
  <c r="S4734" i="1"/>
  <c r="R4734" i="1"/>
  <c r="Q4734" i="1"/>
  <c r="O4734" i="1"/>
  <c r="P4734" i="1" s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V4733" i="1"/>
  <c r="U4733" i="1"/>
  <c r="T4733" i="1"/>
  <c r="R4733" i="1"/>
  <c r="S4733" i="1" s="1"/>
  <c r="Q4733" i="1"/>
  <c r="P4733" i="1"/>
  <c r="O4733" i="1"/>
  <c r="N4733" i="1"/>
  <c r="L4733" i="1"/>
  <c r="M4733" i="1" s="1"/>
  <c r="K4733" i="1"/>
  <c r="J4733" i="1"/>
  <c r="I4733" i="1"/>
  <c r="AB4733" i="1" s="1"/>
  <c r="H4733" i="1"/>
  <c r="G4733" i="1"/>
  <c r="F4733" i="1"/>
  <c r="E4733" i="1"/>
  <c r="D4733" i="1"/>
  <c r="B4733" i="1"/>
  <c r="A4733" i="1" s="1"/>
  <c r="AA4732" i="1"/>
  <c r="Y4732" i="1"/>
  <c r="X4732" i="1"/>
  <c r="W4732" i="1"/>
  <c r="U4732" i="1"/>
  <c r="V4732" i="1" s="1"/>
  <c r="T4732" i="1"/>
  <c r="R4732" i="1"/>
  <c r="S4732" i="1" s="1"/>
  <c r="Q4732" i="1"/>
  <c r="O4732" i="1"/>
  <c r="P4732" i="1" s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W4731" i="1"/>
  <c r="V4731" i="1"/>
  <c r="U4731" i="1"/>
  <c r="T4731" i="1"/>
  <c r="S4731" i="1"/>
  <c r="R4731" i="1"/>
  <c r="Q4731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W4730" i="1"/>
  <c r="V4730" i="1"/>
  <c r="U4730" i="1"/>
  <c r="T4730" i="1"/>
  <c r="S4730" i="1"/>
  <c r="R4730" i="1"/>
  <c r="Q4730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V4729" i="1" s="1"/>
  <c r="T4729" i="1"/>
  <c r="R4729" i="1"/>
  <c r="S4729" i="1" s="1"/>
  <c r="Q4729" i="1"/>
  <c r="P4729" i="1"/>
  <c r="O4729" i="1"/>
  <c r="N4729" i="1"/>
  <c r="L4729" i="1"/>
  <c r="M4729" i="1" s="1"/>
  <c r="K4729" i="1"/>
  <c r="J4729" i="1"/>
  <c r="I4729" i="1"/>
  <c r="AB4729" i="1" s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R4728" i="1"/>
  <c r="S4728" i="1" s="1"/>
  <c r="Q4728" i="1"/>
  <c r="P4728" i="1"/>
  <c r="O4728" i="1"/>
  <c r="N4728" i="1"/>
  <c r="L4728" i="1"/>
  <c r="M4728" i="1" s="1"/>
  <c r="K4728" i="1"/>
  <c r="J4728" i="1"/>
  <c r="I4728" i="1"/>
  <c r="AB4728" i="1" s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V4727" i="1"/>
  <c r="U4727" i="1"/>
  <c r="T4727" i="1"/>
  <c r="R4727" i="1"/>
  <c r="S4727" i="1" s="1"/>
  <c r="Q4727" i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W4726" i="1"/>
  <c r="U4726" i="1"/>
  <c r="V4726" i="1" s="1"/>
  <c r="T4726" i="1"/>
  <c r="R4726" i="1"/>
  <c r="S4726" i="1" s="1"/>
  <c r="Q4726" i="1"/>
  <c r="O4726" i="1"/>
  <c r="P4726" i="1" s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W4725" i="1"/>
  <c r="V4725" i="1"/>
  <c r="U4725" i="1"/>
  <c r="T4725" i="1"/>
  <c r="S4725" i="1"/>
  <c r="R4725" i="1"/>
  <c r="Q4725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W4724" i="1"/>
  <c r="V4724" i="1"/>
  <c r="U4724" i="1"/>
  <c r="T4724" i="1"/>
  <c r="S4724" i="1"/>
  <c r="R4724" i="1"/>
  <c r="Q4724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V4723" i="1" s="1"/>
  <c r="T4723" i="1"/>
  <c r="R4723" i="1"/>
  <c r="S4723" i="1" s="1"/>
  <c r="Q4723" i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W4722" i="1"/>
  <c r="V4722" i="1"/>
  <c r="U4722" i="1"/>
  <c r="T4722" i="1"/>
  <c r="S4722" i="1"/>
  <c r="R4722" i="1"/>
  <c r="Q4722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W4721" i="1"/>
  <c r="V4721" i="1"/>
  <c r="U4721" i="1"/>
  <c r="T4721" i="1"/>
  <c r="S4721" i="1"/>
  <c r="R4721" i="1"/>
  <c r="Q4721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V4720" i="1" s="1"/>
  <c r="T4720" i="1"/>
  <c r="S4720" i="1"/>
  <c r="R4720" i="1"/>
  <c r="Q4720" i="1"/>
  <c r="O4720" i="1"/>
  <c r="P4720" i="1" s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W4719" i="1"/>
  <c r="V4719" i="1"/>
  <c r="U4719" i="1"/>
  <c r="T4719" i="1"/>
  <c r="S4719" i="1"/>
  <c r="R4719" i="1"/>
  <c r="Q4719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U4718" i="1"/>
  <c r="V4718" i="1" s="1"/>
  <c r="T4718" i="1"/>
  <c r="S4718" i="1"/>
  <c r="R4718" i="1"/>
  <c r="Q4718" i="1"/>
  <c r="O4718" i="1"/>
  <c r="P4718" i="1" s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B4717" i="1"/>
  <c r="AA4717" i="1"/>
  <c r="Y4717" i="1"/>
  <c r="X4717" i="1"/>
  <c r="Z4717" i="1" s="1"/>
  <c r="W4717" i="1"/>
  <c r="U4717" i="1"/>
  <c r="V4717" i="1" s="1"/>
  <c r="T4717" i="1"/>
  <c r="R4717" i="1"/>
  <c r="S4717" i="1" s="1"/>
  <c r="Q4717" i="1"/>
  <c r="O4717" i="1"/>
  <c r="P4717" i="1" s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V4716" i="1" s="1"/>
  <c r="T4716" i="1"/>
  <c r="R4716" i="1"/>
  <c r="S4716" i="1" s="1"/>
  <c r="Q4716" i="1"/>
  <c r="O4716" i="1"/>
  <c r="P4716" i="1" s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V4715" i="1"/>
  <c r="U4715" i="1"/>
  <c r="T4715" i="1"/>
  <c r="R4715" i="1"/>
  <c r="S4715" i="1" s="1"/>
  <c r="Q4715" i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AB4714" i="1" s="1"/>
  <c r="W4714" i="1"/>
  <c r="U4714" i="1"/>
  <c r="V4714" i="1" s="1"/>
  <c r="T4714" i="1"/>
  <c r="R4714" i="1"/>
  <c r="S4714" i="1" s="1"/>
  <c r="Q4714" i="1"/>
  <c r="O4714" i="1"/>
  <c r="P4714" i="1" s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V4713" i="1" s="1"/>
  <c r="T4713" i="1"/>
  <c r="R4713" i="1"/>
  <c r="S4713" i="1" s="1"/>
  <c r="Q4713" i="1"/>
  <c r="O4713" i="1"/>
  <c r="P4713" i="1" s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W4712" i="1"/>
  <c r="U4712" i="1"/>
  <c r="V4712" i="1" s="1"/>
  <c r="T4712" i="1"/>
  <c r="S4712" i="1"/>
  <c r="R4712" i="1"/>
  <c r="Q4712" i="1"/>
  <c r="O4712" i="1"/>
  <c r="P4712" i="1" s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V4711" i="1"/>
  <c r="U4711" i="1"/>
  <c r="T4711" i="1"/>
  <c r="R4711" i="1"/>
  <c r="S4711" i="1" s="1"/>
  <c r="Q4711" i="1"/>
  <c r="O4711" i="1"/>
  <c r="P4711" i="1" s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V4710" i="1" s="1"/>
  <c r="T4710" i="1"/>
  <c r="S4710" i="1"/>
  <c r="R4710" i="1"/>
  <c r="Q4710" i="1"/>
  <c r="O4710" i="1"/>
  <c r="P4710" i="1" s="1"/>
  <c r="N4710" i="1"/>
  <c r="L4710" i="1"/>
  <c r="M4710" i="1" s="1"/>
  <c r="K4710" i="1"/>
  <c r="J4710" i="1"/>
  <c r="I4710" i="1"/>
  <c r="AB4710" i="1" s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V4709" i="1"/>
  <c r="U4709" i="1"/>
  <c r="T4709" i="1"/>
  <c r="R4709" i="1"/>
  <c r="S4709" i="1" s="1"/>
  <c r="Q4709" i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V4708" i="1" s="1"/>
  <c r="T4708" i="1"/>
  <c r="R4708" i="1"/>
  <c r="S4708" i="1" s="1"/>
  <c r="Q4708" i="1"/>
  <c r="O4708" i="1"/>
  <c r="P4708" i="1" s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W4707" i="1"/>
  <c r="U4707" i="1"/>
  <c r="V4707" i="1" s="1"/>
  <c r="T4707" i="1"/>
  <c r="R4707" i="1"/>
  <c r="S4707" i="1" s="1"/>
  <c r="Q4707" i="1"/>
  <c r="O4707" i="1"/>
  <c r="P4707" i="1" s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V4706" i="1"/>
  <c r="U4706" i="1"/>
  <c r="T4706" i="1"/>
  <c r="S4706" i="1"/>
  <c r="R4706" i="1"/>
  <c r="Q4706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V4705" i="1" s="1"/>
  <c r="T4705" i="1"/>
  <c r="R4705" i="1"/>
  <c r="S4705" i="1" s="1"/>
  <c r="Q4705" i="1"/>
  <c r="P4705" i="1"/>
  <c r="O4705" i="1"/>
  <c r="N4705" i="1"/>
  <c r="L4705" i="1"/>
  <c r="M4705" i="1" s="1"/>
  <c r="AB4705" i="1" s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W4704" i="1"/>
  <c r="V4704" i="1"/>
  <c r="U4704" i="1"/>
  <c r="T4704" i="1"/>
  <c r="S4704" i="1"/>
  <c r="R4704" i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V4703" i="1" s="1"/>
  <c r="T4703" i="1"/>
  <c r="R4703" i="1"/>
  <c r="S4703" i="1" s="1"/>
  <c r="Q4703" i="1"/>
  <c r="O4703" i="1"/>
  <c r="P4703" i="1" s="1"/>
  <c r="N4703" i="1"/>
  <c r="L4703" i="1"/>
  <c r="M4703" i="1" s="1"/>
  <c r="K4703" i="1"/>
  <c r="J4703" i="1"/>
  <c r="I4703" i="1"/>
  <c r="AB4703" i="1" s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S4702" i="1" s="1"/>
  <c r="Q4702" i="1"/>
  <c r="O4702" i="1"/>
  <c r="P4702" i="1" s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W4701" i="1"/>
  <c r="V4701" i="1"/>
  <c r="U4701" i="1"/>
  <c r="T4701" i="1"/>
  <c r="S4701" i="1"/>
  <c r="R4701" i="1"/>
  <c r="Q4701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V4700" i="1" s="1"/>
  <c r="T4700" i="1"/>
  <c r="R4700" i="1"/>
  <c r="S4700" i="1" s="1"/>
  <c r="Q4700" i="1"/>
  <c r="O4700" i="1"/>
  <c r="P4700" i="1" s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V4699" i="1" s="1"/>
  <c r="T4699" i="1"/>
  <c r="S4699" i="1"/>
  <c r="R4699" i="1"/>
  <c r="Q4699" i="1"/>
  <c r="O4699" i="1"/>
  <c r="P4699" i="1" s="1"/>
  <c r="N4699" i="1"/>
  <c r="M4699" i="1"/>
  <c r="AB4699" i="1" s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V4698" i="1"/>
  <c r="U4698" i="1"/>
  <c r="T4698" i="1"/>
  <c r="S4698" i="1"/>
  <c r="R4698" i="1"/>
  <c r="Q4698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V4697" i="1" s="1"/>
  <c r="T4697" i="1"/>
  <c r="R4697" i="1"/>
  <c r="S4697" i="1" s="1"/>
  <c r="Q4697" i="1"/>
  <c r="O4697" i="1"/>
  <c r="P4697" i="1" s="1"/>
  <c r="N4697" i="1"/>
  <c r="L4697" i="1"/>
  <c r="M4697" i="1" s="1"/>
  <c r="K4697" i="1"/>
  <c r="J4697" i="1"/>
  <c r="I4697" i="1"/>
  <c r="AB4697" i="1" s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S4696" i="1" s="1"/>
  <c r="Q4696" i="1"/>
  <c r="O4696" i="1"/>
  <c r="P4696" i="1" s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W4695" i="1"/>
  <c r="V4695" i="1"/>
  <c r="U4695" i="1"/>
  <c r="T4695" i="1"/>
  <c r="S4695" i="1"/>
  <c r="R4695" i="1"/>
  <c r="Q4695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V4694" i="1" s="1"/>
  <c r="T4694" i="1"/>
  <c r="R4694" i="1"/>
  <c r="S4694" i="1" s="1"/>
  <c r="Q4694" i="1"/>
  <c r="O4694" i="1"/>
  <c r="P4694" i="1" s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V4693" i="1" s="1"/>
  <c r="T4693" i="1"/>
  <c r="S4693" i="1"/>
  <c r="R4693" i="1"/>
  <c r="Q4693" i="1"/>
  <c r="O4693" i="1"/>
  <c r="P4693" i="1" s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V4692" i="1"/>
  <c r="U4692" i="1"/>
  <c r="T4692" i="1"/>
  <c r="S4692" i="1"/>
  <c r="R4692" i="1"/>
  <c r="Q4692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V4691" i="1" s="1"/>
  <c r="T4691" i="1"/>
  <c r="R4691" i="1"/>
  <c r="S4691" i="1" s="1"/>
  <c r="Q4691" i="1"/>
  <c r="O4691" i="1"/>
  <c r="P4691" i="1" s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R4690" i="1"/>
  <c r="S4690" i="1" s="1"/>
  <c r="Q4690" i="1"/>
  <c r="O4690" i="1"/>
  <c r="P4690" i="1" s="1"/>
  <c r="N4690" i="1"/>
  <c r="L4690" i="1"/>
  <c r="M4690" i="1" s="1"/>
  <c r="K4690" i="1"/>
  <c r="J4690" i="1"/>
  <c r="I4690" i="1"/>
  <c r="AB4690" i="1" s="1"/>
  <c r="H4690" i="1"/>
  <c r="G4690" i="1"/>
  <c r="F4690" i="1"/>
  <c r="E4690" i="1"/>
  <c r="D4690" i="1"/>
  <c r="B4690" i="1"/>
  <c r="A4690" i="1" s="1"/>
  <c r="AA4689" i="1"/>
  <c r="Y4689" i="1"/>
  <c r="X4689" i="1"/>
  <c r="W4689" i="1"/>
  <c r="V4689" i="1"/>
  <c r="U4689" i="1"/>
  <c r="T4689" i="1"/>
  <c r="S4689" i="1"/>
  <c r="R4689" i="1"/>
  <c r="Q4689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V4688" i="1" s="1"/>
  <c r="T4688" i="1"/>
  <c r="R4688" i="1"/>
  <c r="S4688" i="1" s="1"/>
  <c r="Q4688" i="1"/>
  <c r="O4688" i="1"/>
  <c r="P4688" i="1" s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V4687" i="1" s="1"/>
  <c r="T4687" i="1"/>
  <c r="S4687" i="1"/>
  <c r="R4687" i="1"/>
  <c r="Q4687" i="1"/>
  <c r="O4687" i="1"/>
  <c r="P4687" i="1" s="1"/>
  <c r="N4687" i="1"/>
  <c r="L4687" i="1"/>
  <c r="M4687" i="1" s="1"/>
  <c r="K4687" i="1"/>
  <c r="J4687" i="1"/>
  <c r="I4687" i="1"/>
  <c r="AB4687" i="1" s="1"/>
  <c r="H4687" i="1"/>
  <c r="G4687" i="1"/>
  <c r="F4687" i="1"/>
  <c r="E4687" i="1"/>
  <c r="D4687" i="1"/>
  <c r="B4687" i="1"/>
  <c r="A4687" i="1" s="1"/>
  <c r="AA4686" i="1"/>
  <c r="Y4686" i="1"/>
  <c r="X4686" i="1"/>
  <c r="W4686" i="1"/>
  <c r="V4686" i="1"/>
  <c r="U4686" i="1"/>
  <c r="T4686" i="1"/>
  <c r="S4686" i="1"/>
  <c r="R4686" i="1"/>
  <c r="Q4686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V4685" i="1" s="1"/>
  <c r="T4685" i="1"/>
  <c r="R4685" i="1"/>
  <c r="S4685" i="1" s="1"/>
  <c r="Q4685" i="1"/>
  <c r="O4685" i="1"/>
  <c r="P4685" i="1" s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V4684" i="1"/>
  <c r="U4684" i="1"/>
  <c r="T4684" i="1"/>
  <c r="R4684" i="1"/>
  <c r="S4684" i="1" s="1"/>
  <c r="Q4684" i="1"/>
  <c r="P4684" i="1"/>
  <c r="O4684" i="1"/>
  <c r="N4684" i="1"/>
  <c r="L4684" i="1"/>
  <c r="M4684" i="1" s="1"/>
  <c r="K4684" i="1"/>
  <c r="J4684" i="1"/>
  <c r="I4684" i="1"/>
  <c r="AB4684" i="1" s="1"/>
  <c r="H4684" i="1"/>
  <c r="G4684" i="1"/>
  <c r="F4684" i="1"/>
  <c r="E4684" i="1"/>
  <c r="D4684" i="1"/>
  <c r="B4684" i="1"/>
  <c r="A4684" i="1" s="1"/>
  <c r="AA4683" i="1"/>
  <c r="Y4683" i="1"/>
  <c r="X4683" i="1"/>
  <c r="W4683" i="1"/>
  <c r="V4683" i="1"/>
  <c r="U4683" i="1"/>
  <c r="T4683" i="1"/>
  <c r="S4683" i="1"/>
  <c r="R4683" i="1"/>
  <c r="Q4683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V4682" i="1" s="1"/>
  <c r="T4682" i="1"/>
  <c r="R4682" i="1"/>
  <c r="S4682" i="1" s="1"/>
  <c r="Q4682" i="1"/>
  <c r="O4682" i="1"/>
  <c r="P4682" i="1" s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V4681" i="1" s="1"/>
  <c r="T4681" i="1"/>
  <c r="S4681" i="1"/>
  <c r="R4681" i="1"/>
  <c r="Q4681" i="1"/>
  <c r="O4681" i="1"/>
  <c r="P4681" i="1" s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W4680" i="1"/>
  <c r="V4680" i="1"/>
  <c r="U4680" i="1"/>
  <c r="T4680" i="1"/>
  <c r="S4680" i="1"/>
  <c r="R4680" i="1"/>
  <c r="Q4680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V4679" i="1" s="1"/>
  <c r="T4679" i="1"/>
  <c r="R4679" i="1"/>
  <c r="S4679" i="1" s="1"/>
  <c r="Q4679" i="1"/>
  <c r="O4679" i="1"/>
  <c r="P4679" i="1" s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V4678" i="1"/>
  <c r="U4678" i="1"/>
  <c r="T4678" i="1"/>
  <c r="R4678" i="1"/>
  <c r="S4678" i="1" s="1"/>
  <c r="Q4678" i="1"/>
  <c r="O4678" i="1"/>
  <c r="P4678" i="1" s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W4677" i="1"/>
  <c r="V4677" i="1"/>
  <c r="U4677" i="1"/>
  <c r="T4677" i="1"/>
  <c r="S4677" i="1"/>
  <c r="R4677" i="1"/>
  <c r="Q4677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V4676" i="1" s="1"/>
  <c r="T4676" i="1"/>
  <c r="R4676" i="1"/>
  <c r="S4676" i="1" s="1"/>
  <c r="Q4676" i="1"/>
  <c r="O4676" i="1"/>
  <c r="P4676" i="1" s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V4675" i="1" s="1"/>
  <c r="T4675" i="1"/>
  <c r="S4675" i="1"/>
  <c r="R4675" i="1"/>
  <c r="Q4675" i="1"/>
  <c r="O4675" i="1"/>
  <c r="P4675" i="1" s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W4674" i="1"/>
  <c r="V4674" i="1"/>
  <c r="U4674" i="1"/>
  <c r="T4674" i="1"/>
  <c r="S4674" i="1"/>
  <c r="R4674" i="1"/>
  <c r="Q4674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V4673" i="1" s="1"/>
  <c r="T4673" i="1"/>
  <c r="R4673" i="1"/>
  <c r="S4673" i="1" s="1"/>
  <c r="Q4673" i="1"/>
  <c r="O4673" i="1"/>
  <c r="P4673" i="1" s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R4672" i="1"/>
  <c r="S4672" i="1" s="1"/>
  <c r="Q4672" i="1"/>
  <c r="O4672" i="1"/>
  <c r="P4672" i="1" s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W4671" i="1"/>
  <c r="V4671" i="1"/>
  <c r="U4671" i="1"/>
  <c r="T4671" i="1"/>
  <c r="S4671" i="1"/>
  <c r="R4671" i="1"/>
  <c r="Q4671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V4670" i="1" s="1"/>
  <c r="T4670" i="1"/>
  <c r="R4670" i="1"/>
  <c r="S4670" i="1" s="1"/>
  <c r="Q4670" i="1"/>
  <c r="O4670" i="1"/>
  <c r="P4670" i="1" s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V4669" i="1" s="1"/>
  <c r="T4669" i="1"/>
  <c r="S4669" i="1"/>
  <c r="R4669" i="1"/>
  <c r="Q4669" i="1"/>
  <c r="O4669" i="1"/>
  <c r="P4669" i="1" s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W4668" i="1"/>
  <c r="V4668" i="1"/>
  <c r="U4668" i="1"/>
  <c r="T4668" i="1"/>
  <c r="S4668" i="1"/>
  <c r="R4668" i="1"/>
  <c r="Q4668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V4667" i="1" s="1"/>
  <c r="T4667" i="1"/>
  <c r="R4667" i="1"/>
  <c r="S4667" i="1" s="1"/>
  <c r="Q4667" i="1"/>
  <c r="O4667" i="1"/>
  <c r="P4667" i="1" s="1"/>
  <c r="N4667" i="1"/>
  <c r="L4667" i="1"/>
  <c r="M4667" i="1" s="1"/>
  <c r="K4667" i="1"/>
  <c r="J4667" i="1"/>
  <c r="I4667" i="1"/>
  <c r="AB4667" i="1" s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R4666" i="1"/>
  <c r="S4666" i="1" s="1"/>
  <c r="Q4666" i="1"/>
  <c r="O4666" i="1"/>
  <c r="P4666" i="1" s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V4665" i="1"/>
  <c r="U4665" i="1"/>
  <c r="T4665" i="1"/>
  <c r="S4665" i="1"/>
  <c r="R4665" i="1"/>
  <c r="Q4665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V4664" i="1" s="1"/>
  <c r="T4664" i="1"/>
  <c r="R4664" i="1"/>
  <c r="S4664" i="1" s="1"/>
  <c r="Q4664" i="1"/>
  <c r="O4664" i="1"/>
  <c r="P4664" i="1" s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V4663" i="1" s="1"/>
  <c r="T4663" i="1"/>
  <c r="S4663" i="1"/>
  <c r="R4663" i="1"/>
  <c r="Q4663" i="1"/>
  <c r="O4663" i="1"/>
  <c r="P4663" i="1" s="1"/>
  <c r="N4663" i="1"/>
  <c r="M4663" i="1"/>
  <c r="AB4663" i="1" s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V4662" i="1"/>
  <c r="U4662" i="1"/>
  <c r="T4662" i="1"/>
  <c r="S4662" i="1"/>
  <c r="R4662" i="1"/>
  <c r="Q4662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V4661" i="1" s="1"/>
  <c r="T4661" i="1"/>
  <c r="R4661" i="1"/>
  <c r="S4661" i="1" s="1"/>
  <c r="Q4661" i="1"/>
  <c r="O4661" i="1"/>
  <c r="P4661" i="1" s="1"/>
  <c r="N4661" i="1"/>
  <c r="L4661" i="1"/>
  <c r="M4661" i="1" s="1"/>
  <c r="K4661" i="1"/>
  <c r="J4661" i="1"/>
  <c r="I4661" i="1"/>
  <c r="AB4661" i="1" s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R4660" i="1"/>
  <c r="S4660" i="1" s="1"/>
  <c r="Q4660" i="1"/>
  <c r="O4660" i="1"/>
  <c r="P4660" i="1" s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W4659" i="1"/>
  <c r="V4659" i="1"/>
  <c r="U4659" i="1"/>
  <c r="T4659" i="1"/>
  <c r="S4659" i="1"/>
  <c r="R4659" i="1"/>
  <c r="Q4659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V4658" i="1" s="1"/>
  <c r="T4658" i="1"/>
  <c r="R4658" i="1"/>
  <c r="S4658" i="1" s="1"/>
  <c r="Q4658" i="1"/>
  <c r="O4658" i="1"/>
  <c r="P4658" i="1" s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V4657" i="1" s="1"/>
  <c r="T4657" i="1"/>
  <c r="S4657" i="1"/>
  <c r="R4657" i="1"/>
  <c r="Q4657" i="1"/>
  <c r="O4657" i="1"/>
  <c r="P4657" i="1" s="1"/>
  <c r="N4657" i="1"/>
  <c r="L4657" i="1"/>
  <c r="M4657" i="1" s="1"/>
  <c r="K4657" i="1"/>
  <c r="J4657" i="1"/>
  <c r="I4657" i="1"/>
  <c r="AB4657" i="1" s="1"/>
  <c r="H4657" i="1"/>
  <c r="G4657" i="1"/>
  <c r="F4657" i="1"/>
  <c r="E4657" i="1"/>
  <c r="D4657" i="1"/>
  <c r="B4657" i="1"/>
  <c r="A4657" i="1" s="1"/>
  <c r="AA4656" i="1"/>
  <c r="Y4656" i="1"/>
  <c r="X4656" i="1"/>
  <c r="W4656" i="1"/>
  <c r="V4656" i="1"/>
  <c r="U4656" i="1"/>
  <c r="T4656" i="1"/>
  <c r="S4656" i="1"/>
  <c r="R4656" i="1"/>
  <c r="Q4656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V4655" i="1" s="1"/>
  <c r="T4655" i="1"/>
  <c r="R4655" i="1"/>
  <c r="S4655" i="1" s="1"/>
  <c r="Q4655" i="1"/>
  <c r="O4655" i="1"/>
  <c r="P4655" i="1" s="1"/>
  <c r="N4655" i="1"/>
  <c r="L4655" i="1"/>
  <c r="M4655" i="1" s="1"/>
  <c r="K4655" i="1"/>
  <c r="J4655" i="1"/>
  <c r="I4655" i="1"/>
  <c r="AB4655" i="1" s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V4654" i="1"/>
  <c r="U4654" i="1"/>
  <c r="T4654" i="1"/>
  <c r="R4654" i="1"/>
  <c r="S4654" i="1" s="1"/>
  <c r="Q4654" i="1"/>
  <c r="O4654" i="1"/>
  <c r="P4654" i="1" s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W4653" i="1"/>
  <c r="V4653" i="1"/>
  <c r="U4653" i="1"/>
  <c r="T4653" i="1"/>
  <c r="S4653" i="1"/>
  <c r="R4653" i="1"/>
  <c r="Q4653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V4652" i="1" s="1"/>
  <c r="T4652" i="1"/>
  <c r="R4652" i="1"/>
  <c r="S4652" i="1" s="1"/>
  <c r="Q4652" i="1"/>
  <c r="O4652" i="1"/>
  <c r="P4652" i="1" s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V4651" i="1" s="1"/>
  <c r="T4651" i="1"/>
  <c r="S4651" i="1"/>
  <c r="R4651" i="1"/>
  <c r="Q4651" i="1"/>
  <c r="O4651" i="1"/>
  <c r="P4651" i="1" s="1"/>
  <c r="N4651" i="1"/>
  <c r="M4651" i="1"/>
  <c r="L4651" i="1"/>
  <c r="K4651" i="1"/>
  <c r="J4651" i="1"/>
  <c r="I4651" i="1"/>
  <c r="AB4651" i="1" s="1"/>
  <c r="H4651" i="1"/>
  <c r="G4651" i="1"/>
  <c r="F4651" i="1"/>
  <c r="E4651" i="1"/>
  <c r="D4651" i="1"/>
  <c r="B4651" i="1"/>
  <c r="A4651" i="1" s="1"/>
  <c r="AA4650" i="1"/>
  <c r="Y4650" i="1"/>
  <c r="X4650" i="1"/>
  <c r="W4650" i="1"/>
  <c r="V4650" i="1"/>
  <c r="U4650" i="1"/>
  <c r="T4650" i="1"/>
  <c r="S4650" i="1"/>
  <c r="R4650" i="1"/>
  <c r="Q4650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V4649" i="1" s="1"/>
  <c r="T4649" i="1"/>
  <c r="R4649" i="1"/>
  <c r="S4649" i="1" s="1"/>
  <c r="Q4649" i="1"/>
  <c r="O4649" i="1"/>
  <c r="P4649" i="1" s="1"/>
  <c r="N4649" i="1"/>
  <c r="L4649" i="1"/>
  <c r="M4649" i="1" s="1"/>
  <c r="K4649" i="1"/>
  <c r="J4649" i="1"/>
  <c r="I4649" i="1"/>
  <c r="AB4649" i="1" s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V4648" i="1"/>
  <c r="U4648" i="1"/>
  <c r="T4648" i="1"/>
  <c r="R4648" i="1"/>
  <c r="S4648" i="1" s="1"/>
  <c r="Q4648" i="1"/>
  <c r="P4648" i="1"/>
  <c r="O4648" i="1"/>
  <c r="N4648" i="1"/>
  <c r="L4648" i="1"/>
  <c r="M4648" i="1" s="1"/>
  <c r="K4648" i="1"/>
  <c r="J4648" i="1"/>
  <c r="I4648" i="1"/>
  <c r="AB4648" i="1" s="1"/>
  <c r="H4648" i="1"/>
  <c r="G4648" i="1"/>
  <c r="F4648" i="1"/>
  <c r="E4648" i="1"/>
  <c r="D4648" i="1"/>
  <c r="B4648" i="1"/>
  <c r="A4648" i="1" s="1"/>
  <c r="AA4647" i="1"/>
  <c r="Y4647" i="1"/>
  <c r="X4647" i="1"/>
  <c r="W4647" i="1"/>
  <c r="V4647" i="1"/>
  <c r="U4647" i="1"/>
  <c r="T4647" i="1"/>
  <c r="S4647" i="1"/>
  <c r="R4647" i="1"/>
  <c r="Q4647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V4646" i="1" s="1"/>
  <c r="T4646" i="1"/>
  <c r="R4646" i="1"/>
  <c r="S4646" i="1" s="1"/>
  <c r="Q4646" i="1"/>
  <c r="O4646" i="1"/>
  <c r="P4646" i="1" s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V4645" i="1" s="1"/>
  <c r="T4645" i="1"/>
  <c r="S4645" i="1"/>
  <c r="R4645" i="1"/>
  <c r="Q4645" i="1"/>
  <c r="O4645" i="1"/>
  <c r="P4645" i="1" s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W4644" i="1"/>
  <c r="V4644" i="1"/>
  <c r="U4644" i="1"/>
  <c r="T4644" i="1"/>
  <c r="S4644" i="1"/>
  <c r="R4644" i="1"/>
  <c r="Q4644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V4643" i="1" s="1"/>
  <c r="T4643" i="1"/>
  <c r="R4643" i="1"/>
  <c r="S4643" i="1" s="1"/>
  <c r="Q4643" i="1"/>
  <c r="O4643" i="1"/>
  <c r="P4643" i="1" s="1"/>
  <c r="N4643" i="1"/>
  <c r="L4643" i="1"/>
  <c r="M4643" i="1" s="1"/>
  <c r="K4643" i="1"/>
  <c r="J4643" i="1"/>
  <c r="I4643" i="1"/>
  <c r="AB4643" i="1" s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S4642" i="1" s="1"/>
  <c r="Q4642" i="1"/>
  <c r="O4642" i="1"/>
  <c r="P4642" i="1" s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W4641" i="1"/>
  <c r="V4641" i="1"/>
  <c r="U4641" i="1"/>
  <c r="T4641" i="1"/>
  <c r="S4641" i="1"/>
  <c r="R4641" i="1"/>
  <c r="Q4641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V4640" i="1" s="1"/>
  <c r="T4640" i="1"/>
  <c r="R4640" i="1"/>
  <c r="S4640" i="1" s="1"/>
  <c r="Q4640" i="1"/>
  <c r="O4640" i="1"/>
  <c r="P4640" i="1" s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V4639" i="1" s="1"/>
  <c r="T4639" i="1"/>
  <c r="S4639" i="1"/>
  <c r="R4639" i="1"/>
  <c r="Q4639" i="1"/>
  <c r="O4639" i="1"/>
  <c r="P4639" i="1" s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W4638" i="1"/>
  <c r="V4638" i="1"/>
  <c r="U4638" i="1"/>
  <c r="T4638" i="1"/>
  <c r="S4638" i="1"/>
  <c r="R4638" i="1"/>
  <c r="Q4638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V4637" i="1" s="1"/>
  <c r="T4637" i="1"/>
  <c r="R4637" i="1"/>
  <c r="S4637" i="1" s="1"/>
  <c r="Q4637" i="1"/>
  <c r="O4637" i="1"/>
  <c r="P4637" i="1" s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V4636" i="1"/>
  <c r="U4636" i="1"/>
  <c r="T4636" i="1"/>
  <c r="R4636" i="1"/>
  <c r="S4636" i="1" s="1"/>
  <c r="Q4636" i="1"/>
  <c r="O4636" i="1"/>
  <c r="P4636" i="1" s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W4635" i="1"/>
  <c r="V4635" i="1"/>
  <c r="U4635" i="1"/>
  <c r="T4635" i="1"/>
  <c r="S4635" i="1"/>
  <c r="R4635" i="1"/>
  <c r="Q4635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V4634" i="1" s="1"/>
  <c r="T4634" i="1"/>
  <c r="R4634" i="1"/>
  <c r="S4634" i="1" s="1"/>
  <c r="Q4634" i="1"/>
  <c r="O4634" i="1"/>
  <c r="P4634" i="1" s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V4633" i="1" s="1"/>
  <c r="T4633" i="1"/>
  <c r="S4633" i="1"/>
  <c r="R4633" i="1"/>
  <c r="Q4633" i="1"/>
  <c r="O4633" i="1"/>
  <c r="P4633" i="1" s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W4632" i="1"/>
  <c r="V4632" i="1"/>
  <c r="U4632" i="1"/>
  <c r="T4632" i="1"/>
  <c r="S4632" i="1"/>
  <c r="R4632" i="1"/>
  <c r="Q4632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V4631" i="1" s="1"/>
  <c r="T4631" i="1"/>
  <c r="R4631" i="1"/>
  <c r="S4631" i="1" s="1"/>
  <c r="Q4631" i="1"/>
  <c r="O4631" i="1"/>
  <c r="P4631" i="1" s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V4630" i="1"/>
  <c r="U4630" i="1"/>
  <c r="T4630" i="1"/>
  <c r="R4630" i="1"/>
  <c r="S4630" i="1" s="1"/>
  <c r="Q4630" i="1"/>
  <c r="O4630" i="1"/>
  <c r="P4630" i="1" s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W4629" i="1"/>
  <c r="V4629" i="1"/>
  <c r="U4629" i="1"/>
  <c r="T4629" i="1"/>
  <c r="S4629" i="1"/>
  <c r="R4629" i="1"/>
  <c r="Q4629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V4628" i="1" s="1"/>
  <c r="T4628" i="1"/>
  <c r="R4628" i="1"/>
  <c r="S4628" i="1" s="1"/>
  <c r="Q4628" i="1"/>
  <c r="O4628" i="1"/>
  <c r="P4628" i="1" s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V4627" i="1" s="1"/>
  <c r="T4627" i="1"/>
  <c r="S4627" i="1"/>
  <c r="R4627" i="1"/>
  <c r="Q4627" i="1"/>
  <c r="O4627" i="1"/>
  <c r="P4627" i="1" s="1"/>
  <c r="N4627" i="1"/>
  <c r="M4627" i="1"/>
  <c r="AB4627" i="1" s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V4626" i="1"/>
  <c r="U4626" i="1"/>
  <c r="T4626" i="1"/>
  <c r="S4626" i="1"/>
  <c r="R4626" i="1"/>
  <c r="Q4626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V4625" i="1" s="1"/>
  <c r="T4625" i="1"/>
  <c r="R4625" i="1"/>
  <c r="S4625" i="1" s="1"/>
  <c r="Q4625" i="1"/>
  <c r="O4625" i="1"/>
  <c r="P4625" i="1" s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V4624" i="1"/>
  <c r="U4624" i="1"/>
  <c r="T4624" i="1"/>
  <c r="R4624" i="1"/>
  <c r="S4624" i="1" s="1"/>
  <c r="Q4624" i="1"/>
  <c r="O4624" i="1"/>
  <c r="P4624" i="1" s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W4623" i="1"/>
  <c r="V4623" i="1"/>
  <c r="U4623" i="1"/>
  <c r="T4623" i="1"/>
  <c r="S4623" i="1"/>
  <c r="R4623" i="1"/>
  <c r="Q4623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V4622" i="1" s="1"/>
  <c r="T4622" i="1"/>
  <c r="R4622" i="1"/>
  <c r="S4622" i="1" s="1"/>
  <c r="Q4622" i="1"/>
  <c r="O4622" i="1"/>
  <c r="P4622" i="1" s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V4621" i="1" s="1"/>
  <c r="T4621" i="1"/>
  <c r="S4621" i="1"/>
  <c r="R4621" i="1"/>
  <c r="Q4621" i="1"/>
  <c r="O4621" i="1"/>
  <c r="P4621" i="1" s="1"/>
  <c r="N4621" i="1"/>
  <c r="L4621" i="1"/>
  <c r="M4621" i="1" s="1"/>
  <c r="K4621" i="1"/>
  <c r="J4621" i="1"/>
  <c r="I4621" i="1"/>
  <c r="AB4621" i="1" s="1"/>
  <c r="H4621" i="1"/>
  <c r="G4621" i="1"/>
  <c r="F4621" i="1"/>
  <c r="E4621" i="1"/>
  <c r="D4621" i="1"/>
  <c r="B4621" i="1"/>
  <c r="A4621" i="1" s="1"/>
  <c r="AA4620" i="1"/>
  <c r="Y4620" i="1"/>
  <c r="X4620" i="1"/>
  <c r="W4620" i="1"/>
  <c r="V4620" i="1"/>
  <c r="U4620" i="1"/>
  <c r="T4620" i="1"/>
  <c r="S4620" i="1"/>
  <c r="R4620" i="1"/>
  <c r="Q4620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V4619" i="1" s="1"/>
  <c r="T4619" i="1"/>
  <c r="R4619" i="1"/>
  <c r="S4619" i="1" s="1"/>
  <c r="Q4619" i="1"/>
  <c r="O4619" i="1"/>
  <c r="P4619" i="1" s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R4618" i="1"/>
  <c r="S4618" i="1" s="1"/>
  <c r="Q4618" i="1"/>
  <c r="O4618" i="1"/>
  <c r="P4618" i="1" s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W4617" i="1"/>
  <c r="V4617" i="1"/>
  <c r="U4617" i="1"/>
  <c r="T4617" i="1"/>
  <c r="S4617" i="1"/>
  <c r="R4617" i="1"/>
  <c r="Q4617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V4616" i="1" s="1"/>
  <c r="T4616" i="1"/>
  <c r="R4616" i="1"/>
  <c r="S4616" i="1" s="1"/>
  <c r="Q4616" i="1"/>
  <c r="O4616" i="1"/>
  <c r="P4616" i="1" s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V4615" i="1" s="1"/>
  <c r="T4615" i="1"/>
  <c r="S4615" i="1"/>
  <c r="R4615" i="1"/>
  <c r="Q4615" i="1"/>
  <c r="O4615" i="1"/>
  <c r="P4615" i="1" s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W4614" i="1"/>
  <c r="V4614" i="1"/>
  <c r="U4614" i="1"/>
  <c r="T4614" i="1"/>
  <c r="S4614" i="1"/>
  <c r="R4614" i="1"/>
  <c r="Q4614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V4613" i="1" s="1"/>
  <c r="T4613" i="1"/>
  <c r="R4613" i="1"/>
  <c r="S4613" i="1" s="1"/>
  <c r="Q4613" i="1"/>
  <c r="O4613" i="1"/>
  <c r="P4613" i="1" s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R4612" i="1"/>
  <c r="S4612" i="1" s="1"/>
  <c r="Q4612" i="1"/>
  <c r="P4612" i="1"/>
  <c r="O4612" i="1"/>
  <c r="N4612" i="1"/>
  <c r="L4612" i="1"/>
  <c r="M4612" i="1" s="1"/>
  <c r="K4612" i="1"/>
  <c r="J4612" i="1"/>
  <c r="I4612" i="1"/>
  <c r="AB4612" i="1" s="1"/>
  <c r="H4612" i="1"/>
  <c r="G4612" i="1"/>
  <c r="F4612" i="1"/>
  <c r="E4612" i="1"/>
  <c r="D4612" i="1"/>
  <c r="B4612" i="1"/>
  <c r="A4612" i="1" s="1"/>
  <c r="AA4611" i="1"/>
  <c r="Y4611" i="1"/>
  <c r="X4611" i="1"/>
  <c r="W4611" i="1"/>
  <c r="V4611" i="1"/>
  <c r="U4611" i="1"/>
  <c r="T4611" i="1"/>
  <c r="S4611" i="1"/>
  <c r="R4611" i="1"/>
  <c r="Q4611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V4610" i="1" s="1"/>
  <c r="T4610" i="1"/>
  <c r="R4610" i="1"/>
  <c r="S4610" i="1" s="1"/>
  <c r="Q4610" i="1"/>
  <c r="O4610" i="1"/>
  <c r="P4610" i="1" s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V4609" i="1" s="1"/>
  <c r="T4609" i="1"/>
  <c r="S4609" i="1"/>
  <c r="R4609" i="1"/>
  <c r="Q4609" i="1"/>
  <c r="O4609" i="1"/>
  <c r="P4609" i="1" s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W4608" i="1"/>
  <c r="V4608" i="1"/>
  <c r="U4608" i="1"/>
  <c r="T4608" i="1"/>
  <c r="S4608" i="1"/>
  <c r="R4608" i="1"/>
  <c r="Q4608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R4607" i="1"/>
  <c r="S4607" i="1" s="1"/>
  <c r="Q4607" i="1"/>
  <c r="P4607" i="1"/>
  <c r="O4607" i="1"/>
  <c r="N4607" i="1"/>
  <c r="L4607" i="1"/>
  <c r="M4607" i="1" s="1"/>
  <c r="K4607" i="1"/>
  <c r="J4607" i="1"/>
  <c r="I4607" i="1"/>
  <c r="AB4607" i="1" s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V4606" i="1" s="1"/>
  <c r="T4606" i="1"/>
  <c r="S4606" i="1"/>
  <c r="R4606" i="1"/>
  <c r="Q4606" i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V4605" i="1"/>
  <c r="U4605" i="1"/>
  <c r="T4605" i="1"/>
  <c r="R4605" i="1"/>
  <c r="S4605" i="1" s="1"/>
  <c r="Q4605" i="1"/>
  <c r="O4605" i="1"/>
  <c r="P4605" i="1" s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V4604" i="1" s="1"/>
  <c r="T4604" i="1"/>
  <c r="S4604" i="1"/>
  <c r="R4604" i="1"/>
  <c r="Q4604" i="1"/>
  <c r="O4604" i="1"/>
  <c r="P4604" i="1" s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V4603" i="1"/>
  <c r="U4603" i="1"/>
  <c r="T4603" i="1"/>
  <c r="R4603" i="1"/>
  <c r="S4603" i="1" s="1"/>
  <c r="Q4603" i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V4602" i="1" s="1"/>
  <c r="T4602" i="1"/>
  <c r="S4602" i="1"/>
  <c r="R4602" i="1"/>
  <c r="Q4602" i="1"/>
  <c r="O4602" i="1"/>
  <c r="P4602" i="1" s="1"/>
  <c r="N4602" i="1"/>
  <c r="M4602" i="1"/>
  <c r="L4602" i="1"/>
  <c r="K4602" i="1"/>
  <c r="J4602" i="1"/>
  <c r="I4602" i="1"/>
  <c r="AB4602" i="1" s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V4601" i="1"/>
  <c r="U4601" i="1"/>
  <c r="T4601" i="1"/>
  <c r="R4601" i="1"/>
  <c r="S4601" i="1" s="1"/>
  <c r="Q4601" i="1"/>
  <c r="O4601" i="1"/>
  <c r="P4601" i="1" s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V4600" i="1" s="1"/>
  <c r="T4600" i="1"/>
  <c r="S4600" i="1"/>
  <c r="R4600" i="1"/>
  <c r="Q4600" i="1"/>
  <c r="O4600" i="1"/>
  <c r="P4600" i="1" s="1"/>
  <c r="N4600" i="1"/>
  <c r="L4600" i="1"/>
  <c r="M4600" i="1" s="1"/>
  <c r="K4600" i="1"/>
  <c r="J4600" i="1"/>
  <c r="I4600" i="1"/>
  <c r="AB4600" i="1" s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V4599" i="1"/>
  <c r="U4599" i="1"/>
  <c r="T4599" i="1"/>
  <c r="R4599" i="1"/>
  <c r="S4599" i="1" s="1"/>
  <c r="Q4599" i="1"/>
  <c r="O4599" i="1"/>
  <c r="P4599" i="1" s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V4598" i="1" s="1"/>
  <c r="T4598" i="1"/>
  <c r="S4598" i="1"/>
  <c r="R4598" i="1"/>
  <c r="Q4598" i="1"/>
  <c r="O4598" i="1"/>
  <c r="P4598" i="1" s="1"/>
  <c r="N4598" i="1"/>
  <c r="L4598" i="1"/>
  <c r="M4598" i="1" s="1"/>
  <c r="K4598" i="1"/>
  <c r="J4598" i="1"/>
  <c r="I4598" i="1"/>
  <c r="AB4598" i="1" s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V4597" i="1"/>
  <c r="U4597" i="1"/>
  <c r="T4597" i="1"/>
  <c r="R4597" i="1"/>
  <c r="S4597" i="1" s="1"/>
  <c r="Q4597" i="1"/>
  <c r="O4597" i="1"/>
  <c r="P4597" i="1" s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V4596" i="1" s="1"/>
  <c r="T4596" i="1"/>
  <c r="S4596" i="1"/>
  <c r="R4596" i="1"/>
  <c r="Q4596" i="1"/>
  <c r="O4596" i="1"/>
  <c r="P4596" i="1" s="1"/>
  <c r="N4596" i="1"/>
  <c r="L4596" i="1"/>
  <c r="M4596" i="1" s="1"/>
  <c r="K4596" i="1"/>
  <c r="J4596" i="1"/>
  <c r="I4596" i="1"/>
  <c r="AB4596" i="1" s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R4595" i="1"/>
  <c r="S4595" i="1" s="1"/>
  <c r="Q4595" i="1"/>
  <c r="P4595" i="1"/>
  <c r="O4595" i="1"/>
  <c r="N4595" i="1"/>
  <c r="L4595" i="1"/>
  <c r="M4595" i="1" s="1"/>
  <c r="K4595" i="1"/>
  <c r="J4595" i="1"/>
  <c r="I4595" i="1"/>
  <c r="AB4595" i="1" s="1"/>
  <c r="H4595" i="1"/>
  <c r="G4595" i="1"/>
  <c r="F4595" i="1"/>
  <c r="E4595" i="1"/>
  <c r="D4595" i="1"/>
  <c r="B4595" i="1"/>
  <c r="A4595" i="1" s="1"/>
  <c r="AA4594" i="1"/>
  <c r="Y4594" i="1"/>
  <c r="X4594" i="1"/>
  <c r="W4594" i="1"/>
  <c r="V4594" i="1"/>
  <c r="U4594" i="1"/>
  <c r="T4594" i="1"/>
  <c r="S4594" i="1"/>
  <c r="R4594" i="1"/>
  <c r="Q4594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V4593" i="1" s="1"/>
  <c r="T4593" i="1"/>
  <c r="R4593" i="1"/>
  <c r="S4593" i="1" s="1"/>
  <c r="Q4593" i="1"/>
  <c r="O4593" i="1"/>
  <c r="P4593" i="1" s="1"/>
  <c r="N4593" i="1"/>
  <c r="L4593" i="1"/>
  <c r="M4593" i="1" s="1"/>
  <c r="K4593" i="1"/>
  <c r="J4593" i="1"/>
  <c r="I4593" i="1"/>
  <c r="AB4593" i="1" s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V4592" i="1" s="1"/>
  <c r="T4592" i="1"/>
  <c r="R4592" i="1"/>
  <c r="S4592" i="1" s="1"/>
  <c r="Q4592" i="1"/>
  <c r="O4592" i="1"/>
  <c r="P4592" i="1" s="1"/>
  <c r="N4592" i="1"/>
  <c r="M4592" i="1"/>
  <c r="AB4592" i="1" s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W4591" i="1"/>
  <c r="V4591" i="1"/>
  <c r="U4591" i="1"/>
  <c r="T4591" i="1"/>
  <c r="S4591" i="1"/>
  <c r="R4591" i="1"/>
  <c r="Q4591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V4590" i="1" s="1"/>
  <c r="T4590" i="1"/>
  <c r="R4590" i="1"/>
  <c r="S4590" i="1" s="1"/>
  <c r="AB4590" i="1" s="1"/>
  <c r="Q4590" i="1"/>
  <c r="O4590" i="1"/>
  <c r="P4590" i="1" s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V4589" i="1" s="1"/>
  <c r="T4589" i="1"/>
  <c r="R4589" i="1"/>
  <c r="S4589" i="1" s="1"/>
  <c r="Q4589" i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W4588" i="1"/>
  <c r="V4588" i="1"/>
  <c r="U4588" i="1"/>
  <c r="T4588" i="1"/>
  <c r="S4588" i="1"/>
  <c r="R4588" i="1"/>
  <c r="Q4588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V4587" i="1" s="1"/>
  <c r="T4587" i="1"/>
  <c r="R4587" i="1"/>
  <c r="S4587" i="1" s="1"/>
  <c r="Q4587" i="1"/>
  <c r="O4587" i="1"/>
  <c r="P4587" i="1" s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V4586" i="1" s="1"/>
  <c r="T4586" i="1"/>
  <c r="R4586" i="1"/>
  <c r="S4586" i="1" s="1"/>
  <c r="Q4586" i="1"/>
  <c r="O4586" i="1"/>
  <c r="P4586" i="1" s="1"/>
  <c r="N4586" i="1"/>
  <c r="M4586" i="1"/>
  <c r="AB4586" i="1" s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W4585" i="1"/>
  <c r="V4585" i="1"/>
  <c r="U4585" i="1"/>
  <c r="T4585" i="1"/>
  <c r="S4585" i="1"/>
  <c r="R4585" i="1"/>
  <c r="Q4585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V4584" i="1" s="1"/>
  <c r="T4584" i="1"/>
  <c r="R4584" i="1"/>
  <c r="S4584" i="1" s="1"/>
  <c r="Q4584" i="1"/>
  <c r="O4584" i="1"/>
  <c r="P4584" i="1" s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V4583" i="1" s="1"/>
  <c r="T4583" i="1"/>
  <c r="R4583" i="1"/>
  <c r="S4583" i="1" s="1"/>
  <c r="Q4583" i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W4582" i="1"/>
  <c r="V4582" i="1"/>
  <c r="U4582" i="1"/>
  <c r="T4582" i="1"/>
  <c r="S4582" i="1"/>
  <c r="R4582" i="1"/>
  <c r="Q4582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V4581" i="1" s="1"/>
  <c r="T4581" i="1"/>
  <c r="R4581" i="1"/>
  <c r="S4581" i="1" s="1"/>
  <c r="Q4581" i="1"/>
  <c r="O4581" i="1"/>
  <c r="P4581" i="1" s="1"/>
  <c r="N4581" i="1"/>
  <c r="L4581" i="1"/>
  <c r="M4581" i="1" s="1"/>
  <c r="K4581" i="1"/>
  <c r="J4581" i="1"/>
  <c r="I4581" i="1"/>
  <c r="AB4581" i="1" s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V4580" i="1" s="1"/>
  <c r="T4580" i="1"/>
  <c r="R4580" i="1"/>
  <c r="S4580" i="1" s="1"/>
  <c r="Q4580" i="1"/>
  <c r="O4580" i="1"/>
  <c r="P4580" i="1" s="1"/>
  <c r="N4580" i="1"/>
  <c r="M4580" i="1"/>
  <c r="AB4580" i="1" s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W4579" i="1"/>
  <c r="V4579" i="1"/>
  <c r="U4579" i="1"/>
  <c r="T4579" i="1"/>
  <c r="S4579" i="1"/>
  <c r="R4579" i="1"/>
  <c r="Q4579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V4578" i="1" s="1"/>
  <c r="T4578" i="1"/>
  <c r="R4578" i="1"/>
  <c r="S4578" i="1" s="1"/>
  <c r="AB4578" i="1" s="1"/>
  <c r="Q4578" i="1"/>
  <c r="O4578" i="1"/>
  <c r="P4578" i="1" s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V4577" i="1" s="1"/>
  <c r="T4577" i="1"/>
  <c r="R4577" i="1"/>
  <c r="S4577" i="1" s="1"/>
  <c r="Q4577" i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V4576" i="1"/>
  <c r="U4576" i="1"/>
  <c r="T4576" i="1"/>
  <c r="S4576" i="1"/>
  <c r="R4576" i="1"/>
  <c r="Q4576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V4575" i="1" s="1"/>
  <c r="T4575" i="1"/>
  <c r="R4575" i="1"/>
  <c r="S4575" i="1" s="1"/>
  <c r="Q4575" i="1"/>
  <c r="O4575" i="1"/>
  <c r="P4575" i="1" s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V4574" i="1" s="1"/>
  <c r="T4574" i="1"/>
  <c r="R4574" i="1"/>
  <c r="S4574" i="1" s="1"/>
  <c r="Q4574" i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W4573" i="1"/>
  <c r="V4573" i="1"/>
  <c r="U4573" i="1"/>
  <c r="T4573" i="1"/>
  <c r="S4573" i="1"/>
  <c r="R4573" i="1"/>
  <c r="Q4573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V4572" i="1" s="1"/>
  <c r="T4572" i="1"/>
  <c r="R4572" i="1"/>
  <c r="S4572" i="1" s="1"/>
  <c r="Q4572" i="1"/>
  <c r="O4572" i="1"/>
  <c r="P4572" i="1" s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V4571" i="1" s="1"/>
  <c r="T4571" i="1"/>
  <c r="R4571" i="1"/>
  <c r="S4571" i="1" s="1"/>
  <c r="Q4571" i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W4570" i="1"/>
  <c r="V4570" i="1"/>
  <c r="U4570" i="1"/>
  <c r="T4570" i="1"/>
  <c r="S4570" i="1"/>
  <c r="R4570" i="1"/>
  <c r="Q4570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V4569" i="1" s="1"/>
  <c r="T4569" i="1"/>
  <c r="R4569" i="1"/>
  <c r="S4569" i="1" s="1"/>
  <c r="Q4569" i="1"/>
  <c r="O4569" i="1"/>
  <c r="P4569" i="1" s="1"/>
  <c r="N4569" i="1"/>
  <c r="L4569" i="1"/>
  <c r="M4569" i="1" s="1"/>
  <c r="K4569" i="1"/>
  <c r="J4569" i="1"/>
  <c r="I4569" i="1"/>
  <c r="AB4569" i="1" s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V4568" i="1" s="1"/>
  <c r="T4568" i="1"/>
  <c r="R4568" i="1"/>
  <c r="S4568" i="1" s="1"/>
  <c r="Q4568" i="1"/>
  <c r="O4568" i="1"/>
  <c r="P4568" i="1" s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W4567" i="1"/>
  <c r="V4567" i="1"/>
  <c r="U4567" i="1"/>
  <c r="T4567" i="1"/>
  <c r="S4567" i="1"/>
  <c r="R4567" i="1"/>
  <c r="Q4567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V4566" i="1" s="1"/>
  <c r="T4566" i="1"/>
  <c r="R4566" i="1"/>
  <c r="S4566" i="1" s="1"/>
  <c r="AB4566" i="1" s="1"/>
  <c r="Q4566" i="1"/>
  <c r="O4566" i="1"/>
  <c r="P4566" i="1" s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V4565" i="1" s="1"/>
  <c r="T4565" i="1"/>
  <c r="R4565" i="1"/>
  <c r="S4565" i="1" s="1"/>
  <c r="Q4565" i="1"/>
  <c r="O4565" i="1"/>
  <c r="P4565" i="1" s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W4564" i="1"/>
  <c r="V4564" i="1"/>
  <c r="U4564" i="1"/>
  <c r="T4564" i="1"/>
  <c r="S4564" i="1"/>
  <c r="R4564" i="1"/>
  <c r="Q4564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B4563" i="1"/>
  <c r="AA4563" i="1"/>
  <c r="Y4563" i="1"/>
  <c r="X4563" i="1"/>
  <c r="Z4563" i="1" s="1"/>
  <c r="W4563" i="1"/>
  <c r="U4563" i="1"/>
  <c r="V4563" i="1" s="1"/>
  <c r="T4563" i="1"/>
  <c r="R4563" i="1"/>
  <c r="S4563" i="1" s="1"/>
  <c r="Q4563" i="1"/>
  <c r="O4563" i="1"/>
  <c r="P4563" i="1" s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S4562" i="1" s="1"/>
  <c r="Q4562" i="1"/>
  <c r="P4562" i="1"/>
  <c r="O4562" i="1"/>
  <c r="N4562" i="1"/>
  <c r="L4562" i="1"/>
  <c r="M4562" i="1" s="1"/>
  <c r="K4562" i="1"/>
  <c r="J4562" i="1"/>
  <c r="I4562" i="1"/>
  <c r="AB4562" i="1" s="1"/>
  <c r="H4562" i="1"/>
  <c r="G4562" i="1"/>
  <c r="F4562" i="1"/>
  <c r="E4562" i="1"/>
  <c r="D4562" i="1"/>
  <c r="B4562" i="1"/>
  <c r="A4562" i="1" s="1"/>
  <c r="AA4561" i="1"/>
  <c r="Y4561" i="1"/>
  <c r="X4561" i="1"/>
  <c r="W4561" i="1"/>
  <c r="V4561" i="1"/>
  <c r="U4561" i="1"/>
  <c r="T4561" i="1"/>
  <c r="S4561" i="1"/>
  <c r="R4561" i="1"/>
  <c r="Q4561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V4560" i="1" s="1"/>
  <c r="T4560" i="1"/>
  <c r="R4560" i="1"/>
  <c r="S4560" i="1" s="1"/>
  <c r="Q4560" i="1"/>
  <c r="O4560" i="1"/>
  <c r="P4560" i="1" s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W4559" i="1"/>
  <c r="V4559" i="1"/>
  <c r="U4559" i="1"/>
  <c r="T4559" i="1"/>
  <c r="S4559" i="1"/>
  <c r="R4559" i="1"/>
  <c r="Q4559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W4558" i="1"/>
  <c r="V4558" i="1"/>
  <c r="U4558" i="1"/>
  <c r="T4558" i="1"/>
  <c r="S4558" i="1"/>
  <c r="R4558" i="1"/>
  <c r="Q4558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V4557" i="1" s="1"/>
  <c r="T4557" i="1"/>
  <c r="R4557" i="1"/>
  <c r="S4557" i="1" s="1"/>
  <c r="AB4557" i="1" s="1"/>
  <c r="Q4557" i="1"/>
  <c r="O4557" i="1"/>
  <c r="P4557" i="1" s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V4556" i="1" s="1"/>
  <c r="T4556" i="1"/>
  <c r="R4556" i="1"/>
  <c r="S4556" i="1" s="1"/>
  <c r="Q4556" i="1"/>
  <c r="O4556" i="1"/>
  <c r="P4556" i="1" s="1"/>
  <c r="N4556" i="1"/>
  <c r="L4556" i="1"/>
  <c r="M4556" i="1" s="1"/>
  <c r="K4556" i="1"/>
  <c r="J4556" i="1"/>
  <c r="I4556" i="1"/>
  <c r="AB4556" i="1" s="1"/>
  <c r="H4556" i="1"/>
  <c r="G4556" i="1"/>
  <c r="F4556" i="1"/>
  <c r="E4556" i="1"/>
  <c r="D4556" i="1"/>
  <c r="B4556" i="1"/>
  <c r="A4556" i="1" s="1"/>
  <c r="AA4555" i="1"/>
  <c r="Y4555" i="1"/>
  <c r="X4555" i="1"/>
  <c r="W4555" i="1"/>
  <c r="V4555" i="1"/>
  <c r="U4555" i="1"/>
  <c r="T4555" i="1"/>
  <c r="S4555" i="1"/>
  <c r="R4555" i="1"/>
  <c r="Q4555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B4554" i="1"/>
  <c r="AA4554" i="1"/>
  <c r="Y4554" i="1"/>
  <c r="X4554" i="1"/>
  <c r="Z4554" i="1" s="1"/>
  <c r="W4554" i="1"/>
  <c r="U4554" i="1"/>
  <c r="V4554" i="1" s="1"/>
  <c r="T4554" i="1"/>
  <c r="R4554" i="1"/>
  <c r="S4554" i="1" s="1"/>
  <c r="Q4554" i="1"/>
  <c r="O4554" i="1"/>
  <c r="P4554" i="1" s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V4553" i="1" s="1"/>
  <c r="T4553" i="1"/>
  <c r="R4553" i="1"/>
  <c r="S4553" i="1" s="1"/>
  <c r="Q4553" i="1"/>
  <c r="O4553" i="1"/>
  <c r="P4553" i="1" s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W4552" i="1"/>
  <c r="V4552" i="1"/>
  <c r="U4552" i="1"/>
  <c r="T4552" i="1"/>
  <c r="S4552" i="1"/>
  <c r="R4552" i="1"/>
  <c r="Q4552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V4551" i="1" s="1"/>
  <c r="T4551" i="1"/>
  <c r="R4551" i="1"/>
  <c r="S4551" i="1" s="1"/>
  <c r="Q4551" i="1"/>
  <c r="O4551" i="1"/>
  <c r="P4551" i="1" s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W4550" i="1"/>
  <c r="V4550" i="1"/>
  <c r="U4550" i="1"/>
  <c r="T4550" i="1"/>
  <c r="S4550" i="1"/>
  <c r="R4550" i="1"/>
  <c r="Q4550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W4549" i="1"/>
  <c r="V4549" i="1"/>
  <c r="U4549" i="1"/>
  <c r="T4549" i="1"/>
  <c r="S4549" i="1"/>
  <c r="R4549" i="1"/>
  <c r="Q4549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V4548" i="1" s="1"/>
  <c r="T4548" i="1"/>
  <c r="R4548" i="1"/>
  <c r="S4548" i="1" s="1"/>
  <c r="AB4548" i="1" s="1"/>
  <c r="Q4548" i="1"/>
  <c r="O4548" i="1"/>
  <c r="P4548" i="1" s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V4547" i="1" s="1"/>
  <c r="T4547" i="1"/>
  <c r="R4547" i="1"/>
  <c r="S4547" i="1" s="1"/>
  <c r="Q4547" i="1"/>
  <c r="O4547" i="1"/>
  <c r="P4547" i="1" s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W4546" i="1"/>
  <c r="V4546" i="1"/>
  <c r="U4546" i="1"/>
  <c r="T4546" i="1"/>
  <c r="S4546" i="1"/>
  <c r="R4546" i="1"/>
  <c r="Q4546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V4545" i="1" s="1"/>
  <c r="T4545" i="1"/>
  <c r="R4545" i="1"/>
  <c r="S4545" i="1" s="1"/>
  <c r="Q4545" i="1"/>
  <c r="O4545" i="1"/>
  <c r="P4545" i="1" s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V4544" i="1" s="1"/>
  <c r="T4544" i="1"/>
  <c r="R4544" i="1"/>
  <c r="S4544" i="1" s="1"/>
  <c r="Q4544" i="1"/>
  <c r="O4544" i="1"/>
  <c r="P4544" i="1" s="1"/>
  <c r="AB4544" i="1" s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W4543" i="1"/>
  <c r="V4543" i="1"/>
  <c r="U4543" i="1"/>
  <c r="T4543" i="1"/>
  <c r="S4543" i="1"/>
  <c r="R4543" i="1"/>
  <c r="Q4543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V4542" i="1" s="1"/>
  <c r="T4542" i="1"/>
  <c r="R4542" i="1"/>
  <c r="S4542" i="1" s="1"/>
  <c r="Q4542" i="1"/>
  <c r="O4542" i="1"/>
  <c r="P4542" i="1" s="1"/>
  <c r="N4542" i="1"/>
  <c r="L4542" i="1"/>
  <c r="M4542" i="1" s="1"/>
  <c r="K4542" i="1"/>
  <c r="J4542" i="1"/>
  <c r="I4542" i="1"/>
  <c r="AB4542" i="1" s="1"/>
  <c r="H4542" i="1"/>
  <c r="G4542" i="1"/>
  <c r="F4542" i="1"/>
  <c r="E4542" i="1"/>
  <c r="D4542" i="1"/>
  <c r="B4542" i="1"/>
  <c r="A4542" i="1" s="1"/>
  <c r="AA4541" i="1"/>
  <c r="Y4541" i="1"/>
  <c r="X4541" i="1"/>
  <c r="W4541" i="1"/>
  <c r="V4541" i="1"/>
  <c r="U4541" i="1"/>
  <c r="T4541" i="1"/>
  <c r="S4541" i="1"/>
  <c r="R4541" i="1"/>
  <c r="Q4541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V4540" i="1"/>
  <c r="U4540" i="1"/>
  <c r="T4540" i="1"/>
  <c r="S4540" i="1"/>
  <c r="R4540" i="1"/>
  <c r="Q4540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V4539" i="1" s="1"/>
  <c r="T4539" i="1"/>
  <c r="R4539" i="1"/>
  <c r="S4539" i="1" s="1"/>
  <c r="AB4539" i="1" s="1"/>
  <c r="Q4539" i="1"/>
  <c r="O4539" i="1"/>
  <c r="P4539" i="1" s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V4538" i="1" s="1"/>
  <c r="T4538" i="1"/>
  <c r="R4538" i="1"/>
  <c r="S4538" i="1" s="1"/>
  <c r="Q4538" i="1"/>
  <c r="O4538" i="1"/>
  <c r="P4538" i="1" s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V4537" i="1"/>
  <c r="U4537" i="1"/>
  <c r="T4537" i="1"/>
  <c r="S4537" i="1"/>
  <c r="R4537" i="1"/>
  <c r="Q4537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V4536" i="1" s="1"/>
  <c r="T4536" i="1"/>
  <c r="R4536" i="1"/>
  <c r="S4536" i="1" s="1"/>
  <c r="Q4536" i="1"/>
  <c r="O4536" i="1"/>
  <c r="P4536" i="1" s="1"/>
  <c r="AB4536" i="1" s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V4535" i="1" s="1"/>
  <c r="T4535" i="1"/>
  <c r="R4535" i="1"/>
  <c r="S4535" i="1" s="1"/>
  <c r="Q4535" i="1"/>
  <c r="O4535" i="1"/>
  <c r="P4535" i="1" s="1"/>
  <c r="N4535" i="1"/>
  <c r="L4535" i="1"/>
  <c r="M4535" i="1" s="1"/>
  <c r="AB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W4534" i="1"/>
  <c r="V4534" i="1"/>
  <c r="U4534" i="1"/>
  <c r="T4534" i="1"/>
  <c r="S4534" i="1"/>
  <c r="R4534" i="1"/>
  <c r="Q4534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V4533" i="1" s="1"/>
  <c r="T4533" i="1"/>
  <c r="R4533" i="1"/>
  <c r="S4533" i="1" s="1"/>
  <c r="Q4533" i="1"/>
  <c r="O4533" i="1"/>
  <c r="P4533" i="1" s="1"/>
  <c r="N4533" i="1"/>
  <c r="L4533" i="1"/>
  <c r="M4533" i="1" s="1"/>
  <c r="K4533" i="1"/>
  <c r="J4533" i="1"/>
  <c r="I4533" i="1"/>
  <c r="AB4533" i="1" s="1"/>
  <c r="H4533" i="1"/>
  <c r="G4533" i="1"/>
  <c r="F4533" i="1"/>
  <c r="E4533" i="1"/>
  <c r="D4533" i="1"/>
  <c r="B4533" i="1"/>
  <c r="A4533" i="1" s="1"/>
  <c r="AA4532" i="1"/>
  <c r="Y4532" i="1"/>
  <c r="X4532" i="1"/>
  <c r="W4532" i="1"/>
  <c r="V4532" i="1"/>
  <c r="U4532" i="1"/>
  <c r="T4532" i="1"/>
  <c r="S4532" i="1"/>
  <c r="R4532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W4531" i="1"/>
  <c r="V4531" i="1"/>
  <c r="U4531" i="1"/>
  <c r="T4531" i="1"/>
  <c r="S4531" i="1"/>
  <c r="R4531" i="1"/>
  <c r="Q4531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B4530" i="1"/>
  <c r="AA4530" i="1"/>
  <c r="Y4530" i="1"/>
  <c r="X4530" i="1"/>
  <c r="Z4530" i="1" s="1"/>
  <c r="W4530" i="1"/>
  <c r="U4530" i="1"/>
  <c r="V4530" i="1" s="1"/>
  <c r="T4530" i="1"/>
  <c r="R4530" i="1"/>
  <c r="S4530" i="1" s="1"/>
  <c r="Q4530" i="1"/>
  <c r="O4530" i="1"/>
  <c r="P4530" i="1" s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V4529" i="1" s="1"/>
  <c r="T4529" i="1"/>
  <c r="R4529" i="1"/>
  <c r="S4529" i="1" s="1"/>
  <c r="Q4529" i="1"/>
  <c r="O4529" i="1"/>
  <c r="P4529" i="1" s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W4528" i="1"/>
  <c r="V4528" i="1"/>
  <c r="U4528" i="1"/>
  <c r="T4528" i="1"/>
  <c r="S4528" i="1"/>
  <c r="R4528" i="1"/>
  <c r="Q4528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B4527" i="1"/>
  <c r="AA4527" i="1"/>
  <c r="Y4527" i="1"/>
  <c r="X4527" i="1"/>
  <c r="Z4527" i="1" s="1"/>
  <c r="W4527" i="1"/>
  <c r="U4527" i="1"/>
  <c r="V4527" i="1" s="1"/>
  <c r="T4527" i="1"/>
  <c r="R4527" i="1"/>
  <c r="S4527" i="1" s="1"/>
  <c r="Q4527" i="1"/>
  <c r="O4527" i="1"/>
  <c r="P4527" i="1" s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V4526" i="1"/>
  <c r="U4526" i="1"/>
  <c r="T4526" i="1"/>
  <c r="R4526" i="1"/>
  <c r="S4526" i="1" s="1"/>
  <c r="Q4526" i="1"/>
  <c r="P4526" i="1"/>
  <c r="O4526" i="1"/>
  <c r="N4526" i="1"/>
  <c r="L4526" i="1"/>
  <c r="M4526" i="1" s="1"/>
  <c r="K4526" i="1"/>
  <c r="J4526" i="1"/>
  <c r="I4526" i="1"/>
  <c r="AB4526" i="1" s="1"/>
  <c r="H4526" i="1"/>
  <c r="G4526" i="1"/>
  <c r="F4526" i="1"/>
  <c r="E4526" i="1"/>
  <c r="D4526" i="1"/>
  <c r="B4526" i="1"/>
  <c r="A4526" i="1" s="1"/>
  <c r="AA4525" i="1"/>
  <c r="Y4525" i="1"/>
  <c r="X4525" i="1"/>
  <c r="W4525" i="1"/>
  <c r="V4525" i="1"/>
  <c r="U4525" i="1"/>
  <c r="T4525" i="1"/>
  <c r="S4525" i="1"/>
  <c r="R4525" i="1"/>
  <c r="Q4525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V4524" i="1" s="1"/>
  <c r="T4524" i="1"/>
  <c r="R4524" i="1"/>
  <c r="S4524" i="1" s="1"/>
  <c r="Q4524" i="1"/>
  <c r="O4524" i="1"/>
  <c r="P4524" i="1" s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W4523" i="1"/>
  <c r="V4523" i="1"/>
  <c r="U4523" i="1"/>
  <c r="T4523" i="1"/>
  <c r="S4523" i="1"/>
  <c r="R4523" i="1"/>
  <c r="Q4523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W4522" i="1"/>
  <c r="V4522" i="1"/>
  <c r="U4522" i="1"/>
  <c r="T4522" i="1"/>
  <c r="S4522" i="1"/>
  <c r="R4522" i="1"/>
  <c r="Q4522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V4521" i="1" s="1"/>
  <c r="T4521" i="1"/>
  <c r="R4521" i="1"/>
  <c r="S4521" i="1" s="1"/>
  <c r="AB4521" i="1" s="1"/>
  <c r="Q4521" i="1"/>
  <c r="O4521" i="1"/>
  <c r="P4521" i="1" s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V4520" i="1" s="1"/>
  <c r="T4520" i="1"/>
  <c r="R4520" i="1"/>
  <c r="S4520" i="1" s="1"/>
  <c r="Q4520" i="1"/>
  <c r="O4520" i="1"/>
  <c r="P4520" i="1" s="1"/>
  <c r="N4520" i="1"/>
  <c r="L4520" i="1"/>
  <c r="M4520" i="1" s="1"/>
  <c r="K4520" i="1"/>
  <c r="J4520" i="1"/>
  <c r="I4520" i="1"/>
  <c r="AB4520" i="1" s="1"/>
  <c r="H4520" i="1"/>
  <c r="G4520" i="1"/>
  <c r="F4520" i="1"/>
  <c r="E4520" i="1"/>
  <c r="D4520" i="1"/>
  <c r="B4520" i="1"/>
  <c r="A4520" i="1" s="1"/>
  <c r="AA4519" i="1"/>
  <c r="Y4519" i="1"/>
  <c r="X4519" i="1"/>
  <c r="W4519" i="1"/>
  <c r="V4519" i="1"/>
  <c r="U4519" i="1"/>
  <c r="T4519" i="1"/>
  <c r="S4519" i="1"/>
  <c r="R4519" i="1"/>
  <c r="Q4519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B4518" i="1"/>
  <c r="AA4518" i="1"/>
  <c r="Y4518" i="1"/>
  <c r="X4518" i="1"/>
  <c r="Z4518" i="1" s="1"/>
  <c r="W4518" i="1"/>
  <c r="U4518" i="1"/>
  <c r="V4518" i="1" s="1"/>
  <c r="T4518" i="1"/>
  <c r="R4518" i="1"/>
  <c r="S4518" i="1" s="1"/>
  <c r="Q4518" i="1"/>
  <c r="O4518" i="1"/>
  <c r="P4518" i="1" s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V4517" i="1" s="1"/>
  <c r="T4517" i="1"/>
  <c r="R4517" i="1"/>
  <c r="S4517" i="1" s="1"/>
  <c r="Q4517" i="1"/>
  <c r="O4517" i="1"/>
  <c r="P4517" i="1" s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W4516" i="1"/>
  <c r="V4516" i="1"/>
  <c r="U4516" i="1"/>
  <c r="T4516" i="1"/>
  <c r="S4516" i="1"/>
  <c r="R4516" i="1"/>
  <c r="Q4516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V4515" i="1" s="1"/>
  <c r="T4515" i="1"/>
  <c r="R4515" i="1"/>
  <c r="S4515" i="1" s="1"/>
  <c r="Q4515" i="1"/>
  <c r="O4515" i="1"/>
  <c r="P4515" i="1" s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W4514" i="1"/>
  <c r="V4514" i="1"/>
  <c r="U4514" i="1"/>
  <c r="T4514" i="1"/>
  <c r="S4514" i="1"/>
  <c r="R4514" i="1"/>
  <c r="Q4514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W4513" i="1"/>
  <c r="V4513" i="1"/>
  <c r="U4513" i="1"/>
  <c r="T4513" i="1"/>
  <c r="S4513" i="1"/>
  <c r="R4513" i="1"/>
  <c r="Q4513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V4512" i="1" s="1"/>
  <c r="T4512" i="1"/>
  <c r="R4512" i="1"/>
  <c r="S4512" i="1" s="1"/>
  <c r="AB4512" i="1" s="1"/>
  <c r="Q4512" i="1"/>
  <c r="O4512" i="1"/>
  <c r="P4512" i="1" s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V4511" i="1" s="1"/>
  <c r="T4511" i="1"/>
  <c r="R4511" i="1"/>
  <c r="S4511" i="1" s="1"/>
  <c r="Q4511" i="1"/>
  <c r="O4511" i="1"/>
  <c r="P4511" i="1" s="1"/>
  <c r="N4511" i="1"/>
  <c r="L4511" i="1"/>
  <c r="M4511" i="1" s="1"/>
  <c r="K4511" i="1"/>
  <c r="J4511" i="1"/>
  <c r="I4511" i="1"/>
  <c r="AB4511" i="1" s="1"/>
  <c r="H4511" i="1"/>
  <c r="G4511" i="1"/>
  <c r="F4511" i="1"/>
  <c r="E4511" i="1"/>
  <c r="D4511" i="1"/>
  <c r="B4511" i="1"/>
  <c r="A4511" i="1" s="1"/>
  <c r="AA4510" i="1"/>
  <c r="Y4510" i="1"/>
  <c r="X4510" i="1"/>
  <c r="W4510" i="1"/>
  <c r="V4510" i="1"/>
  <c r="U4510" i="1"/>
  <c r="T4510" i="1"/>
  <c r="S4510" i="1"/>
  <c r="R4510" i="1"/>
  <c r="Q4510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V4509" i="1" s="1"/>
  <c r="T4509" i="1"/>
  <c r="R4509" i="1"/>
  <c r="S4509" i="1" s="1"/>
  <c r="Q4509" i="1"/>
  <c r="O4509" i="1"/>
  <c r="P4509" i="1" s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V4508" i="1"/>
  <c r="U4508" i="1"/>
  <c r="T4508" i="1"/>
  <c r="R4508" i="1"/>
  <c r="S4508" i="1" s="1"/>
  <c r="Q4508" i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W4507" i="1"/>
  <c r="V4507" i="1"/>
  <c r="U4507" i="1"/>
  <c r="T4507" i="1"/>
  <c r="S4507" i="1"/>
  <c r="R4507" i="1"/>
  <c r="Q4507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V4506" i="1" s="1"/>
  <c r="T4506" i="1"/>
  <c r="R4506" i="1"/>
  <c r="S4506" i="1" s="1"/>
  <c r="Q4506" i="1"/>
  <c r="O4506" i="1"/>
  <c r="P4506" i="1" s="1"/>
  <c r="N4506" i="1"/>
  <c r="L4506" i="1"/>
  <c r="M4506" i="1" s="1"/>
  <c r="K4506" i="1"/>
  <c r="J4506" i="1"/>
  <c r="I4506" i="1"/>
  <c r="AB4506" i="1" s="1"/>
  <c r="H4506" i="1"/>
  <c r="G4506" i="1"/>
  <c r="F4506" i="1"/>
  <c r="E4506" i="1"/>
  <c r="D4506" i="1"/>
  <c r="B4506" i="1"/>
  <c r="A4506" i="1" s="1"/>
  <c r="AA4505" i="1"/>
  <c r="Y4505" i="1"/>
  <c r="X4505" i="1"/>
  <c r="W4505" i="1"/>
  <c r="V4505" i="1"/>
  <c r="U4505" i="1"/>
  <c r="T4505" i="1"/>
  <c r="S4505" i="1"/>
  <c r="R4505" i="1"/>
  <c r="Q4505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W4504" i="1"/>
  <c r="V4504" i="1"/>
  <c r="U4504" i="1"/>
  <c r="T4504" i="1"/>
  <c r="S4504" i="1"/>
  <c r="R4504" i="1"/>
  <c r="Q4504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B4503" i="1"/>
  <c r="AA4503" i="1"/>
  <c r="Y4503" i="1"/>
  <c r="X4503" i="1"/>
  <c r="Z4503" i="1" s="1"/>
  <c r="W4503" i="1"/>
  <c r="U4503" i="1"/>
  <c r="V4503" i="1" s="1"/>
  <c r="T4503" i="1"/>
  <c r="R4503" i="1"/>
  <c r="S4503" i="1" s="1"/>
  <c r="Q4503" i="1"/>
  <c r="O4503" i="1"/>
  <c r="P4503" i="1" s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V4502" i="1" s="1"/>
  <c r="T4502" i="1"/>
  <c r="R4502" i="1"/>
  <c r="S4502" i="1" s="1"/>
  <c r="Q4502" i="1"/>
  <c r="O4502" i="1"/>
  <c r="P4502" i="1" s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V4501" i="1"/>
  <c r="U4501" i="1"/>
  <c r="T4501" i="1"/>
  <c r="S4501" i="1"/>
  <c r="R4501" i="1"/>
  <c r="Q4501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B4500" i="1"/>
  <c r="AA4500" i="1"/>
  <c r="Y4500" i="1"/>
  <c r="X4500" i="1"/>
  <c r="Z4500" i="1" s="1"/>
  <c r="W4500" i="1"/>
  <c r="U4500" i="1"/>
  <c r="V4500" i="1" s="1"/>
  <c r="T4500" i="1"/>
  <c r="R4500" i="1"/>
  <c r="S4500" i="1" s="1"/>
  <c r="Q4500" i="1"/>
  <c r="O4500" i="1"/>
  <c r="P4500" i="1" s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V4499" i="1"/>
  <c r="U4499" i="1"/>
  <c r="T4499" i="1"/>
  <c r="R4499" i="1"/>
  <c r="S4499" i="1" s="1"/>
  <c r="Q4499" i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V4498" i="1"/>
  <c r="U4498" i="1"/>
  <c r="T4498" i="1"/>
  <c r="S4498" i="1"/>
  <c r="R4498" i="1"/>
  <c r="Q4498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V4497" i="1" s="1"/>
  <c r="T4497" i="1"/>
  <c r="R4497" i="1"/>
  <c r="S4497" i="1" s="1"/>
  <c r="Q4497" i="1"/>
  <c r="O4497" i="1"/>
  <c r="P4497" i="1" s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W4496" i="1"/>
  <c r="V4496" i="1"/>
  <c r="U4496" i="1"/>
  <c r="T4496" i="1"/>
  <c r="S4496" i="1"/>
  <c r="R4496" i="1"/>
  <c r="Q4496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W4495" i="1"/>
  <c r="V4495" i="1"/>
  <c r="U4495" i="1"/>
  <c r="T4495" i="1"/>
  <c r="S4495" i="1"/>
  <c r="R4495" i="1"/>
  <c r="Q4495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B4494" i="1"/>
  <c r="AA4494" i="1"/>
  <c r="Y4494" i="1"/>
  <c r="X4494" i="1"/>
  <c r="Z4494" i="1" s="1"/>
  <c r="W4494" i="1"/>
  <c r="U4494" i="1"/>
  <c r="V4494" i="1" s="1"/>
  <c r="T4494" i="1"/>
  <c r="R4494" i="1"/>
  <c r="S4494" i="1" s="1"/>
  <c r="Q4494" i="1"/>
  <c r="O4494" i="1"/>
  <c r="P4494" i="1" s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V4493" i="1" s="1"/>
  <c r="T4493" i="1"/>
  <c r="R4493" i="1"/>
  <c r="S4493" i="1" s="1"/>
  <c r="Q4493" i="1"/>
  <c r="O4493" i="1"/>
  <c r="P4493" i="1" s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W4492" i="1"/>
  <c r="V4492" i="1"/>
  <c r="U4492" i="1"/>
  <c r="T4492" i="1"/>
  <c r="S4492" i="1"/>
  <c r="R4492" i="1"/>
  <c r="Q4492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V4491" i="1" s="1"/>
  <c r="T4491" i="1"/>
  <c r="R4491" i="1"/>
  <c r="S4491" i="1" s="1"/>
  <c r="Q4491" i="1"/>
  <c r="O4491" i="1"/>
  <c r="P4491" i="1" s="1"/>
  <c r="N4491" i="1"/>
  <c r="L4491" i="1"/>
  <c r="M4491" i="1" s="1"/>
  <c r="K4491" i="1"/>
  <c r="J4491" i="1"/>
  <c r="I4491" i="1"/>
  <c r="AB4491" i="1" s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V4490" i="1"/>
  <c r="U4490" i="1"/>
  <c r="T4490" i="1"/>
  <c r="R4490" i="1"/>
  <c r="S4490" i="1" s="1"/>
  <c r="Q4490" i="1"/>
  <c r="P4490" i="1"/>
  <c r="O4490" i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W4489" i="1"/>
  <c r="V4489" i="1"/>
  <c r="U4489" i="1"/>
  <c r="T4489" i="1"/>
  <c r="S4489" i="1"/>
  <c r="R4489" i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V4488" i="1" s="1"/>
  <c r="T4488" i="1"/>
  <c r="R4488" i="1"/>
  <c r="S4488" i="1" s="1"/>
  <c r="Q4488" i="1"/>
  <c r="O4488" i="1"/>
  <c r="P4488" i="1" s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W4487" i="1"/>
  <c r="V4487" i="1"/>
  <c r="U4487" i="1"/>
  <c r="T4487" i="1"/>
  <c r="S4487" i="1"/>
  <c r="R4487" i="1"/>
  <c r="Q4487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W4486" i="1"/>
  <c r="V4486" i="1"/>
  <c r="U4486" i="1"/>
  <c r="T4486" i="1"/>
  <c r="S4486" i="1"/>
  <c r="R4486" i="1"/>
  <c r="Q4486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V4485" i="1" s="1"/>
  <c r="T4485" i="1"/>
  <c r="R4485" i="1"/>
  <c r="S4485" i="1" s="1"/>
  <c r="AB4485" i="1" s="1"/>
  <c r="Q4485" i="1"/>
  <c r="O4485" i="1"/>
  <c r="P4485" i="1" s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V4484" i="1" s="1"/>
  <c r="T4484" i="1"/>
  <c r="R4484" i="1"/>
  <c r="S4484" i="1" s="1"/>
  <c r="Q4484" i="1"/>
  <c r="O4484" i="1"/>
  <c r="P4484" i="1" s="1"/>
  <c r="N4484" i="1"/>
  <c r="L4484" i="1"/>
  <c r="M4484" i="1" s="1"/>
  <c r="K4484" i="1"/>
  <c r="J4484" i="1"/>
  <c r="I4484" i="1"/>
  <c r="AB4484" i="1" s="1"/>
  <c r="H4484" i="1"/>
  <c r="G4484" i="1"/>
  <c r="F4484" i="1"/>
  <c r="E4484" i="1"/>
  <c r="D4484" i="1"/>
  <c r="B4484" i="1"/>
  <c r="A4484" i="1" s="1"/>
  <c r="AA4483" i="1"/>
  <c r="Y4483" i="1"/>
  <c r="X4483" i="1"/>
  <c r="W4483" i="1"/>
  <c r="V4483" i="1"/>
  <c r="U4483" i="1"/>
  <c r="T4483" i="1"/>
  <c r="S4483" i="1"/>
  <c r="R4483" i="1"/>
  <c r="Q4483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V4482" i="1" s="1"/>
  <c r="T4482" i="1"/>
  <c r="R4482" i="1"/>
  <c r="S4482" i="1" s="1"/>
  <c r="Q4482" i="1"/>
  <c r="O4482" i="1"/>
  <c r="P4482" i="1" s="1"/>
  <c r="N4482" i="1"/>
  <c r="L4482" i="1"/>
  <c r="M4482" i="1" s="1"/>
  <c r="K4482" i="1"/>
  <c r="J4482" i="1"/>
  <c r="I4482" i="1"/>
  <c r="AB4482" i="1" s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V4481" i="1"/>
  <c r="U4481" i="1"/>
  <c r="T4481" i="1"/>
  <c r="R4481" i="1"/>
  <c r="S4481" i="1" s="1"/>
  <c r="Q4481" i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W4480" i="1"/>
  <c r="V4480" i="1"/>
  <c r="U4480" i="1"/>
  <c r="T4480" i="1"/>
  <c r="S4480" i="1"/>
  <c r="R4480" i="1"/>
  <c r="Q4480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V4479" i="1" s="1"/>
  <c r="T4479" i="1"/>
  <c r="R4479" i="1"/>
  <c r="S4479" i="1" s="1"/>
  <c r="Q4479" i="1"/>
  <c r="O4479" i="1"/>
  <c r="P4479" i="1" s="1"/>
  <c r="N4479" i="1"/>
  <c r="L4479" i="1"/>
  <c r="M4479" i="1" s="1"/>
  <c r="K4479" i="1"/>
  <c r="J4479" i="1"/>
  <c r="I4479" i="1"/>
  <c r="AB4479" i="1" s="1"/>
  <c r="H4479" i="1"/>
  <c r="G4479" i="1"/>
  <c r="F4479" i="1"/>
  <c r="E4479" i="1"/>
  <c r="D4479" i="1"/>
  <c r="B4479" i="1"/>
  <c r="A4479" i="1" s="1"/>
  <c r="AA4478" i="1"/>
  <c r="Y4478" i="1"/>
  <c r="X4478" i="1"/>
  <c r="W4478" i="1"/>
  <c r="V4478" i="1"/>
  <c r="U4478" i="1"/>
  <c r="T4478" i="1"/>
  <c r="S4478" i="1"/>
  <c r="R4478" i="1"/>
  <c r="Q4478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W4477" i="1"/>
  <c r="V4477" i="1"/>
  <c r="U4477" i="1"/>
  <c r="T4477" i="1"/>
  <c r="S4477" i="1"/>
  <c r="R4477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B4476" i="1"/>
  <c r="AA4476" i="1"/>
  <c r="Y4476" i="1"/>
  <c r="X4476" i="1"/>
  <c r="Z4476" i="1" s="1"/>
  <c r="W4476" i="1"/>
  <c r="U4476" i="1"/>
  <c r="V4476" i="1" s="1"/>
  <c r="T4476" i="1"/>
  <c r="R4476" i="1"/>
  <c r="S4476" i="1" s="1"/>
  <c r="Q4476" i="1"/>
  <c r="O4476" i="1"/>
  <c r="P4476" i="1" s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V4475" i="1" s="1"/>
  <c r="T4475" i="1"/>
  <c r="R4475" i="1"/>
  <c r="S4475" i="1" s="1"/>
  <c r="Q4475" i="1"/>
  <c r="O4475" i="1"/>
  <c r="P4475" i="1" s="1"/>
  <c r="N4475" i="1"/>
  <c r="L4475" i="1"/>
  <c r="M4475" i="1" s="1"/>
  <c r="K4475" i="1"/>
  <c r="J4475" i="1"/>
  <c r="I4475" i="1"/>
  <c r="AB4475" i="1" s="1"/>
  <c r="H4475" i="1"/>
  <c r="G4475" i="1"/>
  <c r="F4475" i="1"/>
  <c r="E4475" i="1"/>
  <c r="D4475" i="1"/>
  <c r="B4475" i="1"/>
  <c r="A4475" i="1" s="1"/>
  <c r="AA4474" i="1"/>
  <c r="Y4474" i="1"/>
  <c r="X4474" i="1"/>
  <c r="W4474" i="1"/>
  <c r="V4474" i="1"/>
  <c r="U4474" i="1"/>
  <c r="T4474" i="1"/>
  <c r="S4474" i="1"/>
  <c r="R4474" i="1"/>
  <c r="Q4474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V4473" i="1" s="1"/>
  <c r="T4473" i="1"/>
  <c r="R4473" i="1"/>
  <c r="S4473" i="1" s="1"/>
  <c r="Q4473" i="1"/>
  <c r="O4473" i="1"/>
  <c r="P4473" i="1" s="1"/>
  <c r="N4473" i="1"/>
  <c r="L4473" i="1"/>
  <c r="M4473" i="1" s="1"/>
  <c r="AB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V4472" i="1"/>
  <c r="U4472" i="1"/>
  <c r="T4472" i="1"/>
  <c r="R4472" i="1"/>
  <c r="S4472" i="1" s="1"/>
  <c r="Q4472" i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V4471" i="1"/>
  <c r="U4471" i="1"/>
  <c r="T4471" i="1"/>
  <c r="S4471" i="1"/>
  <c r="R4471" i="1"/>
  <c r="Q4471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V4470" i="1" s="1"/>
  <c r="T4470" i="1"/>
  <c r="R4470" i="1"/>
  <c r="S4470" i="1" s="1"/>
  <c r="Q4470" i="1"/>
  <c r="O4470" i="1"/>
  <c r="P4470" i="1" s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R4469" i="1"/>
  <c r="S4469" i="1" s="1"/>
  <c r="Q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V4468" i="1"/>
  <c r="U4468" i="1"/>
  <c r="T4468" i="1"/>
  <c r="S4468" i="1"/>
  <c r="R4468" i="1"/>
  <c r="Q4468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V4467" i="1"/>
  <c r="U4467" i="1"/>
  <c r="T4467" i="1"/>
  <c r="S4467" i="1"/>
  <c r="R4467" i="1"/>
  <c r="Q4467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V4466" i="1" s="1"/>
  <c r="T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Z4465" i="1" s="1"/>
  <c r="X4465" i="1"/>
  <c r="W4465" i="1"/>
  <c r="V4465" i="1"/>
  <c r="U4465" i="1"/>
  <c r="T4465" i="1"/>
  <c r="S4465" i="1"/>
  <c r="R4465" i="1"/>
  <c r="Q4465" i="1"/>
  <c r="P4465" i="1"/>
  <c r="O4465" i="1"/>
  <c r="N4465" i="1"/>
  <c r="M4465" i="1"/>
  <c r="L4465" i="1"/>
  <c r="K4465" i="1"/>
  <c r="J4465" i="1"/>
  <c r="AB4465" i="1" s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V4464" i="1" s="1"/>
  <c r="T4464" i="1"/>
  <c r="R4464" i="1"/>
  <c r="S4464" i="1" s="1"/>
  <c r="Q4464" i="1"/>
  <c r="O4464" i="1"/>
  <c r="P4464" i="1" s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W4462" i="1"/>
  <c r="V4462" i="1"/>
  <c r="U4462" i="1"/>
  <c r="T4462" i="1"/>
  <c r="S4462" i="1"/>
  <c r="R4462" i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W4461" i="1"/>
  <c r="V4461" i="1"/>
  <c r="U4461" i="1"/>
  <c r="T4461" i="1"/>
  <c r="S4461" i="1"/>
  <c r="R4461" i="1"/>
  <c r="Q4461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V4460" i="1" s="1"/>
  <c r="T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B4459" i="1"/>
  <c r="AA4459" i="1"/>
  <c r="Y4459" i="1"/>
  <c r="Z4459" i="1" s="1"/>
  <c r="X4459" i="1"/>
  <c r="W4459" i="1"/>
  <c r="V4459" i="1"/>
  <c r="U4459" i="1"/>
  <c r="T4459" i="1"/>
  <c r="S4459" i="1"/>
  <c r="R4459" i="1"/>
  <c r="Q4459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V4458" i="1" s="1"/>
  <c r="T4458" i="1"/>
  <c r="R4458" i="1"/>
  <c r="S4458" i="1" s="1"/>
  <c r="Q4458" i="1"/>
  <c r="O4458" i="1"/>
  <c r="P4458" i="1" s="1"/>
  <c r="N4458" i="1"/>
  <c r="L4458" i="1"/>
  <c r="M4458" i="1" s="1"/>
  <c r="K4458" i="1"/>
  <c r="J4458" i="1"/>
  <c r="I4458" i="1"/>
  <c r="AB4458" i="1" s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U4455" i="1"/>
  <c r="T4455" i="1"/>
  <c r="V4455" i="1" s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U4453" i="1"/>
  <c r="T4453" i="1"/>
  <c r="R4453" i="1"/>
  <c r="Q4453" i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U4452" i="1"/>
  <c r="T4452" i="1"/>
  <c r="V4452" i="1" s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U4450" i="1"/>
  <c r="T4450" i="1"/>
  <c r="R4450" i="1"/>
  <c r="Q4450" i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U4447" i="1"/>
  <c r="T4447" i="1"/>
  <c r="R4447" i="1"/>
  <c r="Q4447" i="1"/>
  <c r="S4447" i="1" s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U4446" i="1"/>
  <c r="T4446" i="1"/>
  <c r="V4446" i="1" s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T4444" i="1"/>
  <c r="R4444" i="1"/>
  <c r="Q4444" i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U4441" i="1"/>
  <c r="T4441" i="1"/>
  <c r="R4441" i="1"/>
  <c r="Q4441" i="1"/>
  <c r="S4441" i="1" s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T4438" i="1"/>
  <c r="R4438" i="1"/>
  <c r="Q4438" i="1"/>
  <c r="S4438" i="1" s="1"/>
  <c r="O4438" i="1"/>
  <c r="N4438" i="1"/>
  <c r="P4438" i="1" s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U4437" i="1"/>
  <c r="T4437" i="1"/>
  <c r="V4437" i="1" s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T4435" i="1"/>
  <c r="R4435" i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R4432" i="1"/>
  <c r="Q4432" i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U4428" i="1"/>
  <c r="T4428" i="1"/>
  <c r="V4428" i="1" s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U4426" i="1"/>
  <c r="T4426" i="1"/>
  <c r="R4426" i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T4423" i="1"/>
  <c r="R4423" i="1"/>
  <c r="Q4423" i="1"/>
  <c r="S4423" i="1" s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U4420" i="1"/>
  <c r="T4420" i="1"/>
  <c r="R4420" i="1"/>
  <c r="Q4420" i="1"/>
  <c r="S4420" i="1" s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U4419" i="1"/>
  <c r="T4419" i="1"/>
  <c r="V4419" i="1" s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R4417" i="1"/>
  <c r="Q4417" i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T4414" i="1"/>
  <c r="R4414" i="1"/>
  <c r="Q4414" i="1"/>
  <c r="S4414" i="1" s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T4411" i="1"/>
  <c r="R4411" i="1"/>
  <c r="Q4411" i="1"/>
  <c r="S4411" i="1" s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U4408" i="1"/>
  <c r="T4408" i="1"/>
  <c r="R4408" i="1"/>
  <c r="Q4408" i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U4407" i="1"/>
  <c r="T4407" i="1"/>
  <c r="V4407" i="1" s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U4405" i="1"/>
  <c r="T4405" i="1"/>
  <c r="R4405" i="1"/>
  <c r="Q4405" i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U4402" i="1"/>
  <c r="T4402" i="1"/>
  <c r="R4402" i="1"/>
  <c r="Q4402" i="1"/>
  <c r="S4402" i="1" s="1"/>
  <c r="O4402" i="1"/>
  <c r="N4402" i="1"/>
  <c r="P4402" i="1" s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U4401" i="1"/>
  <c r="T4401" i="1"/>
  <c r="V4401" i="1" s="1"/>
  <c r="R4401" i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U4399" i="1"/>
  <c r="T4399" i="1"/>
  <c r="R4399" i="1"/>
  <c r="Q4399" i="1"/>
  <c r="S4399" i="1" s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U4398" i="1"/>
  <c r="T4398" i="1"/>
  <c r="V4398" i="1" s="1"/>
  <c r="S4398" i="1"/>
  <c r="R4398" i="1"/>
  <c r="Q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R4397" i="1"/>
  <c r="Q4397" i="1"/>
  <c r="S4397" i="1" s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V4395" i="1"/>
  <c r="U4395" i="1"/>
  <c r="T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S4394" i="1"/>
  <c r="R4394" i="1"/>
  <c r="Q4394" i="1"/>
  <c r="O4394" i="1"/>
  <c r="N4394" i="1"/>
  <c r="P4394" i="1" s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V4391" i="1"/>
  <c r="U4391" i="1"/>
  <c r="T4391" i="1"/>
  <c r="R4391" i="1"/>
  <c r="S4391" i="1" s="1"/>
  <c r="Q4391" i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 s="1"/>
  <c r="AB4390" i="1"/>
  <c r="AA4390" i="1"/>
  <c r="Y4390" i="1"/>
  <c r="X4390" i="1"/>
  <c r="Z4390" i="1" s="1"/>
  <c r="W4390" i="1"/>
  <c r="U4390" i="1"/>
  <c r="V4390" i="1" s="1"/>
  <c r="T4390" i="1"/>
  <c r="R4390" i="1"/>
  <c r="S4390" i="1" s="1"/>
  <c r="Q4390" i="1"/>
  <c r="O4390" i="1"/>
  <c r="P4390" i="1" s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W4389" i="1"/>
  <c r="U4389" i="1"/>
  <c r="V4389" i="1" s="1"/>
  <c r="T4389" i="1"/>
  <c r="S4389" i="1"/>
  <c r="R4389" i="1"/>
  <c r="Q4389" i="1"/>
  <c r="O4389" i="1"/>
  <c r="P4389" i="1" s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W4388" i="1"/>
  <c r="V4388" i="1"/>
  <c r="U4388" i="1"/>
  <c r="T4388" i="1"/>
  <c r="S4388" i="1"/>
  <c r="R4388" i="1"/>
  <c r="Q4388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V4387" i="1"/>
  <c r="U4387" i="1"/>
  <c r="T4387" i="1"/>
  <c r="R4387" i="1"/>
  <c r="S4387" i="1" s="1"/>
  <c r="Q4387" i="1"/>
  <c r="O4387" i="1"/>
  <c r="P4387" i="1" s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V4386" i="1"/>
  <c r="U4386" i="1"/>
  <c r="T4386" i="1"/>
  <c r="R4386" i="1"/>
  <c r="S4386" i="1" s="1"/>
  <c r="Q4386" i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V4385" i="1"/>
  <c r="U4385" i="1"/>
  <c r="T4385" i="1"/>
  <c r="R4385" i="1"/>
  <c r="S4385" i="1" s="1"/>
  <c r="Q4385" i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V4384" i="1" s="1"/>
  <c r="T4384" i="1"/>
  <c r="R4384" i="1"/>
  <c r="S4384" i="1" s="1"/>
  <c r="AB4384" i="1" s="1"/>
  <c r="Q4384" i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W4383" i="1"/>
  <c r="U4383" i="1"/>
  <c r="V4383" i="1" s="1"/>
  <c r="T4383" i="1"/>
  <c r="S4383" i="1"/>
  <c r="R4383" i="1"/>
  <c r="Q4383" i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W4382" i="1"/>
  <c r="V4382" i="1"/>
  <c r="U4382" i="1"/>
  <c r="T4382" i="1"/>
  <c r="S4382" i="1"/>
  <c r="R4382" i="1"/>
  <c r="Q4382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V4381" i="1"/>
  <c r="U4381" i="1"/>
  <c r="T4381" i="1"/>
  <c r="R4381" i="1"/>
  <c r="S4381" i="1" s="1"/>
  <c r="Q4381" i="1"/>
  <c r="O4381" i="1"/>
  <c r="P4381" i="1" s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S4380" i="1" s="1"/>
  <c r="Q4380" i="1"/>
  <c r="P4380" i="1"/>
  <c r="O4380" i="1"/>
  <c r="N4380" i="1"/>
  <c r="L4380" i="1"/>
  <c r="M4380" i="1" s="1"/>
  <c r="K4380" i="1"/>
  <c r="J4380" i="1"/>
  <c r="I4380" i="1"/>
  <c r="AB4380" i="1" s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V4379" i="1"/>
  <c r="U4379" i="1"/>
  <c r="T4379" i="1"/>
  <c r="R4379" i="1"/>
  <c r="S4379" i="1" s="1"/>
  <c r="Q4379" i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V4378" i="1" s="1"/>
  <c r="T4378" i="1"/>
  <c r="R4378" i="1"/>
  <c r="S4378" i="1" s="1"/>
  <c r="AB4378" i="1" s="1"/>
  <c r="Q4378" i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W4377" i="1"/>
  <c r="U4377" i="1"/>
  <c r="V4377" i="1" s="1"/>
  <c r="T4377" i="1"/>
  <c r="S4377" i="1"/>
  <c r="R4377" i="1"/>
  <c r="Q4377" i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V4376" i="1"/>
  <c r="U4376" i="1"/>
  <c r="T4376" i="1"/>
  <c r="S4376" i="1"/>
  <c r="R4376" i="1"/>
  <c r="Q4376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R4375" i="1"/>
  <c r="S4375" i="1" s="1"/>
  <c r="Q4375" i="1"/>
  <c r="O4375" i="1"/>
  <c r="P4375" i="1" s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V4374" i="1"/>
  <c r="U4374" i="1"/>
  <c r="T4374" i="1"/>
  <c r="R4374" i="1"/>
  <c r="S4374" i="1" s="1"/>
  <c r="Q4374" i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V4373" i="1"/>
  <c r="U4373" i="1"/>
  <c r="T4373" i="1"/>
  <c r="R4373" i="1"/>
  <c r="S4373" i="1" s="1"/>
  <c r="Q4373" i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B4372" i="1"/>
  <c r="AA4372" i="1"/>
  <c r="Y4372" i="1"/>
  <c r="X4372" i="1"/>
  <c r="Z4372" i="1" s="1"/>
  <c r="W4372" i="1"/>
  <c r="U4372" i="1"/>
  <c r="V4372" i="1" s="1"/>
  <c r="T4372" i="1"/>
  <c r="R4372" i="1"/>
  <c r="S4372" i="1" s="1"/>
  <c r="Q4372" i="1"/>
  <c r="O4372" i="1"/>
  <c r="P4372" i="1" s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W4371" i="1"/>
  <c r="U4371" i="1"/>
  <c r="V4371" i="1" s="1"/>
  <c r="T4371" i="1"/>
  <c r="S4371" i="1"/>
  <c r="R4371" i="1"/>
  <c r="Q4371" i="1"/>
  <c r="O4371" i="1"/>
  <c r="P4371" i="1" s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W4370" i="1"/>
  <c r="V4370" i="1"/>
  <c r="U4370" i="1"/>
  <c r="T4370" i="1"/>
  <c r="S4370" i="1"/>
  <c r="R4370" i="1"/>
  <c r="Q4370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V4369" i="1"/>
  <c r="U4369" i="1"/>
  <c r="T4369" i="1"/>
  <c r="R4369" i="1"/>
  <c r="S4369" i="1" s="1"/>
  <c r="Q4369" i="1"/>
  <c r="O4369" i="1"/>
  <c r="P4369" i="1" s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V4368" i="1"/>
  <c r="U4368" i="1"/>
  <c r="T4368" i="1"/>
  <c r="R4368" i="1"/>
  <c r="S4368" i="1" s="1"/>
  <c r="Q4368" i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R4367" i="1"/>
  <c r="S4367" i="1" s="1"/>
  <c r="Q4367" i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V4366" i="1" s="1"/>
  <c r="T4366" i="1"/>
  <c r="R4366" i="1"/>
  <c r="S4366" i="1" s="1"/>
  <c r="AB4366" i="1" s="1"/>
  <c r="Q4366" i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W4365" i="1"/>
  <c r="U4365" i="1"/>
  <c r="V4365" i="1" s="1"/>
  <c r="T4365" i="1"/>
  <c r="S4365" i="1"/>
  <c r="R4365" i="1"/>
  <c r="Q4365" i="1"/>
  <c r="O4365" i="1"/>
  <c r="P4365" i="1" s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W4364" i="1"/>
  <c r="V4364" i="1"/>
  <c r="U4364" i="1"/>
  <c r="T4364" i="1"/>
  <c r="S4364" i="1"/>
  <c r="R4364" i="1"/>
  <c r="Q4364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V4363" i="1"/>
  <c r="U4363" i="1"/>
  <c r="T4363" i="1"/>
  <c r="R4363" i="1"/>
  <c r="S4363" i="1" s="1"/>
  <c r="Q4363" i="1"/>
  <c r="O4363" i="1"/>
  <c r="P4363" i="1" s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R4362" i="1"/>
  <c r="S4362" i="1" s="1"/>
  <c r="Q4362" i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V4361" i="1"/>
  <c r="U4361" i="1"/>
  <c r="T4361" i="1"/>
  <c r="R4361" i="1"/>
  <c r="S4361" i="1" s="1"/>
  <c r="Q4361" i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 s="1"/>
  <c r="AB4360" i="1"/>
  <c r="AA4360" i="1"/>
  <c r="Y4360" i="1"/>
  <c r="X4360" i="1"/>
  <c r="Z4360" i="1" s="1"/>
  <c r="W4360" i="1"/>
  <c r="U4360" i="1"/>
  <c r="V4360" i="1" s="1"/>
  <c r="T4360" i="1"/>
  <c r="R4360" i="1"/>
  <c r="S4360" i="1" s="1"/>
  <c r="Q4360" i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W4359" i="1"/>
  <c r="U4359" i="1"/>
  <c r="V4359" i="1" s="1"/>
  <c r="T4359" i="1"/>
  <c r="S4359" i="1"/>
  <c r="R4359" i="1"/>
  <c r="Q4359" i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W4358" i="1"/>
  <c r="V4358" i="1"/>
  <c r="U4358" i="1"/>
  <c r="T4358" i="1"/>
  <c r="S4358" i="1"/>
  <c r="R4358" i="1"/>
  <c r="Q4358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V4357" i="1"/>
  <c r="U4357" i="1"/>
  <c r="T4357" i="1"/>
  <c r="R4357" i="1"/>
  <c r="S4357" i="1" s="1"/>
  <c r="Q4357" i="1"/>
  <c r="O4357" i="1"/>
  <c r="P4357" i="1" s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R4356" i="1"/>
  <c r="S4356" i="1" s="1"/>
  <c r="Q4356" i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V4355" i="1"/>
  <c r="U4355" i="1"/>
  <c r="T4355" i="1"/>
  <c r="R4355" i="1"/>
  <c r="S4355" i="1" s="1"/>
  <c r="Q4355" i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 s="1"/>
  <c r="AB4354" i="1"/>
  <c r="AA4354" i="1"/>
  <c r="Y4354" i="1"/>
  <c r="X4354" i="1"/>
  <c r="Z4354" i="1" s="1"/>
  <c r="W4354" i="1"/>
  <c r="U4354" i="1"/>
  <c r="V4354" i="1" s="1"/>
  <c r="T4354" i="1"/>
  <c r="R4354" i="1"/>
  <c r="S4354" i="1" s="1"/>
  <c r="Q4354" i="1"/>
  <c r="O4354" i="1"/>
  <c r="P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W4353" i="1"/>
  <c r="U4353" i="1"/>
  <c r="V4353" i="1" s="1"/>
  <c r="T4353" i="1"/>
  <c r="S4353" i="1"/>
  <c r="R4353" i="1"/>
  <c r="Q4353" i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V4352" i="1"/>
  <c r="U4352" i="1"/>
  <c r="T4352" i="1"/>
  <c r="S4352" i="1"/>
  <c r="R4352" i="1"/>
  <c r="Q4352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V4351" i="1"/>
  <c r="U4351" i="1"/>
  <c r="T4351" i="1"/>
  <c r="R4351" i="1"/>
  <c r="S4351" i="1" s="1"/>
  <c r="Q4351" i="1"/>
  <c r="O4351" i="1"/>
  <c r="P4351" i="1" s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S4350" i="1" s="1"/>
  <c r="Q4350" i="1"/>
  <c r="P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V4349" i="1"/>
  <c r="U4349" i="1"/>
  <c r="T4349" i="1"/>
  <c r="R4349" i="1"/>
  <c r="S4349" i="1" s="1"/>
  <c r="Q4349" i="1"/>
  <c r="P4349" i="1"/>
  <c r="O4349" i="1"/>
  <c r="N4349" i="1"/>
  <c r="L4349" i="1"/>
  <c r="M4349" i="1" s="1"/>
  <c r="K4349" i="1"/>
  <c r="J4349" i="1"/>
  <c r="I4349" i="1"/>
  <c r="AB4349" i="1" s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V4348" i="1" s="1"/>
  <c r="T4348" i="1"/>
  <c r="R4348" i="1"/>
  <c r="S4348" i="1" s="1"/>
  <c r="AB4348" i="1" s="1"/>
  <c r="Q4348" i="1"/>
  <c r="O4348" i="1"/>
  <c r="P4348" i="1" s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W4347" i="1"/>
  <c r="U4347" i="1"/>
  <c r="V4347" i="1" s="1"/>
  <c r="T4347" i="1"/>
  <c r="S4347" i="1"/>
  <c r="R4347" i="1"/>
  <c r="Q4347" i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W4346" i="1"/>
  <c r="V4346" i="1"/>
  <c r="U4346" i="1"/>
  <c r="T4346" i="1"/>
  <c r="S4346" i="1"/>
  <c r="R4346" i="1"/>
  <c r="Q4346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V4345" i="1"/>
  <c r="U4345" i="1"/>
  <c r="T4345" i="1"/>
  <c r="R4345" i="1"/>
  <c r="S4345" i="1" s="1"/>
  <c r="Q4345" i="1"/>
  <c r="O4345" i="1"/>
  <c r="P4345" i="1" s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R4344" i="1"/>
  <c r="S4344" i="1" s="1"/>
  <c r="Q4344" i="1"/>
  <c r="P4344" i="1"/>
  <c r="O4344" i="1"/>
  <c r="N4344" i="1"/>
  <c r="L4344" i="1"/>
  <c r="M4344" i="1" s="1"/>
  <c r="K4344" i="1"/>
  <c r="J4344" i="1"/>
  <c r="I4344" i="1"/>
  <c r="AB4344" i="1" s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V4343" i="1"/>
  <c r="U4343" i="1"/>
  <c r="T4343" i="1"/>
  <c r="R4343" i="1"/>
  <c r="S4343" i="1" s="1"/>
  <c r="Q4343" i="1"/>
  <c r="P4343" i="1"/>
  <c r="O4343" i="1"/>
  <c r="N4343" i="1"/>
  <c r="L4343" i="1"/>
  <c r="M4343" i="1" s="1"/>
  <c r="K4343" i="1"/>
  <c r="J4343" i="1"/>
  <c r="I4343" i="1"/>
  <c r="AB4343" i="1" s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V4342" i="1" s="1"/>
  <c r="T4342" i="1"/>
  <c r="R4342" i="1"/>
  <c r="S4342" i="1" s="1"/>
  <c r="AB4342" i="1" s="1"/>
  <c r="Q4342" i="1"/>
  <c r="O4342" i="1"/>
  <c r="P4342" i="1" s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W4341" i="1"/>
  <c r="U4341" i="1"/>
  <c r="V4341" i="1" s="1"/>
  <c r="T4341" i="1"/>
  <c r="S4341" i="1"/>
  <c r="R4341" i="1"/>
  <c r="Q4341" i="1"/>
  <c r="O4341" i="1"/>
  <c r="P4341" i="1" s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W4340" i="1"/>
  <c r="V4340" i="1"/>
  <c r="U4340" i="1"/>
  <c r="T4340" i="1"/>
  <c r="S4340" i="1"/>
  <c r="R4340" i="1"/>
  <c r="Q4340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V4339" i="1"/>
  <c r="U4339" i="1"/>
  <c r="T4339" i="1"/>
  <c r="R4339" i="1"/>
  <c r="S4339" i="1" s="1"/>
  <c r="Q4339" i="1"/>
  <c r="O4339" i="1"/>
  <c r="P4339" i="1" s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V4338" i="1"/>
  <c r="U4338" i="1"/>
  <c r="T4338" i="1"/>
  <c r="R4338" i="1"/>
  <c r="S4338" i="1" s="1"/>
  <c r="Q4338" i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V4337" i="1"/>
  <c r="U4337" i="1"/>
  <c r="T4337" i="1"/>
  <c r="R4337" i="1"/>
  <c r="S4337" i="1" s="1"/>
  <c r="Q4337" i="1"/>
  <c r="P4337" i="1"/>
  <c r="O4337" i="1"/>
  <c r="N4337" i="1"/>
  <c r="L4337" i="1"/>
  <c r="M4337" i="1" s="1"/>
  <c r="K4337" i="1"/>
  <c r="J4337" i="1"/>
  <c r="I4337" i="1"/>
  <c r="AB4337" i="1" s="1"/>
  <c r="H4337" i="1"/>
  <c r="G4337" i="1"/>
  <c r="F4337" i="1"/>
  <c r="E4337" i="1"/>
  <c r="D4337" i="1"/>
  <c r="B4337" i="1"/>
  <c r="A4337" i="1" s="1"/>
  <c r="AB4336" i="1"/>
  <c r="AA4336" i="1"/>
  <c r="Y4336" i="1"/>
  <c r="X4336" i="1"/>
  <c r="Z4336" i="1" s="1"/>
  <c r="W4336" i="1"/>
  <c r="U4336" i="1"/>
  <c r="V4336" i="1" s="1"/>
  <c r="T4336" i="1"/>
  <c r="R4336" i="1"/>
  <c r="S4336" i="1" s="1"/>
  <c r="Q4336" i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W4335" i="1"/>
  <c r="U4335" i="1"/>
  <c r="V4335" i="1" s="1"/>
  <c r="T4335" i="1"/>
  <c r="S4335" i="1"/>
  <c r="R4335" i="1"/>
  <c r="Q4335" i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W4334" i="1"/>
  <c r="V4334" i="1"/>
  <c r="U4334" i="1"/>
  <c r="T4334" i="1"/>
  <c r="S4334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V4333" i="1"/>
  <c r="U4333" i="1"/>
  <c r="T4333" i="1"/>
  <c r="R4333" i="1"/>
  <c r="S4333" i="1" s="1"/>
  <c r="Q4333" i="1"/>
  <c r="O4333" i="1"/>
  <c r="P4333" i="1" s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W4332" i="1"/>
  <c r="V4332" i="1"/>
  <c r="U4332" i="1"/>
  <c r="T4332" i="1"/>
  <c r="S4332" i="1"/>
  <c r="R4332" i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W4331" i="1"/>
  <c r="V4331" i="1"/>
  <c r="U4331" i="1"/>
  <c r="T4331" i="1"/>
  <c r="S4331" i="1"/>
  <c r="R4331" i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V4330" i="1" s="1"/>
  <c r="T4330" i="1"/>
  <c r="S4330" i="1"/>
  <c r="R4330" i="1"/>
  <c r="Q4330" i="1"/>
  <c r="O4330" i="1"/>
  <c r="P4330" i="1" s="1"/>
  <c r="N4330" i="1"/>
  <c r="M4330" i="1"/>
  <c r="AB4330" i="1" s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W4329" i="1"/>
  <c r="U4329" i="1"/>
  <c r="V4329" i="1" s="1"/>
  <c r="T4329" i="1"/>
  <c r="S4329" i="1"/>
  <c r="R4329" i="1"/>
  <c r="Q4329" i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W4328" i="1"/>
  <c r="U4328" i="1"/>
  <c r="V4328" i="1" s="1"/>
  <c r="T4328" i="1"/>
  <c r="S4328" i="1"/>
  <c r="R4328" i="1"/>
  <c r="Q4328" i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V4327" i="1"/>
  <c r="U4327" i="1"/>
  <c r="T4327" i="1"/>
  <c r="R4327" i="1"/>
  <c r="S4327" i="1" s="1"/>
  <c r="Q4327" i="1"/>
  <c r="O4327" i="1"/>
  <c r="P4327" i="1" s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W4326" i="1"/>
  <c r="V4326" i="1"/>
  <c r="U4326" i="1"/>
  <c r="T4326" i="1"/>
  <c r="S4326" i="1"/>
  <c r="R4326" i="1"/>
  <c r="Q4326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W4325" i="1"/>
  <c r="V4325" i="1"/>
  <c r="U4325" i="1"/>
  <c r="T4325" i="1"/>
  <c r="S4325" i="1"/>
  <c r="R4325" i="1"/>
  <c r="Q4325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V4324" i="1" s="1"/>
  <c r="T4324" i="1"/>
  <c r="S4324" i="1"/>
  <c r="R4324" i="1"/>
  <c r="Q4324" i="1"/>
  <c r="O4324" i="1"/>
  <c r="P4324" i="1" s="1"/>
  <c r="N4324" i="1"/>
  <c r="M4324" i="1"/>
  <c r="L4324" i="1"/>
  <c r="K4324" i="1"/>
  <c r="J4324" i="1"/>
  <c r="I4324" i="1"/>
  <c r="AB4324" i="1" s="1"/>
  <c r="H4324" i="1"/>
  <c r="G4324" i="1"/>
  <c r="F4324" i="1"/>
  <c r="E4324" i="1"/>
  <c r="D4324" i="1"/>
  <c r="B4324" i="1"/>
  <c r="A4324" i="1" s="1"/>
  <c r="AA4323" i="1"/>
  <c r="Y4323" i="1"/>
  <c r="X4323" i="1"/>
  <c r="W4323" i="1"/>
  <c r="V4323" i="1"/>
  <c r="U4323" i="1"/>
  <c r="T4323" i="1"/>
  <c r="S4323" i="1"/>
  <c r="R4323" i="1"/>
  <c r="Q4323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W4322" i="1"/>
  <c r="U4322" i="1"/>
  <c r="V4322" i="1" s="1"/>
  <c r="T4322" i="1"/>
  <c r="S4322" i="1"/>
  <c r="R4322" i="1"/>
  <c r="Q4322" i="1"/>
  <c r="O4322" i="1"/>
  <c r="P4322" i="1" s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V4321" i="1"/>
  <c r="U4321" i="1"/>
  <c r="T4321" i="1"/>
  <c r="R4321" i="1"/>
  <c r="S4321" i="1" s="1"/>
  <c r="Q4321" i="1"/>
  <c r="P4321" i="1"/>
  <c r="O4321" i="1"/>
  <c r="N4321" i="1"/>
  <c r="L4321" i="1"/>
  <c r="M4321" i="1" s="1"/>
  <c r="K4321" i="1"/>
  <c r="J4321" i="1"/>
  <c r="I4321" i="1"/>
  <c r="AB4321" i="1" s="1"/>
  <c r="H4321" i="1"/>
  <c r="G4321" i="1"/>
  <c r="F4321" i="1"/>
  <c r="E4321" i="1"/>
  <c r="D4321" i="1"/>
  <c r="B4321" i="1"/>
  <c r="A4321" i="1" s="1"/>
  <c r="AA4320" i="1"/>
  <c r="Y4320" i="1"/>
  <c r="X4320" i="1"/>
  <c r="W4320" i="1"/>
  <c r="V4320" i="1"/>
  <c r="U4320" i="1"/>
  <c r="T4320" i="1"/>
  <c r="S4320" i="1"/>
  <c r="R4320" i="1"/>
  <c r="Q4320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W4319" i="1"/>
  <c r="V4319" i="1"/>
  <c r="U4319" i="1"/>
  <c r="T4319" i="1"/>
  <c r="S4319" i="1"/>
  <c r="R4319" i="1"/>
  <c r="Q4319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V4318" i="1" s="1"/>
  <c r="T4318" i="1"/>
  <c r="S4318" i="1"/>
  <c r="R4318" i="1"/>
  <c r="Q4318" i="1"/>
  <c r="O4318" i="1"/>
  <c r="P4318" i="1" s="1"/>
  <c r="N4318" i="1"/>
  <c r="M4318" i="1"/>
  <c r="L4318" i="1"/>
  <c r="K4318" i="1"/>
  <c r="J4318" i="1"/>
  <c r="I4318" i="1"/>
  <c r="AB4318" i="1" s="1"/>
  <c r="H4318" i="1"/>
  <c r="G4318" i="1"/>
  <c r="F4318" i="1"/>
  <c r="E4318" i="1"/>
  <c r="D4318" i="1"/>
  <c r="B4318" i="1"/>
  <c r="A4318" i="1" s="1"/>
  <c r="AA4317" i="1"/>
  <c r="Y4317" i="1"/>
  <c r="X4317" i="1"/>
  <c r="W4317" i="1"/>
  <c r="V4317" i="1"/>
  <c r="U4317" i="1"/>
  <c r="T4317" i="1"/>
  <c r="S4317" i="1"/>
  <c r="R4317" i="1"/>
  <c r="Q4317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W4316" i="1"/>
  <c r="V4316" i="1"/>
  <c r="U4316" i="1"/>
  <c r="T4316" i="1"/>
  <c r="S4316" i="1"/>
  <c r="R4316" i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V4315" i="1"/>
  <c r="U4315" i="1"/>
  <c r="T4315" i="1"/>
  <c r="R4315" i="1"/>
  <c r="S4315" i="1" s="1"/>
  <c r="Q4315" i="1"/>
  <c r="O4315" i="1"/>
  <c r="P4315" i="1" s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W4314" i="1"/>
  <c r="V4314" i="1"/>
  <c r="U4314" i="1"/>
  <c r="T4314" i="1"/>
  <c r="S4314" i="1"/>
  <c r="R4314" i="1"/>
  <c r="Q4314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W4313" i="1"/>
  <c r="V4313" i="1"/>
  <c r="U4313" i="1"/>
  <c r="T4313" i="1"/>
  <c r="S4313" i="1"/>
  <c r="R4313" i="1"/>
  <c r="Q4313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V4312" i="1" s="1"/>
  <c r="T4312" i="1"/>
  <c r="S4312" i="1"/>
  <c r="R4312" i="1"/>
  <c r="Q4312" i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W4311" i="1"/>
  <c r="U4311" i="1"/>
  <c r="V4311" i="1" s="1"/>
  <c r="T4311" i="1"/>
  <c r="S4311" i="1"/>
  <c r="R4311" i="1"/>
  <c r="Q4311" i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W4310" i="1"/>
  <c r="U4310" i="1"/>
  <c r="V4310" i="1" s="1"/>
  <c r="T4310" i="1"/>
  <c r="S4310" i="1"/>
  <c r="R4310" i="1"/>
  <c r="Q4310" i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V4309" i="1"/>
  <c r="U4309" i="1"/>
  <c r="T4309" i="1"/>
  <c r="R4309" i="1"/>
  <c r="S4309" i="1" s="1"/>
  <c r="Q4309" i="1"/>
  <c r="O4309" i="1"/>
  <c r="P4309" i="1" s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V4308" i="1"/>
  <c r="U4308" i="1"/>
  <c r="T4308" i="1"/>
  <c r="S4308" i="1"/>
  <c r="R4308" i="1"/>
  <c r="Q4308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W4307" i="1"/>
  <c r="V4307" i="1"/>
  <c r="U4307" i="1"/>
  <c r="T4307" i="1"/>
  <c r="S4307" i="1"/>
  <c r="R4307" i="1"/>
  <c r="Q4307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V4306" i="1" s="1"/>
  <c r="T4306" i="1"/>
  <c r="S4306" i="1"/>
  <c r="R4306" i="1"/>
  <c r="Q4306" i="1"/>
  <c r="O4306" i="1"/>
  <c r="P4306" i="1" s="1"/>
  <c r="N4306" i="1"/>
  <c r="M4306" i="1"/>
  <c r="AB4306" i="1" s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W4305" i="1"/>
  <c r="V4305" i="1"/>
  <c r="U4305" i="1"/>
  <c r="T4305" i="1"/>
  <c r="S4305" i="1"/>
  <c r="R4305" i="1"/>
  <c r="Q4305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W4304" i="1"/>
  <c r="U4304" i="1"/>
  <c r="V4304" i="1" s="1"/>
  <c r="T4304" i="1"/>
  <c r="S4304" i="1"/>
  <c r="R4304" i="1"/>
  <c r="Q4304" i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V4303" i="1"/>
  <c r="U4303" i="1"/>
  <c r="T4303" i="1"/>
  <c r="R4303" i="1"/>
  <c r="S4303" i="1" s="1"/>
  <c r="Q4303" i="1"/>
  <c r="P4303" i="1"/>
  <c r="O4303" i="1"/>
  <c r="N4303" i="1"/>
  <c r="L4303" i="1"/>
  <c r="M4303" i="1" s="1"/>
  <c r="K4303" i="1"/>
  <c r="J4303" i="1"/>
  <c r="I4303" i="1"/>
  <c r="AB4303" i="1" s="1"/>
  <c r="H4303" i="1"/>
  <c r="G4303" i="1"/>
  <c r="F4303" i="1"/>
  <c r="E4303" i="1"/>
  <c r="D4303" i="1"/>
  <c r="B4303" i="1"/>
  <c r="A4303" i="1" s="1"/>
  <c r="AA4302" i="1"/>
  <c r="Y4302" i="1"/>
  <c r="X4302" i="1"/>
  <c r="W4302" i="1"/>
  <c r="V4302" i="1"/>
  <c r="U4302" i="1"/>
  <c r="T4302" i="1"/>
  <c r="S4302" i="1"/>
  <c r="R4302" i="1"/>
  <c r="Q4302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W4301" i="1"/>
  <c r="V4301" i="1"/>
  <c r="U4301" i="1"/>
  <c r="T4301" i="1"/>
  <c r="S4301" i="1"/>
  <c r="R4301" i="1"/>
  <c r="Q4301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V4300" i="1" s="1"/>
  <c r="T4300" i="1"/>
  <c r="S4300" i="1"/>
  <c r="R4300" i="1"/>
  <c r="Q4300" i="1"/>
  <c r="O4300" i="1"/>
  <c r="P4300" i="1" s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W4299" i="1"/>
  <c r="U4299" i="1"/>
  <c r="V4299" i="1" s="1"/>
  <c r="T4299" i="1"/>
  <c r="S4299" i="1"/>
  <c r="R4299" i="1"/>
  <c r="Q4299" i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W4298" i="1"/>
  <c r="V4298" i="1"/>
  <c r="U4298" i="1"/>
  <c r="T4298" i="1"/>
  <c r="S4298" i="1"/>
  <c r="R4298" i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V4297" i="1"/>
  <c r="U4297" i="1"/>
  <c r="T4297" i="1"/>
  <c r="R4297" i="1"/>
  <c r="S4297" i="1" s="1"/>
  <c r="Q4297" i="1"/>
  <c r="O4297" i="1"/>
  <c r="P4297" i="1" s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W4296" i="1"/>
  <c r="V4296" i="1"/>
  <c r="U4296" i="1"/>
  <c r="T4296" i="1"/>
  <c r="S4296" i="1"/>
  <c r="R4296" i="1"/>
  <c r="Q4296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W4295" i="1"/>
  <c r="V4295" i="1"/>
  <c r="U4295" i="1"/>
  <c r="T4295" i="1"/>
  <c r="S4295" i="1"/>
  <c r="R4295" i="1"/>
  <c r="Q4295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V4294" i="1" s="1"/>
  <c r="T4294" i="1"/>
  <c r="S4294" i="1"/>
  <c r="R4294" i="1"/>
  <c r="Q4294" i="1"/>
  <c r="O4294" i="1"/>
  <c r="P4294" i="1" s="1"/>
  <c r="N4294" i="1"/>
  <c r="M4294" i="1"/>
  <c r="AB4294" i="1" s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W4293" i="1"/>
  <c r="U4293" i="1"/>
  <c r="V4293" i="1" s="1"/>
  <c r="T4293" i="1"/>
  <c r="S4293" i="1"/>
  <c r="R4293" i="1"/>
  <c r="Q4293" i="1"/>
  <c r="O4293" i="1"/>
  <c r="P4293" i="1" s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U4292" i="1"/>
  <c r="V4292" i="1" s="1"/>
  <c r="T4292" i="1"/>
  <c r="S4292" i="1"/>
  <c r="R4292" i="1"/>
  <c r="Q4292" i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V4291" i="1"/>
  <c r="U4291" i="1"/>
  <c r="T4291" i="1"/>
  <c r="R4291" i="1"/>
  <c r="S4291" i="1" s="1"/>
  <c r="Q4291" i="1"/>
  <c r="O4291" i="1"/>
  <c r="P4291" i="1" s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W4290" i="1"/>
  <c r="V4290" i="1"/>
  <c r="U4290" i="1"/>
  <c r="T4290" i="1"/>
  <c r="S4290" i="1"/>
  <c r="R4290" i="1"/>
  <c r="Q4290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W4289" i="1"/>
  <c r="V4289" i="1"/>
  <c r="U4289" i="1"/>
  <c r="T4289" i="1"/>
  <c r="S4289" i="1"/>
  <c r="R4289" i="1"/>
  <c r="Q4289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V4288" i="1" s="1"/>
  <c r="T4288" i="1"/>
  <c r="S4288" i="1"/>
  <c r="R4288" i="1"/>
  <c r="Q4288" i="1"/>
  <c r="O4288" i="1"/>
  <c r="P4288" i="1" s="1"/>
  <c r="N4288" i="1"/>
  <c r="M4288" i="1"/>
  <c r="L4288" i="1"/>
  <c r="K4288" i="1"/>
  <c r="J4288" i="1"/>
  <c r="I4288" i="1"/>
  <c r="AB4288" i="1" s="1"/>
  <c r="H4288" i="1"/>
  <c r="G4288" i="1"/>
  <c r="F4288" i="1"/>
  <c r="E4288" i="1"/>
  <c r="D4288" i="1"/>
  <c r="B4288" i="1"/>
  <c r="A4288" i="1" s="1"/>
  <c r="AA4287" i="1"/>
  <c r="Y4287" i="1"/>
  <c r="X4287" i="1"/>
  <c r="W4287" i="1"/>
  <c r="V4287" i="1"/>
  <c r="U4287" i="1"/>
  <c r="T4287" i="1"/>
  <c r="S4287" i="1"/>
  <c r="R4287" i="1"/>
  <c r="Q4287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W4286" i="1"/>
  <c r="U4286" i="1"/>
  <c r="V4286" i="1" s="1"/>
  <c r="T4286" i="1"/>
  <c r="S4286" i="1"/>
  <c r="R4286" i="1"/>
  <c r="Q4286" i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V4285" i="1"/>
  <c r="U4285" i="1"/>
  <c r="T4285" i="1"/>
  <c r="R4285" i="1"/>
  <c r="S4285" i="1" s="1"/>
  <c r="Q4285" i="1"/>
  <c r="P4285" i="1"/>
  <c r="O4285" i="1"/>
  <c r="N4285" i="1"/>
  <c r="L4285" i="1"/>
  <c r="M4285" i="1" s="1"/>
  <c r="K4285" i="1"/>
  <c r="J4285" i="1"/>
  <c r="I4285" i="1"/>
  <c r="AB4285" i="1" s="1"/>
  <c r="H4285" i="1"/>
  <c r="G4285" i="1"/>
  <c r="F4285" i="1"/>
  <c r="E4285" i="1"/>
  <c r="D4285" i="1"/>
  <c r="B4285" i="1"/>
  <c r="A4285" i="1" s="1"/>
  <c r="AA4284" i="1"/>
  <c r="Y4284" i="1"/>
  <c r="X4284" i="1"/>
  <c r="W4284" i="1"/>
  <c r="V4284" i="1"/>
  <c r="U4284" i="1"/>
  <c r="T4284" i="1"/>
  <c r="S4284" i="1"/>
  <c r="R4284" i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W4283" i="1"/>
  <c r="V4283" i="1"/>
  <c r="U4283" i="1"/>
  <c r="T4283" i="1"/>
  <c r="S4283" i="1"/>
  <c r="R4283" i="1"/>
  <c r="Q4283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V4282" i="1" s="1"/>
  <c r="T4282" i="1"/>
  <c r="S4282" i="1"/>
  <c r="R4282" i="1"/>
  <c r="Q4282" i="1"/>
  <c r="O4282" i="1"/>
  <c r="P4282" i="1" s="1"/>
  <c r="N4282" i="1"/>
  <c r="M4282" i="1"/>
  <c r="L4282" i="1"/>
  <c r="K4282" i="1"/>
  <c r="J4282" i="1"/>
  <c r="I4282" i="1"/>
  <c r="AB4282" i="1" s="1"/>
  <c r="H4282" i="1"/>
  <c r="G4282" i="1"/>
  <c r="F4282" i="1"/>
  <c r="E4282" i="1"/>
  <c r="D4282" i="1"/>
  <c r="B4282" i="1"/>
  <c r="A4282" i="1" s="1"/>
  <c r="AA4281" i="1"/>
  <c r="Y4281" i="1"/>
  <c r="X4281" i="1"/>
  <c r="W4281" i="1"/>
  <c r="V4281" i="1"/>
  <c r="U4281" i="1"/>
  <c r="T4281" i="1"/>
  <c r="S4281" i="1"/>
  <c r="R4281" i="1"/>
  <c r="Q4281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W4280" i="1"/>
  <c r="V4280" i="1"/>
  <c r="U4280" i="1"/>
  <c r="T4280" i="1"/>
  <c r="S4280" i="1"/>
  <c r="R4280" i="1"/>
  <c r="Q4280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V4279" i="1"/>
  <c r="U4279" i="1"/>
  <c r="T4279" i="1"/>
  <c r="R4279" i="1"/>
  <c r="S4279" i="1" s="1"/>
  <c r="Q4279" i="1"/>
  <c r="O4279" i="1"/>
  <c r="P4279" i="1" s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W4278" i="1"/>
  <c r="V4278" i="1"/>
  <c r="U4278" i="1"/>
  <c r="T4278" i="1"/>
  <c r="S4278" i="1"/>
  <c r="R4278" i="1"/>
  <c r="Q4278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W4277" i="1"/>
  <c r="V4277" i="1"/>
  <c r="U4277" i="1"/>
  <c r="T4277" i="1"/>
  <c r="S4277" i="1"/>
  <c r="R4277" i="1"/>
  <c r="Q4277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V4276" i="1" s="1"/>
  <c r="T4276" i="1"/>
  <c r="S4276" i="1"/>
  <c r="R4276" i="1"/>
  <c r="Q4276" i="1"/>
  <c r="O4276" i="1"/>
  <c r="P4276" i="1" s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W4275" i="1"/>
  <c r="U4275" i="1"/>
  <c r="V4275" i="1" s="1"/>
  <c r="T4275" i="1"/>
  <c r="S4275" i="1"/>
  <c r="R4275" i="1"/>
  <c r="Q4275" i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W4274" i="1"/>
  <c r="V4274" i="1"/>
  <c r="U4274" i="1"/>
  <c r="T4274" i="1"/>
  <c r="S4274" i="1"/>
  <c r="R4274" i="1"/>
  <c r="Q4274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V4273" i="1"/>
  <c r="U4273" i="1"/>
  <c r="T4273" i="1"/>
  <c r="R4273" i="1"/>
  <c r="S4273" i="1" s="1"/>
  <c r="Q4273" i="1"/>
  <c r="O4273" i="1"/>
  <c r="P4273" i="1" s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W4272" i="1"/>
  <c r="V4272" i="1"/>
  <c r="U4272" i="1"/>
  <c r="T4272" i="1"/>
  <c r="S4272" i="1"/>
  <c r="R4272" i="1"/>
  <c r="Q4272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W4271" i="1"/>
  <c r="V4271" i="1"/>
  <c r="U4271" i="1"/>
  <c r="T4271" i="1"/>
  <c r="S4271" i="1"/>
  <c r="R4271" i="1"/>
  <c r="Q4271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V4270" i="1" s="1"/>
  <c r="T4270" i="1"/>
  <c r="S4270" i="1"/>
  <c r="R4270" i="1"/>
  <c r="Q4270" i="1"/>
  <c r="O4270" i="1"/>
  <c r="P4270" i="1" s="1"/>
  <c r="N4270" i="1"/>
  <c r="M4270" i="1"/>
  <c r="AB4270" i="1" s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W4269" i="1"/>
  <c r="V4269" i="1"/>
  <c r="U4269" i="1"/>
  <c r="T4269" i="1"/>
  <c r="S4269" i="1"/>
  <c r="R4269" i="1"/>
  <c r="Q4269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U4268" i="1"/>
  <c r="V4268" i="1" s="1"/>
  <c r="T4268" i="1"/>
  <c r="S4268" i="1"/>
  <c r="R4268" i="1"/>
  <c r="Q4268" i="1"/>
  <c r="O4268" i="1"/>
  <c r="P4268" i="1" s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V4267" i="1"/>
  <c r="U4267" i="1"/>
  <c r="T4267" i="1"/>
  <c r="R4267" i="1"/>
  <c r="S4267" i="1" s="1"/>
  <c r="Q4267" i="1"/>
  <c r="P4267" i="1"/>
  <c r="O4267" i="1"/>
  <c r="N4267" i="1"/>
  <c r="L4267" i="1"/>
  <c r="M4267" i="1" s="1"/>
  <c r="K4267" i="1"/>
  <c r="J4267" i="1"/>
  <c r="I4267" i="1"/>
  <c r="AB4267" i="1" s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V4266" i="1"/>
  <c r="U4266" i="1"/>
  <c r="T4266" i="1"/>
  <c r="R4266" i="1"/>
  <c r="S4266" i="1" s="1"/>
  <c r="Q4266" i="1"/>
  <c r="O4266" i="1"/>
  <c r="P4266" i="1" s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V4265" i="1"/>
  <c r="U4265" i="1"/>
  <c r="T4265" i="1"/>
  <c r="R4265" i="1"/>
  <c r="S4265" i="1" s="1"/>
  <c r="Q4265" i="1"/>
  <c r="P4265" i="1"/>
  <c r="O4265" i="1"/>
  <c r="N4265" i="1"/>
  <c r="L4265" i="1"/>
  <c r="M4265" i="1" s="1"/>
  <c r="K4265" i="1"/>
  <c r="J4265" i="1"/>
  <c r="I4265" i="1"/>
  <c r="AB4265" i="1" s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V4264" i="1" s="1"/>
  <c r="T4264" i="1"/>
  <c r="R4264" i="1"/>
  <c r="S4264" i="1" s="1"/>
  <c r="Q4264" i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R4263" i="1"/>
  <c r="S4263" i="1" s="1"/>
  <c r="Q4263" i="1"/>
  <c r="O4263" i="1"/>
  <c r="P4263" i="1" s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W4262" i="1"/>
  <c r="V4262" i="1"/>
  <c r="U4262" i="1"/>
  <c r="T4262" i="1"/>
  <c r="S4262" i="1"/>
  <c r="R4262" i="1"/>
  <c r="Q4262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V4261" i="1"/>
  <c r="U4261" i="1"/>
  <c r="T4261" i="1"/>
  <c r="R4261" i="1"/>
  <c r="S4261" i="1" s="1"/>
  <c r="Q4261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V4260" i="1"/>
  <c r="U4260" i="1"/>
  <c r="T4260" i="1"/>
  <c r="S4260" i="1"/>
  <c r="R4260" i="1"/>
  <c r="Q4260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V4259" i="1" s="1"/>
  <c r="T4259" i="1"/>
  <c r="S4259" i="1"/>
  <c r="R4259" i="1"/>
  <c r="Q4259" i="1"/>
  <c r="O4259" i="1"/>
  <c r="P4259" i="1" s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W4258" i="1"/>
  <c r="V4258" i="1"/>
  <c r="U4258" i="1"/>
  <c r="T4258" i="1"/>
  <c r="S4258" i="1"/>
  <c r="R4258" i="1"/>
  <c r="Q4258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W4257" i="1"/>
  <c r="U4257" i="1"/>
  <c r="V4257" i="1" s="1"/>
  <c r="T4257" i="1"/>
  <c r="S4257" i="1"/>
  <c r="R4257" i="1"/>
  <c r="Q4257" i="1"/>
  <c r="O4257" i="1"/>
  <c r="P4257" i="1" s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V4256" i="1" s="1"/>
  <c r="T4256" i="1"/>
  <c r="R4256" i="1"/>
  <c r="S4256" i="1" s="1"/>
  <c r="Q4256" i="1"/>
  <c r="O4256" i="1"/>
  <c r="P4256" i="1" s="1"/>
  <c r="N4256" i="1"/>
  <c r="L4256" i="1"/>
  <c r="M4256" i="1" s="1"/>
  <c r="K4256" i="1"/>
  <c r="J4256" i="1"/>
  <c r="AB4256" i="1" s="1"/>
  <c r="I4256" i="1"/>
  <c r="H4256" i="1"/>
  <c r="G4256" i="1"/>
  <c r="F4256" i="1"/>
  <c r="E4256" i="1"/>
  <c r="D4256" i="1"/>
  <c r="B4256" i="1"/>
  <c r="A4256" i="1" s="1"/>
  <c r="AA4255" i="1"/>
  <c r="Y4255" i="1"/>
  <c r="X4255" i="1"/>
  <c r="W4255" i="1"/>
  <c r="V4255" i="1"/>
  <c r="U4255" i="1"/>
  <c r="T4255" i="1"/>
  <c r="S4255" i="1"/>
  <c r="R4255" i="1"/>
  <c r="Q4255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W4254" i="1"/>
  <c r="V4254" i="1"/>
  <c r="U4254" i="1"/>
  <c r="T4254" i="1"/>
  <c r="S4254" i="1"/>
  <c r="R4254" i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V4253" i="1" s="1"/>
  <c r="T4253" i="1"/>
  <c r="S4253" i="1"/>
  <c r="R4253" i="1"/>
  <c r="Q4253" i="1"/>
  <c r="O4253" i="1"/>
  <c r="P4253" i="1" s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V4252" i="1"/>
  <c r="U4252" i="1"/>
  <c r="T4252" i="1"/>
  <c r="S4252" i="1"/>
  <c r="R4252" i="1"/>
  <c r="Q4252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W4251" i="1"/>
  <c r="U4251" i="1"/>
  <c r="V4251" i="1" s="1"/>
  <c r="T4251" i="1"/>
  <c r="S4251" i="1"/>
  <c r="R4251" i="1"/>
  <c r="Q4251" i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B4250" i="1"/>
  <c r="AA4250" i="1"/>
  <c r="Y4250" i="1"/>
  <c r="X4250" i="1"/>
  <c r="Z4250" i="1" s="1"/>
  <c r="W4250" i="1"/>
  <c r="U4250" i="1"/>
  <c r="V4250" i="1" s="1"/>
  <c r="T4250" i="1"/>
  <c r="R4250" i="1"/>
  <c r="S4250" i="1" s="1"/>
  <c r="Q4250" i="1"/>
  <c r="O4250" i="1"/>
  <c r="P4250" i="1" s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W4249" i="1"/>
  <c r="V4249" i="1"/>
  <c r="U4249" i="1"/>
  <c r="T4249" i="1"/>
  <c r="S4249" i="1"/>
  <c r="R4249" i="1"/>
  <c r="Q4249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W4248" i="1"/>
  <c r="V4248" i="1"/>
  <c r="U4248" i="1"/>
  <c r="T4248" i="1"/>
  <c r="S4248" i="1"/>
  <c r="R4248" i="1"/>
  <c r="Q4248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V4247" i="1" s="1"/>
  <c r="T4247" i="1"/>
  <c r="S4247" i="1"/>
  <c r="R4247" i="1"/>
  <c r="Q4247" i="1"/>
  <c r="O4247" i="1"/>
  <c r="P4247" i="1" s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W4246" i="1"/>
  <c r="V4246" i="1"/>
  <c r="U4246" i="1"/>
  <c r="T4246" i="1"/>
  <c r="S4246" i="1"/>
  <c r="R4246" i="1"/>
  <c r="Q4246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W4245" i="1"/>
  <c r="U4245" i="1"/>
  <c r="V4245" i="1" s="1"/>
  <c r="T4245" i="1"/>
  <c r="S4245" i="1"/>
  <c r="R4245" i="1"/>
  <c r="Q4245" i="1"/>
  <c r="O4245" i="1"/>
  <c r="P4245" i="1" s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V4244" i="1" s="1"/>
  <c r="T4244" i="1"/>
  <c r="R4244" i="1"/>
  <c r="S4244" i="1" s="1"/>
  <c r="Q4244" i="1"/>
  <c r="O4244" i="1"/>
  <c r="P4244" i="1" s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W4243" i="1"/>
  <c r="V4243" i="1"/>
  <c r="U4243" i="1"/>
  <c r="T4243" i="1"/>
  <c r="S4243" i="1"/>
  <c r="R4243" i="1"/>
  <c r="Q4243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W4242" i="1"/>
  <c r="V4242" i="1"/>
  <c r="U4242" i="1"/>
  <c r="T4242" i="1"/>
  <c r="S4242" i="1"/>
  <c r="R4242" i="1"/>
  <c r="Q4242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V4241" i="1" s="1"/>
  <c r="T4241" i="1"/>
  <c r="S4241" i="1"/>
  <c r="R4241" i="1"/>
  <c r="Q4241" i="1"/>
  <c r="O4241" i="1"/>
  <c r="P4241" i="1" s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V4240" i="1"/>
  <c r="U4240" i="1"/>
  <c r="T4240" i="1"/>
  <c r="S4240" i="1"/>
  <c r="R4240" i="1"/>
  <c r="Q4240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W4239" i="1"/>
  <c r="U4239" i="1"/>
  <c r="V4239" i="1" s="1"/>
  <c r="T4239" i="1"/>
  <c r="S4239" i="1"/>
  <c r="R4239" i="1"/>
  <c r="Q4239" i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V4238" i="1" s="1"/>
  <c r="T4238" i="1"/>
  <c r="R4238" i="1"/>
  <c r="S4238" i="1" s="1"/>
  <c r="Q4238" i="1"/>
  <c r="O4238" i="1"/>
  <c r="P4238" i="1" s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W4237" i="1"/>
  <c r="V4237" i="1"/>
  <c r="U4237" i="1"/>
  <c r="T4237" i="1"/>
  <c r="S4237" i="1"/>
  <c r="R4237" i="1"/>
  <c r="Q4237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V4236" i="1"/>
  <c r="U4236" i="1"/>
  <c r="T4236" i="1"/>
  <c r="S4236" i="1"/>
  <c r="R4236" i="1"/>
  <c r="Q4236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V4235" i="1" s="1"/>
  <c r="T4235" i="1"/>
  <c r="S4235" i="1"/>
  <c r="R4235" i="1"/>
  <c r="Q4235" i="1"/>
  <c r="O4235" i="1"/>
  <c r="P4235" i="1" s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V4234" i="1"/>
  <c r="U4234" i="1"/>
  <c r="T4234" i="1"/>
  <c r="S4234" i="1"/>
  <c r="R4234" i="1"/>
  <c r="Q4234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W4233" i="1"/>
  <c r="U4233" i="1"/>
  <c r="V4233" i="1" s="1"/>
  <c r="T4233" i="1"/>
  <c r="S4233" i="1"/>
  <c r="R4233" i="1"/>
  <c r="Q4233" i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V4232" i="1" s="1"/>
  <c r="T4232" i="1"/>
  <c r="R4232" i="1"/>
  <c r="S4232" i="1" s="1"/>
  <c r="Q4232" i="1"/>
  <c r="O4232" i="1"/>
  <c r="P4232" i="1" s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W4231" i="1"/>
  <c r="V4231" i="1"/>
  <c r="U4231" i="1"/>
  <c r="T4231" i="1"/>
  <c r="S4231" i="1"/>
  <c r="R4231" i="1"/>
  <c r="Q4231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W4230" i="1"/>
  <c r="V4230" i="1"/>
  <c r="U4230" i="1"/>
  <c r="T4230" i="1"/>
  <c r="S4230" i="1"/>
  <c r="R4230" i="1"/>
  <c r="Q4230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V4229" i="1" s="1"/>
  <c r="T4229" i="1"/>
  <c r="S4229" i="1"/>
  <c r="R4229" i="1"/>
  <c r="Q4229" i="1"/>
  <c r="O4229" i="1"/>
  <c r="P4229" i="1" s="1"/>
  <c r="N4229" i="1"/>
  <c r="L4229" i="1"/>
  <c r="M4229" i="1" s="1"/>
  <c r="K4229" i="1"/>
  <c r="J4229" i="1"/>
  <c r="I4229" i="1"/>
  <c r="AB4229" i="1" s="1"/>
  <c r="H4229" i="1"/>
  <c r="G4229" i="1"/>
  <c r="F4229" i="1"/>
  <c r="E4229" i="1"/>
  <c r="D4229" i="1"/>
  <c r="B4229" i="1"/>
  <c r="A4229" i="1" s="1"/>
  <c r="AA4228" i="1"/>
  <c r="Y4228" i="1"/>
  <c r="X4228" i="1"/>
  <c r="W4228" i="1"/>
  <c r="V4228" i="1"/>
  <c r="U4228" i="1"/>
  <c r="T4228" i="1"/>
  <c r="S4228" i="1"/>
  <c r="R4228" i="1"/>
  <c r="Q4228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W4227" i="1"/>
  <c r="U4227" i="1"/>
  <c r="V4227" i="1" s="1"/>
  <c r="T4227" i="1"/>
  <c r="S4227" i="1"/>
  <c r="R4227" i="1"/>
  <c r="Q4227" i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V4226" i="1" s="1"/>
  <c r="T4226" i="1"/>
  <c r="R4226" i="1"/>
  <c r="S4226" i="1" s="1"/>
  <c r="Q4226" i="1"/>
  <c r="O4226" i="1"/>
  <c r="P4226" i="1" s="1"/>
  <c r="N4226" i="1"/>
  <c r="L4226" i="1"/>
  <c r="M4226" i="1" s="1"/>
  <c r="K4226" i="1"/>
  <c r="J4226" i="1"/>
  <c r="AB4226" i="1" s="1"/>
  <c r="I4226" i="1"/>
  <c r="H4226" i="1"/>
  <c r="G4226" i="1"/>
  <c r="F4226" i="1"/>
  <c r="E4226" i="1"/>
  <c r="D4226" i="1"/>
  <c r="B4226" i="1"/>
  <c r="A4226" i="1" s="1"/>
  <c r="AA4225" i="1"/>
  <c r="Y4225" i="1"/>
  <c r="X4225" i="1"/>
  <c r="W4225" i="1"/>
  <c r="V4225" i="1"/>
  <c r="U4225" i="1"/>
  <c r="T4225" i="1"/>
  <c r="S4225" i="1"/>
  <c r="R4225" i="1"/>
  <c r="Q4225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W4224" i="1"/>
  <c r="V4224" i="1"/>
  <c r="U4224" i="1"/>
  <c r="T4224" i="1"/>
  <c r="S4224" i="1"/>
  <c r="R4224" i="1"/>
  <c r="Q4224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V4223" i="1" s="1"/>
  <c r="T4223" i="1"/>
  <c r="S4223" i="1"/>
  <c r="R4223" i="1"/>
  <c r="Q4223" i="1"/>
  <c r="O4223" i="1"/>
  <c r="P4223" i="1" s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V4222" i="1"/>
  <c r="U4222" i="1"/>
  <c r="T4222" i="1"/>
  <c r="S4222" i="1"/>
  <c r="R4222" i="1"/>
  <c r="Q4222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W4221" i="1"/>
  <c r="U4221" i="1"/>
  <c r="V4221" i="1" s="1"/>
  <c r="T4221" i="1"/>
  <c r="S4221" i="1"/>
  <c r="R4221" i="1"/>
  <c r="Q4221" i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V4220" i="1" s="1"/>
  <c r="T4220" i="1"/>
  <c r="R4220" i="1"/>
  <c r="S4220" i="1" s="1"/>
  <c r="Q4220" i="1"/>
  <c r="O4220" i="1"/>
  <c r="P4220" i="1" s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W4219" i="1"/>
  <c r="V4219" i="1"/>
  <c r="U4219" i="1"/>
  <c r="T4219" i="1"/>
  <c r="S4219" i="1"/>
  <c r="R4219" i="1"/>
  <c r="Q4219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V4218" i="1"/>
  <c r="U4218" i="1"/>
  <c r="T4218" i="1"/>
  <c r="S4218" i="1"/>
  <c r="R4218" i="1"/>
  <c r="Q4218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V4217" i="1" s="1"/>
  <c r="T4217" i="1"/>
  <c r="S4217" i="1"/>
  <c r="R4217" i="1"/>
  <c r="Q4217" i="1"/>
  <c r="O4217" i="1"/>
  <c r="P4217" i="1" s="1"/>
  <c r="N4217" i="1"/>
  <c r="L4217" i="1"/>
  <c r="M4217" i="1" s="1"/>
  <c r="K4217" i="1"/>
  <c r="J4217" i="1"/>
  <c r="I4217" i="1"/>
  <c r="AB4217" i="1" s="1"/>
  <c r="H4217" i="1"/>
  <c r="G4217" i="1"/>
  <c r="F4217" i="1"/>
  <c r="E4217" i="1"/>
  <c r="D4217" i="1"/>
  <c r="B4217" i="1"/>
  <c r="A4217" i="1" s="1"/>
  <c r="AA4216" i="1"/>
  <c r="Y4216" i="1"/>
  <c r="X4216" i="1"/>
  <c r="W4216" i="1"/>
  <c r="V4216" i="1"/>
  <c r="U4216" i="1"/>
  <c r="T4216" i="1"/>
  <c r="S4216" i="1"/>
  <c r="R4216" i="1"/>
  <c r="Q4216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W4215" i="1"/>
  <c r="U4215" i="1"/>
  <c r="V4215" i="1" s="1"/>
  <c r="T4215" i="1"/>
  <c r="S4215" i="1"/>
  <c r="R4215" i="1"/>
  <c r="Q4215" i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B4214" i="1"/>
  <c r="AA4214" i="1"/>
  <c r="Y4214" i="1"/>
  <c r="X4214" i="1"/>
  <c r="Z4214" i="1" s="1"/>
  <c r="W4214" i="1"/>
  <c r="U4214" i="1"/>
  <c r="V4214" i="1" s="1"/>
  <c r="T4214" i="1"/>
  <c r="R4214" i="1"/>
  <c r="S4214" i="1" s="1"/>
  <c r="Q4214" i="1"/>
  <c r="O4214" i="1"/>
  <c r="P4214" i="1" s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W4213" i="1"/>
  <c r="V4213" i="1"/>
  <c r="U4213" i="1"/>
  <c r="T4213" i="1"/>
  <c r="S4213" i="1"/>
  <c r="R4213" i="1"/>
  <c r="Q4213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V4212" i="1"/>
  <c r="U4212" i="1"/>
  <c r="T4212" i="1"/>
  <c r="S4212" i="1"/>
  <c r="R4212" i="1"/>
  <c r="Q4212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V4211" i="1" s="1"/>
  <c r="T4211" i="1"/>
  <c r="S4211" i="1"/>
  <c r="R4211" i="1"/>
  <c r="Q4211" i="1"/>
  <c r="O4211" i="1"/>
  <c r="P4211" i="1" s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V4210" i="1"/>
  <c r="U4210" i="1"/>
  <c r="T4210" i="1"/>
  <c r="S4210" i="1"/>
  <c r="R4210" i="1"/>
  <c r="Q4210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W4209" i="1"/>
  <c r="U4209" i="1"/>
  <c r="V4209" i="1" s="1"/>
  <c r="T4209" i="1"/>
  <c r="S4209" i="1"/>
  <c r="R4209" i="1"/>
  <c r="Q4209" i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V4208" i="1" s="1"/>
  <c r="T4208" i="1"/>
  <c r="R4208" i="1"/>
  <c r="S4208" i="1" s="1"/>
  <c r="Q4208" i="1"/>
  <c r="O4208" i="1"/>
  <c r="P4208" i="1" s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W4207" i="1"/>
  <c r="V4207" i="1"/>
  <c r="U4207" i="1"/>
  <c r="T4207" i="1"/>
  <c r="S4207" i="1"/>
  <c r="R4207" i="1"/>
  <c r="Q4207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W4206" i="1"/>
  <c r="V4206" i="1"/>
  <c r="U4206" i="1"/>
  <c r="T4206" i="1"/>
  <c r="S4206" i="1"/>
  <c r="R4206" i="1"/>
  <c r="Q4206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V4205" i="1" s="1"/>
  <c r="T4205" i="1"/>
  <c r="S4205" i="1"/>
  <c r="R4205" i="1"/>
  <c r="Q4205" i="1"/>
  <c r="O4205" i="1"/>
  <c r="P4205" i="1" s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V4204" i="1"/>
  <c r="U4204" i="1"/>
  <c r="T4204" i="1"/>
  <c r="S4204" i="1"/>
  <c r="R4204" i="1"/>
  <c r="Q4204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W4203" i="1"/>
  <c r="U4203" i="1"/>
  <c r="V4203" i="1" s="1"/>
  <c r="T4203" i="1"/>
  <c r="S4203" i="1"/>
  <c r="R4203" i="1"/>
  <c r="Q4203" i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V4202" i="1" s="1"/>
  <c r="T4202" i="1"/>
  <c r="R4202" i="1"/>
  <c r="S4202" i="1" s="1"/>
  <c r="Q4202" i="1"/>
  <c r="O4202" i="1"/>
  <c r="P4202" i="1" s="1"/>
  <c r="N4202" i="1"/>
  <c r="L4202" i="1"/>
  <c r="M4202" i="1" s="1"/>
  <c r="K4202" i="1"/>
  <c r="J4202" i="1"/>
  <c r="AB4202" i="1" s="1"/>
  <c r="I4202" i="1"/>
  <c r="H4202" i="1"/>
  <c r="G4202" i="1"/>
  <c r="F4202" i="1"/>
  <c r="E4202" i="1"/>
  <c r="D4202" i="1"/>
  <c r="B4202" i="1"/>
  <c r="A4202" i="1" s="1"/>
  <c r="AA4201" i="1"/>
  <c r="Y4201" i="1"/>
  <c r="X4201" i="1"/>
  <c r="W4201" i="1"/>
  <c r="V4201" i="1"/>
  <c r="U4201" i="1"/>
  <c r="T4201" i="1"/>
  <c r="S4201" i="1"/>
  <c r="R4201" i="1"/>
  <c r="Q4201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W4200" i="1"/>
  <c r="V4200" i="1"/>
  <c r="U4200" i="1"/>
  <c r="T4200" i="1"/>
  <c r="S4200" i="1"/>
  <c r="R4200" i="1"/>
  <c r="Q4200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V4199" i="1" s="1"/>
  <c r="T4199" i="1"/>
  <c r="S4199" i="1"/>
  <c r="R4199" i="1"/>
  <c r="Q4199" i="1"/>
  <c r="O4199" i="1"/>
  <c r="P4199" i="1" s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W4198" i="1"/>
  <c r="V4198" i="1"/>
  <c r="U4198" i="1"/>
  <c r="T4198" i="1"/>
  <c r="S4198" i="1"/>
  <c r="R4198" i="1"/>
  <c r="Q4198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W4197" i="1"/>
  <c r="U4197" i="1"/>
  <c r="V4197" i="1" s="1"/>
  <c r="T4197" i="1"/>
  <c r="S4197" i="1"/>
  <c r="R4197" i="1"/>
  <c r="Q4197" i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B4196" i="1"/>
  <c r="AA4196" i="1"/>
  <c r="Y4196" i="1"/>
  <c r="X4196" i="1"/>
  <c r="Z4196" i="1" s="1"/>
  <c r="W4196" i="1"/>
  <c r="U4196" i="1"/>
  <c r="V4196" i="1" s="1"/>
  <c r="T4196" i="1"/>
  <c r="R4196" i="1"/>
  <c r="S4196" i="1" s="1"/>
  <c r="Q4196" i="1"/>
  <c r="O4196" i="1"/>
  <c r="P4196" i="1" s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W4195" i="1"/>
  <c r="V4195" i="1"/>
  <c r="U4195" i="1"/>
  <c r="T4195" i="1"/>
  <c r="S4195" i="1"/>
  <c r="R4195" i="1"/>
  <c r="Q4195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U4192" i="1"/>
  <c r="T4192" i="1"/>
  <c r="V4192" i="1" s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L4189" i="1"/>
  <c r="K4189" i="1"/>
  <c r="M4189" i="1" s="1"/>
  <c r="AB4189" i="1" s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T4188" i="1"/>
  <c r="V4188" i="1" s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R4187" i="1"/>
  <c r="Q4187" i="1"/>
  <c r="S4187" i="1" s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U4186" i="1"/>
  <c r="T4186" i="1"/>
  <c r="V4186" i="1" s="1"/>
  <c r="S4186" i="1"/>
  <c r="R4186" i="1"/>
  <c r="Q4186" i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V4185" i="1" s="1"/>
  <c r="T4185" i="1"/>
  <c r="R4185" i="1"/>
  <c r="Q4185" i="1"/>
  <c r="S4185" i="1" s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V4183" i="1"/>
  <c r="AB4183" i="1" s="1"/>
  <c r="U4183" i="1"/>
  <c r="T4183" i="1"/>
  <c r="R4183" i="1"/>
  <c r="Q4183" i="1"/>
  <c r="S4183" i="1" s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M4177" i="1" s="1"/>
  <c r="AB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T4176" i="1"/>
  <c r="V4176" i="1" s="1"/>
  <c r="R4176" i="1"/>
  <c r="S4176" i="1" s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T4174" i="1"/>
  <c r="V4174" i="1" s="1"/>
  <c r="S4174" i="1"/>
  <c r="R4174" i="1"/>
  <c r="Q4174" i="1"/>
  <c r="O4174" i="1"/>
  <c r="N4174" i="1"/>
  <c r="P4174" i="1" s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AB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Z4171" i="1"/>
  <c r="Y4171" i="1"/>
  <c r="X4171" i="1"/>
  <c r="W4171" i="1"/>
  <c r="V4171" i="1"/>
  <c r="U4171" i="1"/>
  <c r="T4171" i="1"/>
  <c r="R4171" i="1"/>
  <c r="Q4171" i="1"/>
  <c r="S4171" i="1" s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Z4168" i="1"/>
  <c r="Y4168" i="1"/>
  <c r="X4168" i="1"/>
  <c r="W4168" i="1"/>
  <c r="U4168" i="1"/>
  <c r="T4168" i="1"/>
  <c r="V4168" i="1" s="1"/>
  <c r="S4168" i="1"/>
  <c r="R4168" i="1"/>
  <c r="Q4168" i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T4164" i="1"/>
  <c r="V4164" i="1" s="1"/>
  <c r="R4164" i="1"/>
  <c r="S4164" i="1" s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U4162" i="1"/>
  <c r="T4162" i="1"/>
  <c r="V4162" i="1" s="1"/>
  <c r="S4162" i="1"/>
  <c r="R4162" i="1"/>
  <c r="Q4162" i="1"/>
  <c r="O4162" i="1"/>
  <c r="N4162" i="1"/>
  <c r="P4162" i="1" s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V4161" i="1" s="1"/>
  <c r="T4161" i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S4159" i="1" s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U4156" i="1"/>
  <c r="T4156" i="1"/>
  <c r="V4156" i="1" s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R4153" i="1"/>
  <c r="Q4153" i="1"/>
  <c r="S4153" i="1" s="1"/>
  <c r="O4153" i="1"/>
  <c r="N4153" i="1"/>
  <c r="P4153" i="1" s="1"/>
  <c r="AB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T4152" i="1"/>
  <c r="V4152" i="1" s="1"/>
  <c r="R4152" i="1"/>
  <c r="S4152" i="1" s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T4151" i="1"/>
  <c r="R4151" i="1"/>
  <c r="Q4151" i="1"/>
  <c r="S4151" i="1" s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U4150" i="1"/>
  <c r="T4150" i="1"/>
  <c r="V4150" i="1" s="1"/>
  <c r="S4150" i="1"/>
  <c r="R4150" i="1"/>
  <c r="Q4150" i="1"/>
  <c r="O4150" i="1"/>
  <c r="N4150" i="1"/>
  <c r="P4150" i="1" s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U4149" i="1"/>
  <c r="V4149" i="1" s="1"/>
  <c r="T4149" i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V4147" i="1"/>
  <c r="U4147" i="1"/>
  <c r="T4147" i="1"/>
  <c r="R4147" i="1"/>
  <c r="Q4147" i="1"/>
  <c r="S4147" i="1" s="1"/>
  <c r="P4147" i="1"/>
  <c r="O4147" i="1"/>
  <c r="N4147" i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T4140" i="1"/>
  <c r="V4140" i="1" s="1"/>
  <c r="R4140" i="1"/>
  <c r="S4140" i="1" s="1"/>
  <c r="Q4140" i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U4138" i="1"/>
  <c r="T4138" i="1"/>
  <c r="V4138" i="1" s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R4137" i="1"/>
  <c r="Q4137" i="1"/>
  <c r="S4137" i="1" s="1"/>
  <c r="O4137" i="1"/>
  <c r="N4137" i="1"/>
  <c r="P4137" i="1" s="1"/>
  <c r="AB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V4135" i="1"/>
  <c r="U4135" i="1"/>
  <c r="T4135" i="1"/>
  <c r="R4135" i="1"/>
  <c r="Q4135" i="1"/>
  <c r="S4135" i="1" s="1"/>
  <c r="P4135" i="1"/>
  <c r="O4135" i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U4132" i="1"/>
  <c r="T4132" i="1"/>
  <c r="V4132" i="1" s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AB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T4128" i="1"/>
  <c r="V4128" i="1" s="1"/>
  <c r="R4128" i="1"/>
  <c r="S4128" i="1" s="1"/>
  <c r="Q4128" i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U4126" i="1"/>
  <c r="T4126" i="1"/>
  <c r="V4126" i="1" s="1"/>
  <c r="S4126" i="1"/>
  <c r="R4126" i="1"/>
  <c r="Q4126" i="1"/>
  <c r="O4126" i="1"/>
  <c r="N4126" i="1"/>
  <c r="P4126" i="1" s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V4125" i="1" s="1"/>
  <c r="T4125" i="1"/>
  <c r="R4125" i="1"/>
  <c r="Q4125" i="1"/>
  <c r="S4125" i="1" s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V4123" i="1"/>
  <c r="U4123" i="1"/>
  <c r="T4123" i="1"/>
  <c r="R4123" i="1"/>
  <c r="Q4123" i="1"/>
  <c r="S4123" i="1" s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T4116" i="1"/>
  <c r="V4116" i="1" s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T4115" i="1"/>
  <c r="R4115" i="1"/>
  <c r="Q4115" i="1"/>
  <c r="S4115" i="1" s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U4114" i="1"/>
  <c r="T4114" i="1"/>
  <c r="V4114" i="1" s="1"/>
  <c r="S4114" i="1"/>
  <c r="R4114" i="1"/>
  <c r="Q4114" i="1"/>
  <c r="O4114" i="1"/>
  <c r="N4114" i="1"/>
  <c r="P4114" i="1" s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V4113" i="1" s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P4111" i="1" s="1"/>
  <c r="N4111" i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T4104" i="1"/>
  <c r="V4104" i="1" s="1"/>
  <c r="R4104" i="1"/>
  <c r="S4104" i="1" s="1"/>
  <c r="Q4104" i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T4103" i="1"/>
  <c r="R4103" i="1"/>
  <c r="Q4103" i="1"/>
  <c r="S4103" i="1" s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U4102" i="1"/>
  <c r="T4102" i="1"/>
  <c r="V4102" i="1" s="1"/>
  <c r="S4102" i="1"/>
  <c r="R4102" i="1"/>
  <c r="Q4102" i="1"/>
  <c r="O4102" i="1"/>
  <c r="N4102" i="1"/>
  <c r="P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U4101" i="1"/>
  <c r="V4101" i="1" s="1"/>
  <c r="T4101" i="1"/>
  <c r="R4101" i="1"/>
  <c r="Q4101" i="1"/>
  <c r="S4101" i="1" s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V4099" i="1"/>
  <c r="U4099" i="1"/>
  <c r="T4099" i="1"/>
  <c r="R4099" i="1"/>
  <c r="Q4099" i="1"/>
  <c r="S4099" i="1" s="1"/>
  <c r="P4099" i="1"/>
  <c r="O4099" i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Z4096" i="1"/>
  <c r="Y4096" i="1"/>
  <c r="X4096" i="1"/>
  <c r="W4096" i="1"/>
  <c r="U4096" i="1"/>
  <c r="T4096" i="1"/>
  <c r="V4096" i="1" s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Z4093" i="1"/>
  <c r="Y4093" i="1"/>
  <c r="X4093" i="1"/>
  <c r="W4093" i="1"/>
  <c r="V4093" i="1"/>
  <c r="U4093" i="1"/>
  <c r="T4093" i="1"/>
  <c r="R4093" i="1"/>
  <c r="Q4093" i="1"/>
  <c r="S4093" i="1" s="1"/>
  <c r="O4093" i="1"/>
  <c r="N4093" i="1"/>
  <c r="P4093" i="1" s="1"/>
  <c r="AB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T4092" i="1"/>
  <c r="V4092" i="1" s="1"/>
  <c r="R4092" i="1"/>
  <c r="S4092" i="1" s="1"/>
  <c r="Q4092" i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U4090" i="1"/>
  <c r="T4090" i="1"/>
  <c r="V4090" i="1" s="1"/>
  <c r="S4090" i="1"/>
  <c r="R4090" i="1"/>
  <c r="Q4090" i="1"/>
  <c r="O4090" i="1"/>
  <c r="N4090" i="1"/>
  <c r="P4090" i="1" s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U4084" i="1"/>
  <c r="T4084" i="1"/>
  <c r="V4084" i="1" s="1"/>
  <c r="R4084" i="1"/>
  <c r="S4084" i="1" s="1"/>
  <c r="Q4084" i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U4083" i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V4080" i="1" s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U4078" i="1"/>
  <c r="T4078" i="1"/>
  <c r="V4078" i="1" s="1"/>
  <c r="S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Z4075" i="1"/>
  <c r="Y4075" i="1"/>
  <c r="X4075" i="1"/>
  <c r="W4075" i="1"/>
  <c r="V4075" i="1"/>
  <c r="U4075" i="1"/>
  <c r="T4075" i="1"/>
  <c r="R4075" i="1"/>
  <c r="Q4075" i="1"/>
  <c r="S4075" i="1" s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U4072" i="1"/>
  <c r="T4072" i="1"/>
  <c r="V4072" i="1" s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Z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AB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T4068" i="1"/>
  <c r="V4068" i="1" s="1"/>
  <c r="R4068" i="1"/>
  <c r="S4068" i="1" s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P4067" i="1" s="1"/>
  <c r="N4067" i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/>
  <c r="AA4066" i="1"/>
  <c r="Z4066" i="1"/>
  <c r="Y4066" i="1"/>
  <c r="X4066" i="1"/>
  <c r="W4066" i="1"/>
  <c r="U4066" i="1"/>
  <c r="T4066" i="1"/>
  <c r="V4066" i="1" s="1"/>
  <c r="S4066" i="1"/>
  <c r="R4066" i="1"/>
  <c r="Q4066" i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V4065" i="1" s="1"/>
  <c r="T4065" i="1"/>
  <c r="R4065" i="1"/>
  <c r="Q4065" i="1"/>
  <c r="S4065" i="1" s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P4063" i="1" s="1"/>
  <c r="N4063" i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T4059" i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U4058" i="1"/>
  <c r="T4058" i="1"/>
  <c r="V4058" i="1" s="1"/>
  <c r="S4058" i="1"/>
  <c r="R4058" i="1"/>
  <c r="Q4058" i="1"/>
  <c r="O4058" i="1"/>
  <c r="N4058" i="1"/>
  <c r="P4058" i="1" s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AB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S4056" i="1"/>
  <c r="R4056" i="1"/>
  <c r="Q4056" i="1"/>
  <c r="O4056" i="1"/>
  <c r="N4056" i="1"/>
  <c r="P4056" i="1" s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T4054" i="1"/>
  <c r="V4054" i="1" s="1"/>
  <c r="S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V4053" i="1"/>
  <c r="U4053" i="1"/>
  <c r="T4053" i="1"/>
  <c r="R4053" i="1"/>
  <c r="Q4053" i="1"/>
  <c r="S4053" i="1" s="1"/>
  <c r="O4053" i="1"/>
  <c r="P4053" i="1" s="1"/>
  <c r="N4053" i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P4051" i="1" s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T4047" i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T4046" i="1"/>
  <c r="V4046" i="1" s="1"/>
  <c r="S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V4045" i="1"/>
  <c r="U4045" i="1"/>
  <c r="T4045" i="1"/>
  <c r="R4045" i="1"/>
  <c r="Q4045" i="1"/>
  <c r="S4045" i="1" s="1"/>
  <c r="O4045" i="1"/>
  <c r="N4045" i="1"/>
  <c r="P4045" i="1" s="1"/>
  <c r="AB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Z4044" i="1"/>
  <c r="Y4044" i="1"/>
  <c r="X4044" i="1"/>
  <c r="W4044" i="1"/>
  <c r="U4044" i="1"/>
  <c r="T4044" i="1"/>
  <c r="V4044" i="1" s="1"/>
  <c r="S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AB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Z4042" i="1"/>
  <c r="Y4042" i="1"/>
  <c r="X4042" i="1"/>
  <c r="W4042" i="1"/>
  <c r="U4042" i="1"/>
  <c r="T4042" i="1"/>
  <c r="V4042" i="1" s="1"/>
  <c r="S4042" i="1"/>
  <c r="R4042" i="1"/>
  <c r="Q4042" i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AB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P4039" i="1" s="1"/>
  <c r="N4039" i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Z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R4033" i="1"/>
  <c r="Q4033" i="1"/>
  <c r="S4033" i="1" s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T4032" i="1"/>
  <c r="V4032" i="1" s="1"/>
  <c r="R4032" i="1"/>
  <c r="S4032" i="1" s="1"/>
  <c r="Q4032" i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 s="1"/>
  <c r="AA4030" i="1"/>
  <c r="Z4030" i="1"/>
  <c r="Y4030" i="1"/>
  <c r="X4030" i="1"/>
  <c r="W4030" i="1"/>
  <c r="U4030" i="1"/>
  <c r="T4030" i="1"/>
  <c r="V4030" i="1" s="1"/>
  <c r="S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V4029" i="1"/>
  <c r="U4029" i="1"/>
  <c r="T4029" i="1"/>
  <c r="R4029" i="1"/>
  <c r="Q4029" i="1"/>
  <c r="S4029" i="1" s="1"/>
  <c r="O4029" i="1"/>
  <c r="N4029" i="1"/>
  <c r="P4029" i="1" s="1"/>
  <c r="AB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V4027" i="1"/>
  <c r="U4027" i="1"/>
  <c r="T4027" i="1"/>
  <c r="R4027" i="1"/>
  <c r="Q4027" i="1"/>
  <c r="S4027" i="1" s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U4024" i="1"/>
  <c r="T4024" i="1"/>
  <c r="V4024" i="1" s="1"/>
  <c r="S4024" i="1"/>
  <c r="R4024" i="1"/>
  <c r="Q4024" i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AB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T4020" i="1"/>
  <c r="V4020" i="1" s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U4018" i="1"/>
  <c r="T4018" i="1"/>
  <c r="V4018" i="1" s="1"/>
  <c r="S4018" i="1"/>
  <c r="R4018" i="1"/>
  <c r="Q4018" i="1"/>
  <c r="O4018" i="1"/>
  <c r="N4018" i="1"/>
  <c r="P4018" i="1" s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U4012" i="1"/>
  <c r="T4012" i="1"/>
  <c r="V4012" i="1" s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U4011" i="1"/>
  <c r="T4011" i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V4009" i="1" s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T4008" i="1"/>
  <c r="V4008" i="1" s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U4006" i="1"/>
  <c r="T4006" i="1"/>
  <c r="V4006" i="1" s="1"/>
  <c r="S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AB4004" i="1" s="1"/>
  <c r="G4004" i="1"/>
  <c r="F4004" i="1"/>
  <c r="E4004" i="1"/>
  <c r="D4004" i="1"/>
  <c r="B4004" i="1"/>
  <c r="A4004" i="1"/>
  <c r="AA4003" i="1"/>
  <c r="Z4003" i="1"/>
  <c r="Y4003" i="1"/>
  <c r="X4003" i="1"/>
  <c r="W4003" i="1"/>
  <c r="V4003" i="1"/>
  <c r="U4003" i="1"/>
  <c r="T4003" i="1"/>
  <c r="R4003" i="1"/>
  <c r="Q4003" i="1"/>
  <c r="S4003" i="1" s="1"/>
  <c r="P4003" i="1"/>
  <c r="O4003" i="1"/>
  <c r="N4003" i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T3996" i="1"/>
  <c r="V3996" i="1" s="1"/>
  <c r="R3996" i="1"/>
  <c r="S3996" i="1" s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P3995" i="1" s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V3994" i="1" s="1"/>
  <c r="S3994" i="1"/>
  <c r="R3994" i="1"/>
  <c r="Q3994" i="1"/>
  <c r="O3994" i="1"/>
  <c r="N3994" i="1"/>
  <c r="P3994" i="1" s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U3993" i="1"/>
  <c r="V3993" i="1" s="1"/>
  <c r="T3993" i="1"/>
  <c r="R3993" i="1"/>
  <c r="Q3993" i="1"/>
  <c r="S3993" i="1" s="1"/>
  <c r="P3993" i="1"/>
  <c r="O3993" i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R3991" i="1"/>
  <c r="Q3991" i="1"/>
  <c r="S3991" i="1" s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U3987" i="1"/>
  <c r="T3987" i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V3986" i="1" s="1"/>
  <c r="S3986" i="1"/>
  <c r="R3986" i="1"/>
  <c r="Q3986" i="1"/>
  <c r="O3986" i="1"/>
  <c r="N3986" i="1"/>
  <c r="P3986" i="1" s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U3985" i="1"/>
  <c r="V3985" i="1" s="1"/>
  <c r="T3985" i="1"/>
  <c r="R3985" i="1"/>
  <c r="Q3985" i="1"/>
  <c r="S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U3984" i="1"/>
  <c r="T3984" i="1"/>
  <c r="V3984" i="1" s="1"/>
  <c r="S3984" i="1"/>
  <c r="R3984" i="1"/>
  <c r="Q3984" i="1"/>
  <c r="O3984" i="1"/>
  <c r="N3984" i="1"/>
  <c r="P3984" i="1" s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U3982" i="1"/>
  <c r="T3982" i="1"/>
  <c r="V3982" i="1" s="1"/>
  <c r="S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V3981" i="1"/>
  <c r="AB3981" i="1" s="1"/>
  <c r="U3981" i="1"/>
  <c r="T3981" i="1"/>
  <c r="R3981" i="1"/>
  <c r="Q3981" i="1"/>
  <c r="S3981" i="1" s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Z3979" i="1"/>
  <c r="Y3979" i="1"/>
  <c r="X3979" i="1"/>
  <c r="W3979" i="1"/>
  <c r="V3979" i="1"/>
  <c r="U3979" i="1"/>
  <c r="T3979" i="1"/>
  <c r="R3979" i="1"/>
  <c r="Q3979" i="1"/>
  <c r="S3979" i="1" s="1"/>
  <c r="P3979" i="1"/>
  <c r="O3979" i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U3977" i="1"/>
  <c r="T3977" i="1"/>
  <c r="S3977" i="1"/>
  <c r="R3977" i="1"/>
  <c r="Q3977" i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V3976" i="1"/>
  <c r="U3976" i="1"/>
  <c r="T3976" i="1"/>
  <c r="R3976" i="1"/>
  <c r="Q3976" i="1"/>
  <c r="S3976" i="1" s="1"/>
  <c r="O3976" i="1"/>
  <c r="P3976" i="1" s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W3975" i="1"/>
  <c r="U3975" i="1"/>
  <c r="T3975" i="1"/>
  <c r="V3975" i="1" s="1"/>
  <c r="R3975" i="1"/>
  <c r="S3975" i="1" s="1"/>
  <c r="Q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V3974" i="1" s="1"/>
  <c r="T3974" i="1"/>
  <c r="R3974" i="1"/>
  <c r="Q3974" i="1"/>
  <c r="S3974" i="1" s="1"/>
  <c r="P3974" i="1"/>
  <c r="O3974" i="1"/>
  <c r="N3974" i="1"/>
  <c r="L3974" i="1"/>
  <c r="K3974" i="1"/>
  <c r="M3974" i="1" s="1"/>
  <c r="J3974" i="1"/>
  <c r="I3974" i="1"/>
  <c r="AB3974" i="1" s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U3973" i="1"/>
  <c r="T3973" i="1"/>
  <c r="S3973" i="1"/>
  <c r="R3973" i="1"/>
  <c r="Q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V3972" i="1"/>
  <c r="U3972" i="1"/>
  <c r="T3972" i="1"/>
  <c r="R3972" i="1"/>
  <c r="Q3972" i="1"/>
  <c r="S3972" i="1" s="1"/>
  <c r="O3972" i="1"/>
  <c r="P3972" i="1" s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W3971" i="1"/>
  <c r="U3971" i="1"/>
  <c r="T3971" i="1"/>
  <c r="R3971" i="1"/>
  <c r="S3971" i="1" s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V3970" i="1"/>
  <c r="U3970" i="1"/>
  <c r="T3970" i="1"/>
  <c r="R3970" i="1"/>
  <c r="Q3970" i="1"/>
  <c r="O3970" i="1"/>
  <c r="P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U3969" i="1"/>
  <c r="T3969" i="1"/>
  <c r="V3969" i="1" s="1"/>
  <c r="S3969" i="1"/>
  <c r="R3969" i="1"/>
  <c r="Q3969" i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V3968" i="1" s="1"/>
  <c r="T3968" i="1"/>
  <c r="R3968" i="1"/>
  <c r="Q3968" i="1"/>
  <c r="S3968" i="1" s="1"/>
  <c r="O3968" i="1"/>
  <c r="P3968" i="1" s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U3967" i="1"/>
  <c r="T3967" i="1"/>
  <c r="V3967" i="1" s="1"/>
  <c r="R3967" i="1"/>
  <c r="S3967" i="1" s="1"/>
  <c r="Q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V3966" i="1" s="1"/>
  <c r="T3966" i="1"/>
  <c r="R3966" i="1"/>
  <c r="Q3966" i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R3965" i="1"/>
  <c r="S3965" i="1" s="1"/>
  <c r="Q3965" i="1"/>
  <c r="O3965" i="1"/>
  <c r="N3965" i="1"/>
  <c r="P3965" i="1" s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V3964" i="1"/>
  <c r="U3964" i="1"/>
  <c r="T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U3963" i="1"/>
  <c r="T3963" i="1"/>
  <c r="V3963" i="1" s="1"/>
  <c r="R3963" i="1"/>
  <c r="S3963" i="1" s="1"/>
  <c r="Q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V3962" i="1" s="1"/>
  <c r="T3962" i="1"/>
  <c r="R3962" i="1"/>
  <c r="Q3962" i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S3961" i="1"/>
  <c r="R3961" i="1"/>
  <c r="Q3961" i="1"/>
  <c r="O3961" i="1"/>
  <c r="N3961" i="1"/>
  <c r="P3961" i="1" s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V3960" i="1"/>
  <c r="U3960" i="1"/>
  <c r="T3960" i="1"/>
  <c r="R3960" i="1"/>
  <c r="Q3960" i="1"/>
  <c r="S3960" i="1" s="1"/>
  <c r="O3960" i="1"/>
  <c r="P3960" i="1" s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V3958" i="1"/>
  <c r="U3958" i="1"/>
  <c r="T3958" i="1"/>
  <c r="R3958" i="1"/>
  <c r="Q3958" i="1"/>
  <c r="O3958" i="1"/>
  <c r="P3958" i="1" s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V3956" i="1" s="1"/>
  <c r="T3956" i="1"/>
  <c r="R3956" i="1"/>
  <c r="Q3956" i="1"/>
  <c r="S3956" i="1" s="1"/>
  <c r="O3956" i="1"/>
  <c r="P3956" i="1" s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T3955" i="1"/>
  <c r="V3955" i="1" s="1"/>
  <c r="R3955" i="1"/>
  <c r="S3955" i="1" s="1"/>
  <c r="Q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V3954" i="1" s="1"/>
  <c r="T3954" i="1"/>
  <c r="R3954" i="1"/>
  <c r="Q3954" i="1"/>
  <c r="P3954" i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U3953" i="1"/>
  <c r="T3953" i="1"/>
  <c r="S3953" i="1"/>
  <c r="R3953" i="1"/>
  <c r="Q3953" i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V3952" i="1"/>
  <c r="U3952" i="1"/>
  <c r="T3952" i="1"/>
  <c r="R3952" i="1"/>
  <c r="Q3952" i="1"/>
  <c r="S3952" i="1" s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B3950" i="1"/>
  <c r="AA3950" i="1"/>
  <c r="Y3950" i="1"/>
  <c r="X3950" i="1"/>
  <c r="Z3950" i="1" s="1"/>
  <c r="W3950" i="1"/>
  <c r="U3950" i="1"/>
  <c r="V3950" i="1" s="1"/>
  <c r="T3950" i="1"/>
  <c r="R3950" i="1"/>
  <c r="Q3950" i="1"/>
  <c r="S3950" i="1" s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S3949" i="1"/>
  <c r="R3949" i="1"/>
  <c r="Q3949" i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V3948" i="1"/>
  <c r="U3948" i="1"/>
  <c r="T3948" i="1"/>
  <c r="R3948" i="1"/>
  <c r="Q3948" i="1"/>
  <c r="S3948" i="1" s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V3946" i="1" s="1"/>
  <c r="T3946" i="1"/>
  <c r="R3946" i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S3945" i="1"/>
  <c r="R3945" i="1"/>
  <c r="Q3945" i="1"/>
  <c r="O3945" i="1"/>
  <c r="N3945" i="1"/>
  <c r="P3945" i="1" s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V3944" i="1"/>
  <c r="U3944" i="1"/>
  <c r="T3944" i="1"/>
  <c r="R3944" i="1"/>
  <c r="Q3944" i="1"/>
  <c r="S3944" i="1" s="1"/>
  <c r="O3944" i="1"/>
  <c r="P3944" i="1" s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S3943" i="1"/>
  <c r="R3943" i="1"/>
  <c r="Q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V3942" i="1" s="1"/>
  <c r="T3942" i="1"/>
  <c r="R3942" i="1"/>
  <c r="Q3942" i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S3941" i="1"/>
  <c r="R3941" i="1"/>
  <c r="Q3941" i="1"/>
  <c r="O3941" i="1"/>
  <c r="N3941" i="1"/>
  <c r="P3941" i="1" s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V3940" i="1"/>
  <c r="U3940" i="1"/>
  <c r="T3940" i="1"/>
  <c r="R3940" i="1"/>
  <c r="Q3940" i="1"/>
  <c r="S3940" i="1" s="1"/>
  <c r="O3940" i="1"/>
  <c r="P3940" i="1" s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W3939" i="1"/>
  <c r="U3939" i="1"/>
  <c r="T3939" i="1"/>
  <c r="V3939" i="1" s="1"/>
  <c r="R3939" i="1"/>
  <c r="S3939" i="1" s="1"/>
  <c r="Q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V3938" i="1" s="1"/>
  <c r="T3938" i="1"/>
  <c r="R3938" i="1"/>
  <c r="Q3938" i="1"/>
  <c r="S3938" i="1" s="1"/>
  <c r="P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V3937" i="1"/>
  <c r="U3937" i="1"/>
  <c r="T3937" i="1"/>
  <c r="R3937" i="1"/>
  <c r="S3937" i="1" s="1"/>
  <c r="Q3937" i="1"/>
  <c r="P3937" i="1"/>
  <c r="O3937" i="1"/>
  <c r="N3937" i="1"/>
  <c r="L3937" i="1"/>
  <c r="M3937" i="1" s="1"/>
  <c r="AB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V3936" i="1" s="1"/>
  <c r="T3936" i="1"/>
  <c r="R3936" i="1"/>
  <c r="Q3936" i="1"/>
  <c r="S3936" i="1" s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V3934" i="1"/>
  <c r="U3934" i="1"/>
  <c r="T3934" i="1"/>
  <c r="S3934" i="1"/>
  <c r="R3934" i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R3933" i="1"/>
  <c r="S3933" i="1" s="1"/>
  <c r="Q3933" i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V3932" i="1"/>
  <c r="U3932" i="1"/>
  <c r="T3932" i="1"/>
  <c r="R3932" i="1"/>
  <c r="Q3932" i="1"/>
  <c r="S3932" i="1" s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O3931" i="1"/>
  <c r="N3931" i="1"/>
  <c r="P3931" i="1" s="1"/>
  <c r="L3931" i="1"/>
  <c r="M3931" i="1" s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V3930" i="1"/>
  <c r="U3930" i="1"/>
  <c r="T3930" i="1"/>
  <c r="R3930" i="1"/>
  <c r="Q3930" i="1"/>
  <c r="O3930" i="1"/>
  <c r="P3930" i="1" s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U3929" i="1"/>
  <c r="T3929" i="1"/>
  <c r="V3929" i="1" s="1"/>
  <c r="R3929" i="1"/>
  <c r="S3929" i="1" s="1"/>
  <c r="Q3929" i="1"/>
  <c r="O3929" i="1"/>
  <c r="N3929" i="1"/>
  <c r="P3929" i="1" s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V3928" i="1"/>
  <c r="U3928" i="1"/>
  <c r="T3928" i="1"/>
  <c r="R3928" i="1"/>
  <c r="S3928" i="1" s="1"/>
  <c r="Q3928" i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R3927" i="1"/>
  <c r="S3927" i="1" s="1"/>
  <c r="Q3927" i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V3926" i="1"/>
  <c r="U3926" i="1"/>
  <c r="T3926" i="1"/>
  <c r="R3926" i="1"/>
  <c r="Q3926" i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V3925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AB3925" i="1" s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V3924" i="1" s="1"/>
  <c r="T3924" i="1"/>
  <c r="R3924" i="1"/>
  <c r="Q3924" i="1"/>
  <c r="S3924" i="1" s="1"/>
  <c r="O3924" i="1"/>
  <c r="P3924" i="1" s="1"/>
  <c r="AB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B3923" i="1"/>
  <c r="AA3923" i="1"/>
  <c r="Y3923" i="1"/>
  <c r="X3923" i="1"/>
  <c r="Z3923" i="1" s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V3922" i="1"/>
  <c r="U3922" i="1"/>
  <c r="T3922" i="1"/>
  <c r="R3922" i="1"/>
  <c r="S3922" i="1" s="1"/>
  <c r="Q3922" i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R3921" i="1"/>
  <c r="S3921" i="1" s="1"/>
  <c r="Q3921" i="1"/>
  <c r="O3921" i="1"/>
  <c r="P3921" i="1" s="1"/>
  <c r="N3921" i="1"/>
  <c r="L3921" i="1"/>
  <c r="M3921" i="1" s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V3920" i="1"/>
  <c r="U3920" i="1"/>
  <c r="T3920" i="1"/>
  <c r="R3920" i="1"/>
  <c r="Q3920" i="1"/>
  <c r="S3920" i="1" s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V3919" i="1"/>
  <c r="U3919" i="1"/>
  <c r="T3919" i="1"/>
  <c r="R3919" i="1"/>
  <c r="S3919" i="1" s="1"/>
  <c r="Q3919" i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V3918" i="1" s="1"/>
  <c r="T3918" i="1"/>
  <c r="R3918" i="1"/>
  <c r="Q3918" i="1"/>
  <c r="S3918" i="1" s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U3917" i="1"/>
  <c r="T3917" i="1"/>
  <c r="V3917" i="1" s="1"/>
  <c r="R3917" i="1"/>
  <c r="S3917" i="1" s="1"/>
  <c r="Q3917" i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V3916" i="1"/>
  <c r="U3916" i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O3915" i="1"/>
  <c r="N3915" i="1"/>
  <c r="P3915" i="1" s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V3914" i="1"/>
  <c r="U3914" i="1"/>
  <c r="T3914" i="1"/>
  <c r="R3914" i="1"/>
  <c r="Q3914" i="1"/>
  <c r="S3914" i="1" s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U3913" i="1"/>
  <c r="T3913" i="1"/>
  <c r="V3913" i="1" s="1"/>
  <c r="R3913" i="1"/>
  <c r="S3913" i="1" s="1"/>
  <c r="Q3913" i="1"/>
  <c r="O3913" i="1"/>
  <c r="N3913" i="1"/>
  <c r="P3913" i="1" s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V3912" i="1"/>
  <c r="U3912" i="1"/>
  <c r="T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V3911" i="1"/>
  <c r="U3911" i="1"/>
  <c r="T3911" i="1"/>
  <c r="S3911" i="1"/>
  <c r="R3911" i="1"/>
  <c r="Q3911" i="1"/>
  <c r="P3911" i="1"/>
  <c r="O3911" i="1"/>
  <c r="N3911" i="1"/>
  <c r="M3911" i="1"/>
  <c r="L3911" i="1"/>
  <c r="K3911" i="1"/>
  <c r="J3911" i="1"/>
  <c r="AB3911" i="1" s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V3910" i="1" s="1"/>
  <c r="T3910" i="1"/>
  <c r="R3910" i="1"/>
  <c r="S3910" i="1" s="1"/>
  <c r="Q3910" i="1"/>
  <c r="P3910" i="1"/>
  <c r="O3910" i="1"/>
  <c r="N3910" i="1"/>
  <c r="L3910" i="1"/>
  <c r="M3910" i="1" s="1"/>
  <c r="K3910" i="1"/>
  <c r="J3910" i="1"/>
  <c r="I3910" i="1"/>
  <c r="AB3910" i="1" s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U3909" i="1"/>
  <c r="T3909" i="1"/>
  <c r="V3909" i="1" s="1"/>
  <c r="R3909" i="1"/>
  <c r="S3909" i="1" s="1"/>
  <c r="Q3909" i="1"/>
  <c r="P3909" i="1"/>
  <c r="O3909" i="1"/>
  <c r="N3909" i="1"/>
  <c r="L3909" i="1"/>
  <c r="M3909" i="1" s="1"/>
  <c r="K3909" i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Y3908" i="1"/>
  <c r="X3908" i="1"/>
  <c r="W3908" i="1"/>
  <c r="V3908" i="1"/>
  <c r="U3908" i="1"/>
  <c r="T3908" i="1"/>
  <c r="S3908" i="1"/>
  <c r="R3908" i="1"/>
  <c r="Q3908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W3907" i="1"/>
  <c r="U3907" i="1"/>
  <c r="T3907" i="1"/>
  <c r="V3907" i="1" s="1"/>
  <c r="R3907" i="1"/>
  <c r="S3907" i="1" s="1"/>
  <c r="Q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V3906" i="1" s="1"/>
  <c r="T3906" i="1"/>
  <c r="R3906" i="1"/>
  <c r="Q3906" i="1"/>
  <c r="S3906" i="1" s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U3905" i="1"/>
  <c r="T3905" i="1"/>
  <c r="V3905" i="1" s="1"/>
  <c r="R3905" i="1"/>
  <c r="S3905" i="1" s="1"/>
  <c r="Q3905" i="1"/>
  <c r="O3905" i="1"/>
  <c r="N3905" i="1"/>
  <c r="P3905" i="1" s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V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S3902" i="1"/>
  <c r="R3902" i="1"/>
  <c r="Q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V3901" i="1" s="1"/>
  <c r="T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W3900" i="1"/>
  <c r="U3900" i="1"/>
  <c r="T3900" i="1"/>
  <c r="V3900" i="1" s="1"/>
  <c r="S3900" i="1"/>
  <c r="R3900" i="1"/>
  <c r="Q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R3899" i="1"/>
  <c r="Q3899" i="1"/>
  <c r="S3899" i="1" s="1"/>
  <c r="O3899" i="1"/>
  <c r="P3899" i="1" s="1"/>
  <c r="N3899" i="1"/>
  <c r="L3899" i="1"/>
  <c r="K3899" i="1"/>
  <c r="M3899" i="1" s="1"/>
  <c r="J3899" i="1"/>
  <c r="I3899" i="1"/>
  <c r="AB3899" i="1" s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S3898" i="1"/>
  <c r="R3898" i="1"/>
  <c r="Q3898" i="1"/>
  <c r="O3898" i="1"/>
  <c r="N3898" i="1"/>
  <c r="P3898" i="1" s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W3896" i="1"/>
  <c r="U3896" i="1"/>
  <c r="T3896" i="1"/>
  <c r="V3896" i="1" s="1"/>
  <c r="R3896" i="1"/>
  <c r="S3896" i="1" s="1"/>
  <c r="Q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V3895" i="1"/>
  <c r="U3895" i="1"/>
  <c r="T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S3894" i="1"/>
  <c r="R3894" i="1"/>
  <c r="Q3894" i="1"/>
  <c r="O3894" i="1"/>
  <c r="N3894" i="1"/>
  <c r="P3894" i="1" s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V3893" i="1" s="1"/>
  <c r="T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W3892" i="1"/>
  <c r="U3892" i="1"/>
  <c r="T3892" i="1"/>
  <c r="V3892" i="1" s="1"/>
  <c r="S3892" i="1"/>
  <c r="R3892" i="1"/>
  <c r="Q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S3890" i="1"/>
  <c r="R3890" i="1"/>
  <c r="Q3890" i="1"/>
  <c r="O3890" i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V3889" i="1" s="1"/>
  <c r="T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W3888" i="1"/>
  <c r="U3888" i="1"/>
  <c r="T3888" i="1"/>
  <c r="V3888" i="1" s="1"/>
  <c r="R3888" i="1"/>
  <c r="S3888" i="1" s="1"/>
  <c r="Q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V3887" i="1"/>
  <c r="U3887" i="1"/>
  <c r="T3887" i="1"/>
  <c r="R3887" i="1"/>
  <c r="Q3887" i="1"/>
  <c r="S3887" i="1" s="1"/>
  <c r="O3887" i="1"/>
  <c r="P3887" i="1" s="1"/>
  <c r="N3887" i="1"/>
  <c r="L3887" i="1"/>
  <c r="K3887" i="1"/>
  <c r="M3887" i="1" s="1"/>
  <c r="J3887" i="1"/>
  <c r="I3887" i="1"/>
  <c r="AB3887" i="1" s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S3886" i="1"/>
  <c r="R3886" i="1"/>
  <c r="Q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V3885" i="1"/>
  <c r="U3885" i="1"/>
  <c r="T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W3884" i="1"/>
  <c r="U3884" i="1"/>
  <c r="T3884" i="1"/>
  <c r="V3884" i="1" s="1"/>
  <c r="R3884" i="1"/>
  <c r="S3884" i="1" s="1"/>
  <c r="Q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V3883" i="1"/>
  <c r="U3883" i="1"/>
  <c r="T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S3882" i="1"/>
  <c r="R3882" i="1"/>
  <c r="Q3882" i="1"/>
  <c r="O3882" i="1"/>
  <c r="N3882" i="1"/>
  <c r="P3882" i="1" s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W3880" i="1"/>
  <c r="U3880" i="1"/>
  <c r="T3880" i="1"/>
  <c r="V3880" i="1" s="1"/>
  <c r="S3880" i="1"/>
  <c r="R3880" i="1"/>
  <c r="Q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V3879" i="1"/>
  <c r="U3879" i="1"/>
  <c r="T3879" i="1"/>
  <c r="R3879" i="1"/>
  <c r="Q3879" i="1"/>
  <c r="S3879" i="1" s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S3878" i="1"/>
  <c r="R3878" i="1"/>
  <c r="Q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V3877" i="1" s="1"/>
  <c r="T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W3876" i="1"/>
  <c r="U3876" i="1"/>
  <c r="T3876" i="1"/>
  <c r="V3876" i="1" s="1"/>
  <c r="S3876" i="1"/>
  <c r="R3876" i="1"/>
  <c r="Q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R3875" i="1"/>
  <c r="Q3875" i="1"/>
  <c r="S3875" i="1" s="1"/>
  <c r="O3875" i="1"/>
  <c r="P3875" i="1" s="1"/>
  <c r="N3875" i="1"/>
  <c r="L3875" i="1"/>
  <c r="K3875" i="1"/>
  <c r="M3875" i="1" s="1"/>
  <c r="J3875" i="1"/>
  <c r="I3875" i="1"/>
  <c r="AB3875" i="1" s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S3874" i="1"/>
  <c r="R3874" i="1"/>
  <c r="Q3874" i="1"/>
  <c r="O3874" i="1"/>
  <c r="N3874" i="1"/>
  <c r="P3874" i="1" s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W3872" i="1"/>
  <c r="U3872" i="1"/>
  <c r="T3872" i="1"/>
  <c r="V3872" i="1" s="1"/>
  <c r="R3872" i="1"/>
  <c r="S3872" i="1" s="1"/>
  <c r="Q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V3871" i="1"/>
  <c r="U3871" i="1"/>
  <c r="T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S3870" i="1"/>
  <c r="R3870" i="1"/>
  <c r="Q3870" i="1"/>
  <c r="O3870" i="1"/>
  <c r="N3870" i="1"/>
  <c r="P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V3869" i="1" s="1"/>
  <c r="T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W3868" i="1"/>
  <c r="U3868" i="1"/>
  <c r="T3868" i="1"/>
  <c r="V3868" i="1" s="1"/>
  <c r="S3868" i="1"/>
  <c r="R3868" i="1"/>
  <c r="Q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V3867" i="1"/>
  <c r="U3867" i="1"/>
  <c r="T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S3866" i="1"/>
  <c r="R3866" i="1"/>
  <c r="Q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V3865" i="1" s="1"/>
  <c r="T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W3864" i="1"/>
  <c r="U3864" i="1"/>
  <c r="T3864" i="1"/>
  <c r="V3864" i="1" s="1"/>
  <c r="R3864" i="1"/>
  <c r="S3864" i="1" s="1"/>
  <c r="Q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V3863" i="1"/>
  <c r="U3863" i="1"/>
  <c r="T3863" i="1"/>
  <c r="R3863" i="1"/>
  <c r="Q3863" i="1"/>
  <c r="S3863" i="1" s="1"/>
  <c r="O3863" i="1"/>
  <c r="P3863" i="1" s="1"/>
  <c r="N3863" i="1"/>
  <c r="L3863" i="1"/>
  <c r="K3863" i="1"/>
  <c r="M3863" i="1" s="1"/>
  <c r="J3863" i="1"/>
  <c r="I3863" i="1"/>
  <c r="AB3863" i="1" s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S3862" i="1"/>
  <c r="R3862" i="1"/>
  <c r="Q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V3861" i="1"/>
  <c r="U3861" i="1"/>
  <c r="T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W3860" i="1"/>
  <c r="U3860" i="1"/>
  <c r="T3860" i="1"/>
  <c r="V3860" i="1" s="1"/>
  <c r="R3860" i="1"/>
  <c r="S3860" i="1" s="1"/>
  <c r="Q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V3859" i="1"/>
  <c r="U3859" i="1"/>
  <c r="T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S3858" i="1"/>
  <c r="R3858" i="1"/>
  <c r="Q3858" i="1"/>
  <c r="O3858" i="1"/>
  <c r="N3858" i="1"/>
  <c r="P3858" i="1" s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V3857" i="1"/>
  <c r="U3857" i="1"/>
  <c r="T3857" i="1"/>
  <c r="R3857" i="1"/>
  <c r="Q3857" i="1"/>
  <c r="O3857" i="1"/>
  <c r="P3857" i="1" s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W3856" i="1"/>
  <c r="U3856" i="1"/>
  <c r="V3856" i="1" s="1"/>
  <c r="T3856" i="1"/>
  <c r="S3856" i="1"/>
  <c r="R3856" i="1"/>
  <c r="Q3856" i="1"/>
  <c r="O3856" i="1"/>
  <c r="P3856" i="1" s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V3855" i="1"/>
  <c r="U3855" i="1"/>
  <c r="T3855" i="1"/>
  <c r="R3855" i="1"/>
  <c r="S3855" i="1" s="1"/>
  <c r="Q3855" i="1"/>
  <c r="O3855" i="1"/>
  <c r="P3855" i="1" s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V3854" i="1" s="1"/>
  <c r="T3854" i="1"/>
  <c r="S3854" i="1"/>
  <c r="R3854" i="1"/>
  <c r="Q3854" i="1"/>
  <c r="O3854" i="1"/>
  <c r="P3854" i="1" s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V3853" i="1" s="1"/>
  <c r="T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W3852" i="1"/>
  <c r="U3852" i="1"/>
  <c r="T3852" i="1"/>
  <c r="V3852" i="1" s="1"/>
  <c r="S3852" i="1"/>
  <c r="R3852" i="1"/>
  <c r="Q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V3851" i="1"/>
  <c r="U3851" i="1"/>
  <c r="T3851" i="1"/>
  <c r="R3851" i="1"/>
  <c r="Q3851" i="1"/>
  <c r="S3851" i="1" s="1"/>
  <c r="O3851" i="1"/>
  <c r="P3851" i="1" s="1"/>
  <c r="N3851" i="1"/>
  <c r="L3851" i="1"/>
  <c r="K3851" i="1"/>
  <c r="M3851" i="1" s="1"/>
  <c r="J3851" i="1"/>
  <c r="I3851" i="1"/>
  <c r="AB3851" i="1" s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S3850" i="1"/>
  <c r="R3850" i="1"/>
  <c r="Q3850" i="1"/>
  <c r="O3850" i="1"/>
  <c r="N3850" i="1"/>
  <c r="P3850" i="1" s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W3848" i="1"/>
  <c r="U3848" i="1"/>
  <c r="T3848" i="1"/>
  <c r="V3848" i="1" s="1"/>
  <c r="R3848" i="1"/>
  <c r="S3848" i="1" s="1"/>
  <c r="Q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V3847" i="1"/>
  <c r="U3847" i="1"/>
  <c r="T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S3846" i="1"/>
  <c r="R3846" i="1"/>
  <c r="Q3846" i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V3845" i="1" s="1"/>
  <c r="T3845" i="1"/>
  <c r="R3845" i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W3844" i="1"/>
  <c r="U3844" i="1"/>
  <c r="T3844" i="1"/>
  <c r="V3844" i="1" s="1"/>
  <c r="S3844" i="1"/>
  <c r="R3844" i="1"/>
  <c r="Q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S3842" i="1"/>
  <c r="R3842" i="1"/>
  <c r="Q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V3841" i="1" s="1"/>
  <c r="T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W3840" i="1"/>
  <c r="U3840" i="1"/>
  <c r="T3840" i="1"/>
  <c r="V3840" i="1" s="1"/>
  <c r="R3840" i="1"/>
  <c r="S3840" i="1" s="1"/>
  <c r="Q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V3839" i="1"/>
  <c r="U3839" i="1"/>
  <c r="T3839" i="1"/>
  <c r="R3839" i="1"/>
  <c r="Q3839" i="1"/>
  <c r="S3839" i="1" s="1"/>
  <c r="O3839" i="1"/>
  <c r="P3839" i="1" s="1"/>
  <c r="N3839" i="1"/>
  <c r="L3839" i="1"/>
  <c r="K3839" i="1"/>
  <c r="M3839" i="1" s="1"/>
  <c r="J3839" i="1"/>
  <c r="I3839" i="1"/>
  <c r="AB3839" i="1" s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S3838" i="1"/>
  <c r="R3838" i="1"/>
  <c r="Q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W3836" i="1"/>
  <c r="U3836" i="1"/>
  <c r="T3836" i="1"/>
  <c r="V3836" i="1" s="1"/>
  <c r="R3836" i="1"/>
  <c r="S3836" i="1" s="1"/>
  <c r="Q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S3834" i="1"/>
  <c r="R3834" i="1"/>
  <c r="Q3834" i="1"/>
  <c r="O3834" i="1"/>
  <c r="N3834" i="1"/>
  <c r="P3834" i="1" s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W3832" i="1"/>
  <c r="U3832" i="1"/>
  <c r="T3832" i="1"/>
  <c r="V3832" i="1" s="1"/>
  <c r="S3832" i="1"/>
  <c r="R3832" i="1"/>
  <c r="Q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V3831" i="1"/>
  <c r="U3831" i="1"/>
  <c r="T3831" i="1"/>
  <c r="R3831" i="1"/>
  <c r="Q3831" i="1"/>
  <c r="S3831" i="1" s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S3830" i="1"/>
  <c r="R3830" i="1"/>
  <c r="Q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V3829" i="1" s="1"/>
  <c r="T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W3828" i="1"/>
  <c r="U3828" i="1"/>
  <c r="T3828" i="1"/>
  <c r="V3828" i="1" s="1"/>
  <c r="S3828" i="1"/>
  <c r="R3828" i="1"/>
  <c r="Q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R3827" i="1"/>
  <c r="Q3827" i="1"/>
  <c r="S3827" i="1" s="1"/>
  <c r="O3827" i="1"/>
  <c r="P3827" i="1" s="1"/>
  <c r="N3827" i="1"/>
  <c r="L3827" i="1"/>
  <c r="K3827" i="1"/>
  <c r="M3827" i="1" s="1"/>
  <c r="J3827" i="1"/>
  <c r="I3827" i="1"/>
  <c r="AB3827" i="1" s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S3826" i="1"/>
  <c r="R3826" i="1"/>
  <c r="Q3826" i="1"/>
  <c r="O3826" i="1"/>
  <c r="N3826" i="1"/>
  <c r="P3826" i="1" s="1"/>
  <c r="L3826" i="1"/>
  <c r="M3826" i="1" s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W3824" i="1"/>
  <c r="U3824" i="1"/>
  <c r="T3824" i="1"/>
  <c r="V3824" i="1" s="1"/>
  <c r="R3824" i="1"/>
  <c r="S3824" i="1" s="1"/>
  <c r="Q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V3823" i="1"/>
  <c r="U3823" i="1"/>
  <c r="T3823" i="1"/>
  <c r="R3823" i="1"/>
  <c r="Q3823" i="1"/>
  <c r="O3823" i="1"/>
  <c r="P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S3822" i="1"/>
  <c r="R3822" i="1"/>
  <c r="Q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V3821" i="1" s="1"/>
  <c r="T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W3820" i="1"/>
  <c r="U3820" i="1"/>
  <c r="T3820" i="1"/>
  <c r="V3820" i="1" s="1"/>
  <c r="R3820" i="1"/>
  <c r="S3820" i="1" s="1"/>
  <c r="Q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R3819" i="1"/>
  <c r="Q3819" i="1"/>
  <c r="S3819" i="1" s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S3818" i="1"/>
  <c r="R3818" i="1"/>
  <c r="Q3818" i="1"/>
  <c r="O3818" i="1"/>
  <c r="N3818" i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V3817" i="1" s="1"/>
  <c r="T3817" i="1"/>
  <c r="R3817" i="1"/>
  <c r="Q3817" i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W3816" i="1"/>
  <c r="U3816" i="1"/>
  <c r="V3816" i="1" s="1"/>
  <c r="T3816" i="1"/>
  <c r="R3816" i="1"/>
  <c r="S3816" i="1" s="1"/>
  <c r="Q3816" i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V3815" i="1"/>
  <c r="U3815" i="1"/>
  <c r="T3815" i="1"/>
  <c r="R3815" i="1"/>
  <c r="Q3815" i="1"/>
  <c r="O3815" i="1"/>
  <c r="P3815" i="1" s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V3814" i="1" s="1"/>
  <c r="T3814" i="1"/>
  <c r="S3814" i="1"/>
  <c r="R3814" i="1"/>
  <c r="Q3814" i="1"/>
  <c r="O3814" i="1"/>
  <c r="P3814" i="1" s="1"/>
  <c r="N3814" i="1"/>
  <c r="L3814" i="1"/>
  <c r="M3814" i="1" s="1"/>
  <c r="K3814" i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V3813" i="1" s="1"/>
  <c r="T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W3812" i="1"/>
  <c r="U3812" i="1"/>
  <c r="T3812" i="1"/>
  <c r="V3812" i="1" s="1"/>
  <c r="R3812" i="1"/>
  <c r="S3812" i="1" s="1"/>
  <c r="Q3812" i="1"/>
  <c r="O3812" i="1"/>
  <c r="P3812" i="1" s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R3811" i="1"/>
  <c r="Q3811" i="1"/>
  <c r="S3811" i="1" s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S3810" i="1"/>
  <c r="R3810" i="1"/>
  <c r="Q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V3809" i="1" s="1"/>
  <c r="T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W3808" i="1"/>
  <c r="U3808" i="1"/>
  <c r="T3808" i="1"/>
  <c r="V3808" i="1" s="1"/>
  <c r="R3808" i="1"/>
  <c r="S3808" i="1" s="1"/>
  <c r="Q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V3807" i="1"/>
  <c r="U3807" i="1"/>
  <c r="T3807" i="1"/>
  <c r="R3807" i="1"/>
  <c r="S3807" i="1" s="1"/>
  <c r="Q3807" i="1"/>
  <c r="O3807" i="1"/>
  <c r="P3807" i="1" s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V3806" i="1" s="1"/>
  <c r="T3806" i="1"/>
  <c r="S3806" i="1"/>
  <c r="R3806" i="1"/>
  <c r="Q3806" i="1"/>
  <c r="O3806" i="1"/>
  <c r="P3806" i="1" s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V3805" i="1" s="1"/>
  <c r="AB3805" i="1" s="1"/>
  <c r="T3805" i="1"/>
  <c r="R3805" i="1"/>
  <c r="S3805" i="1" s="1"/>
  <c r="Q3805" i="1"/>
  <c r="O3805" i="1"/>
  <c r="P3805" i="1" s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W3804" i="1"/>
  <c r="U3804" i="1"/>
  <c r="V3804" i="1" s="1"/>
  <c r="T3804" i="1"/>
  <c r="R3804" i="1"/>
  <c r="S3804" i="1" s="1"/>
  <c r="Q3804" i="1"/>
  <c r="O3804" i="1"/>
  <c r="P3804" i="1" s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R3803" i="1"/>
  <c r="S3803" i="1" s="1"/>
  <c r="Q3803" i="1"/>
  <c r="O3803" i="1"/>
  <c r="P3803" i="1" s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V3802" i="1" s="1"/>
  <c r="T3802" i="1"/>
  <c r="S3802" i="1"/>
  <c r="R3802" i="1"/>
  <c r="Q3802" i="1"/>
  <c r="O3802" i="1"/>
  <c r="P3802" i="1" s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V3801" i="1" s="1"/>
  <c r="AB3801" i="1" s="1"/>
  <c r="T3801" i="1"/>
  <c r="R3801" i="1"/>
  <c r="S3801" i="1" s="1"/>
  <c r="Q3801" i="1"/>
  <c r="O3801" i="1"/>
  <c r="P3801" i="1" s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W3800" i="1"/>
  <c r="U3800" i="1"/>
  <c r="V3800" i="1" s="1"/>
  <c r="T3800" i="1"/>
  <c r="R3800" i="1"/>
  <c r="S3800" i="1" s="1"/>
  <c r="Q3800" i="1"/>
  <c r="O3800" i="1"/>
  <c r="P3800" i="1" s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V3799" i="1"/>
  <c r="U3799" i="1"/>
  <c r="T3799" i="1"/>
  <c r="R3799" i="1"/>
  <c r="S3799" i="1" s="1"/>
  <c r="Q3799" i="1"/>
  <c r="O3799" i="1"/>
  <c r="P3799" i="1" s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V3798" i="1" s="1"/>
  <c r="T3798" i="1"/>
  <c r="S3798" i="1"/>
  <c r="R3798" i="1"/>
  <c r="Q3798" i="1"/>
  <c r="O3798" i="1"/>
  <c r="P3798" i="1" s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V3797" i="1" s="1"/>
  <c r="AB3797" i="1" s="1"/>
  <c r="T3797" i="1"/>
  <c r="R3797" i="1"/>
  <c r="S3797" i="1" s="1"/>
  <c r="Q3797" i="1"/>
  <c r="O3797" i="1"/>
  <c r="P3797" i="1" s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W3796" i="1"/>
  <c r="U3796" i="1"/>
  <c r="V3796" i="1" s="1"/>
  <c r="T3796" i="1"/>
  <c r="R3796" i="1"/>
  <c r="S3796" i="1" s="1"/>
  <c r="Q3796" i="1"/>
  <c r="O3796" i="1"/>
  <c r="P3796" i="1" s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V3795" i="1"/>
  <c r="U3795" i="1"/>
  <c r="T3795" i="1"/>
  <c r="R3795" i="1"/>
  <c r="S3795" i="1" s="1"/>
  <c r="Q3795" i="1"/>
  <c r="O3795" i="1"/>
  <c r="P3795" i="1" s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V3794" i="1" s="1"/>
  <c r="T3794" i="1"/>
  <c r="S3794" i="1"/>
  <c r="R3794" i="1"/>
  <c r="Q3794" i="1"/>
  <c r="O3794" i="1"/>
  <c r="P3794" i="1" s="1"/>
  <c r="N3794" i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V3793" i="1" s="1"/>
  <c r="T3793" i="1"/>
  <c r="R3793" i="1"/>
  <c r="S3793" i="1" s="1"/>
  <c r="Q3793" i="1"/>
  <c r="O3793" i="1"/>
  <c r="P3793" i="1" s="1"/>
  <c r="AB3793" i="1" s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W3792" i="1"/>
  <c r="U3792" i="1"/>
  <c r="V3792" i="1" s="1"/>
  <c r="T3792" i="1"/>
  <c r="R3792" i="1"/>
  <c r="S3792" i="1" s="1"/>
  <c r="Q3792" i="1"/>
  <c r="O3792" i="1"/>
  <c r="P3792" i="1" s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R3791" i="1"/>
  <c r="S3791" i="1" s="1"/>
  <c r="Q3791" i="1"/>
  <c r="O3791" i="1"/>
  <c r="P3791" i="1" s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V3790" i="1" s="1"/>
  <c r="T3790" i="1"/>
  <c r="S3790" i="1"/>
  <c r="R3790" i="1"/>
  <c r="Q3790" i="1"/>
  <c r="O3790" i="1"/>
  <c r="P3790" i="1" s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V3789" i="1" s="1"/>
  <c r="T3789" i="1"/>
  <c r="R3789" i="1"/>
  <c r="S3789" i="1" s="1"/>
  <c r="Q3789" i="1"/>
  <c r="O3789" i="1"/>
  <c r="P3789" i="1" s="1"/>
  <c r="AB3789" i="1" s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W3788" i="1"/>
  <c r="U3788" i="1"/>
  <c r="V3788" i="1" s="1"/>
  <c r="T3788" i="1"/>
  <c r="R3788" i="1"/>
  <c r="S3788" i="1" s="1"/>
  <c r="Q3788" i="1"/>
  <c r="O3788" i="1"/>
  <c r="P3788" i="1" s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R3787" i="1"/>
  <c r="S3787" i="1" s="1"/>
  <c r="Q3787" i="1"/>
  <c r="O3787" i="1"/>
  <c r="P3787" i="1" s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V3786" i="1" s="1"/>
  <c r="T3786" i="1"/>
  <c r="S3786" i="1"/>
  <c r="R3786" i="1"/>
  <c r="Q3786" i="1"/>
  <c r="O3786" i="1"/>
  <c r="P3786" i="1" s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V3785" i="1" s="1"/>
  <c r="T3785" i="1"/>
  <c r="R3785" i="1"/>
  <c r="S3785" i="1" s="1"/>
  <c r="Q3785" i="1"/>
  <c r="O3785" i="1"/>
  <c r="P3785" i="1" s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W3784" i="1"/>
  <c r="U3784" i="1"/>
  <c r="V3784" i="1" s="1"/>
  <c r="T3784" i="1"/>
  <c r="R3784" i="1"/>
  <c r="S3784" i="1" s="1"/>
  <c r="Q3784" i="1"/>
  <c r="O3784" i="1"/>
  <c r="P3784" i="1" s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R3783" i="1"/>
  <c r="S3783" i="1" s="1"/>
  <c r="Q3783" i="1"/>
  <c r="O3783" i="1"/>
  <c r="P3783" i="1" s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V3782" i="1" s="1"/>
  <c r="T3782" i="1"/>
  <c r="S3782" i="1"/>
  <c r="R3782" i="1"/>
  <c r="Q3782" i="1"/>
  <c r="O3782" i="1"/>
  <c r="P3782" i="1" s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 s="1"/>
  <c r="AB3781" i="1"/>
  <c r="AA3781" i="1"/>
  <c r="Y3781" i="1"/>
  <c r="X3781" i="1"/>
  <c r="Z3781" i="1" s="1"/>
  <c r="W3781" i="1"/>
  <c r="U3781" i="1"/>
  <c r="V3781" i="1" s="1"/>
  <c r="T3781" i="1"/>
  <c r="R3781" i="1"/>
  <c r="S3781" i="1" s="1"/>
  <c r="Q3781" i="1"/>
  <c r="O3781" i="1"/>
  <c r="P3781" i="1" s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W3780" i="1"/>
  <c r="U3780" i="1"/>
  <c r="V3780" i="1" s="1"/>
  <c r="T3780" i="1"/>
  <c r="R3780" i="1"/>
  <c r="S3780" i="1" s="1"/>
  <c r="Q3780" i="1"/>
  <c r="O3780" i="1"/>
  <c r="P3780" i="1" s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V3779" i="1"/>
  <c r="U3779" i="1"/>
  <c r="T3779" i="1"/>
  <c r="R3779" i="1"/>
  <c r="S3779" i="1" s="1"/>
  <c r="Q3779" i="1"/>
  <c r="O3779" i="1"/>
  <c r="P3779" i="1" s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V3778" i="1" s="1"/>
  <c r="T3778" i="1"/>
  <c r="S3778" i="1"/>
  <c r="R3778" i="1"/>
  <c r="Q3778" i="1"/>
  <c r="O3778" i="1"/>
  <c r="P3778" i="1" s="1"/>
  <c r="N3778" i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V3777" i="1" s="1"/>
  <c r="AB3777" i="1" s="1"/>
  <c r="T3777" i="1"/>
  <c r="R3777" i="1"/>
  <c r="S3777" i="1" s="1"/>
  <c r="Q3777" i="1"/>
  <c r="O3777" i="1"/>
  <c r="P3777" i="1" s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W3776" i="1"/>
  <c r="U3776" i="1"/>
  <c r="V3776" i="1" s="1"/>
  <c r="T3776" i="1"/>
  <c r="R3776" i="1"/>
  <c r="S3776" i="1" s="1"/>
  <c r="Q3776" i="1"/>
  <c r="O3776" i="1"/>
  <c r="P3776" i="1" s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V3775" i="1"/>
  <c r="U3775" i="1"/>
  <c r="T3775" i="1"/>
  <c r="R3775" i="1"/>
  <c r="S3775" i="1" s="1"/>
  <c r="Q3775" i="1"/>
  <c r="O3775" i="1"/>
  <c r="P3775" i="1" s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V3774" i="1" s="1"/>
  <c r="T3774" i="1"/>
  <c r="S3774" i="1"/>
  <c r="R3774" i="1"/>
  <c r="Q3774" i="1"/>
  <c r="O3774" i="1"/>
  <c r="P3774" i="1" s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V3773" i="1" s="1"/>
  <c r="AB3773" i="1" s="1"/>
  <c r="T3773" i="1"/>
  <c r="R3773" i="1"/>
  <c r="S3773" i="1" s="1"/>
  <c r="Q3773" i="1"/>
  <c r="O3773" i="1"/>
  <c r="P3773" i="1" s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W3772" i="1"/>
  <c r="U3772" i="1"/>
  <c r="V3772" i="1" s="1"/>
  <c r="T3772" i="1"/>
  <c r="R3772" i="1"/>
  <c r="S3772" i="1" s="1"/>
  <c r="Q3772" i="1"/>
  <c r="O3772" i="1"/>
  <c r="P3772" i="1" s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R3771" i="1"/>
  <c r="S3771" i="1" s="1"/>
  <c r="Q3771" i="1"/>
  <c r="O3771" i="1"/>
  <c r="P3771" i="1" s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V3770" i="1" s="1"/>
  <c r="T3770" i="1"/>
  <c r="S3770" i="1"/>
  <c r="R3770" i="1"/>
  <c r="Q3770" i="1"/>
  <c r="O3770" i="1"/>
  <c r="P3770" i="1" s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V3769" i="1" s="1"/>
  <c r="T3769" i="1"/>
  <c r="R3769" i="1"/>
  <c r="S3769" i="1" s="1"/>
  <c r="Q3769" i="1"/>
  <c r="O3769" i="1"/>
  <c r="P3769" i="1" s="1"/>
  <c r="AB3769" i="1" s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W3768" i="1"/>
  <c r="U3768" i="1"/>
  <c r="V3768" i="1" s="1"/>
  <c r="T3768" i="1"/>
  <c r="R3768" i="1"/>
  <c r="S3768" i="1" s="1"/>
  <c r="Q3768" i="1"/>
  <c r="O3768" i="1"/>
  <c r="P3768" i="1" s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R3767" i="1"/>
  <c r="S3767" i="1" s="1"/>
  <c r="Q3767" i="1"/>
  <c r="O3767" i="1"/>
  <c r="P3767" i="1" s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V3766" i="1" s="1"/>
  <c r="T3766" i="1"/>
  <c r="S3766" i="1"/>
  <c r="R3766" i="1"/>
  <c r="Q3766" i="1"/>
  <c r="O3766" i="1"/>
  <c r="P3766" i="1" s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V3765" i="1" s="1"/>
  <c r="T3765" i="1"/>
  <c r="R3765" i="1"/>
  <c r="S3765" i="1" s="1"/>
  <c r="Q3765" i="1"/>
  <c r="O3765" i="1"/>
  <c r="P3765" i="1" s="1"/>
  <c r="AB3765" i="1" s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W3764" i="1"/>
  <c r="U3764" i="1"/>
  <c r="V3764" i="1" s="1"/>
  <c r="T3764" i="1"/>
  <c r="R3764" i="1"/>
  <c r="S3764" i="1" s="1"/>
  <c r="Q3764" i="1"/>
  <c r="O3764" i="1"/>
  <c r="P3764" i="1" s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V3763" i="1"/>
  <c r="U3763" i="1"/>
  <c r="T3763" i="1"/>
  <c r="R3763" i="1"/>
  <c r="S3763" i="1" s="1"/>
  <c r="Q3763" i="1"/>
  <c r="O3763" i="1"/>
  <c r="P3763" i="1" s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V3762" i="1" s="1"/>
  <c r="T3762" i="1"/>
  <c r="S3762" i="1"/>
  <c r="R3762" i="1"/>
  <c r="Q3762" i="1"/>
  <c r="O3762" i="1"/>
  <c r="P3762" i="1" s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V3761" i="1" s="1"/>
  <c r="T3761" i="1"/>
  <c r="R3761" i="1"/>
  <c r="S3761" i="1" s="1"/>
  <c r="Q3761" i="1"/>
  <c r="O3761" i="1"/>
  <c r="P3761" i="1" s="1"/>
  <c r="AB3761" i="1" s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W3760" i="1"/>
  <c r="U3760" i="1"/>
  <c r="V3760" i="1" s="1"/>
  <c r="T3760" i="1"/>
  <c r="R3760" i="1"/>
  <c r="S3760" i="1" s="1"/>
  <c r="Q3760" i="1"/>
  <c r="O3760" i="1"/>
  <c r="P3760" i="1" s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V3759" i="1"/>
  <c r="U3759" i="1"/>
  <c r="T3759" i="1"/>
  <c r="R3759" i="1"/>
  <c r="S3759" i="1" s="1"/>
  <c r="Q3759" i="1"/>
  <c r="O3759" i="1"/>
  <c r="P3759" i="1" s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V3758" i="1" s="1"/>
  <c r="T3758" i="1"/>
  <c r="S3758" i="1"/>
  <c r="R3758" i="1"/>
  <c r="Q3758" i="1"/>
  <c r="O3758" i="1"/>
  <c r="P3758" i="1" s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 s="1"/>
  <c r="AB3757" i="1"/>
  <c r="AA3757" i="1"/>
  <c r="Y3757" i="1"/>
  <c r="X3757" i="1"/>
  <c r="Z3757" i="1" s="1"/>
  <c r="W3757" i="1"/>
  <c r="U3757" i="1"/>
  <c r="V3757" i="1" s="1"/>
  <c r="T3757" i="1"/>
  <c r="R3757" i="1"/>
  <c r="S3757" i="1" s="1"/>
  <c r="Q3757" i="1"/>
  <c r="O3757" i="1"/>
  <c r="P3757" i="1" s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W3756" i="1"/>
  <c r="U3756" i="1"/>
  <c r="V3756" i="1" s="1"/>
  <c r="T3756" i="1"/>
  <c r="R3756" i="1"/>
  <c r="S3756" i="1" s="1"/>
  <c r="Q3756" i="1"/>
  <c r="O3756" i="1"/>
  <c r="P3756" i="1" s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V3755" i="1"/>
  <c r="U3755" i="1"/>
  <c r="T3755" i="1"/>
  <c r="R3755" i="1"/>
  <c r="S3755" i="1" s="1"/>
  <c r="Q3755" i="1"/>
  <c r="O3755" i="1"/>
  <c r="P3755" i="1" s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V3754" i="1" s="1"/>
  <c r="T3754" i="1"/>
  <c r="S3754" i="1"/>
  <c r="R3754" i="1"/>
  <c r="Q3754" i="1"/>
  <c r="O3754" i="1"/>
  <c r="P3754" i="1" s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V3753" i="1" s="1"/>
  <c r="AB3753" i="1" s="1"/>
  <c r="T3753" i="1"/>
  <c r="R3753" i="1"/>
  <c r="S3753" i="1" s="1"/>
  <c r="Q3753" i="1"/>
  <c r="O3753" i="1"/>
  <c r="P3753" i="1" s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W3752" i="1"/>
  <c r="U3752" i="1"/>
  <c r="V3752" i="1" s="1"/>
  <c r="T3752" i="1"/>
  <c r="R3752" i="1"/>
  <c r="S3752" i="1" s="1"/>
  <c r="Q3752" i="1"/>
  <c r="O3752" i="1"/>
  <c r="P3752" i="1" s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V3751" i="1"/>
  <c r="U3751" i="1"/>
  <c r="T3751" i="1"/>
  <c r="R3751" i="1"/>
  <c r="S3751" i="1" s="1"/>
  <c r="Q3751" i="1"/>
  <c r="O3751" i="1"/>
  <c r="P3751" i="1" s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V3750" i="1" s="1"/>
  <c r="T3750" i="1"/>
  <c r="S3750" i="1"/>
  <c r="R3750" i="1"/>
  <c r="Q3750" i="1"/>
  <c r="O3750" i="1"/>
  <c r="P3750" i="1" s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V3749" i="1" s="1"/>
  <c r="AB3749" i="1" s="1"/>
  <c r="T3749" i="1"/>
  <c r="R3749" i="1"/>
  <c r="S3749" i="1" s="1"/>
  <c r="Q3749" i="1"/>
  <c r="O3749" i="1"/>
  <c r="P3749" i="1" s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W3748" i="1"/>
  <c r="U3748" i="1"/>
  <c r="V3748" i="1" s="1"/>
  <c r="T3748" i="1"/>
  <c r="R3748" i="1"/>
  <c r="S3748" i="1" s="1"/>
  <c r="Q3748" i="1"/>
  <c r="O3748" i="1"/>
  <c r="P3748" i="1" s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R3747" i="1"/>
  <c r="S3747" i="1" s="1"/>
  <c r="Q3747" i="1"/>
  <c r="O3747" i="1"/>
  <c r="P3747" i="1" s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V3746" i="1" s="1"/>
  <c r="T3746" i="1"/>
  <c r="S3746" i="1"/>
  <c r="R3746" i="1"/>
  <c r="Q3746" i="1"/>
  <c r="O3746" i="1"/>
  <c r="P3746" i="1" s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V3745" i="1" s="1"/>
  <c r="T3745" i="1"/>
  <c r="R3745" i="1"/>
  <c r="S3745" i="1" s="1"/>
  <c r="Q3745" i="1"/>
  <c r="O3745" i="1"/>
  <c r="P3745" i="1" s="1"/>
  <c r="AB3745" i="1" s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W3744" i="1"/>
  <c r="U3744" i="1"/>
  <c r="V3744" i="1" s="1"/>
  <c r="T3744" i="1"/>
  <c r="R3744" i="1"/>
  <c r="S3744" i="1" s="1"/>
  <c r="Q3744" i="1"/>
  <c r="O3744" i="1"/>
  <c r="P3744" i="1" s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R3743" i="1"/>
  <c r="S3743" i="1" s="1"/>
  <c r="Q3743" i="1"/>
  <c r="O3743" i="1"/>
  <c r="P3743" i="1" s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V3742" i="1" s="1"/>
  <c r="T3742" i="1"/>
  <c r="S3742" i="1"/>
  <c r="R3742" i="1"/>
  <c r="Q3742" i="1"/>
  <c r="O3742" i="1"/>
  <c r="P3742" i="1" s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V3741" i="1" s="1"/>
  <c r="T3741" i="1"/>
  <c r="R3741" i="1"/>
  <c r="S3741" i="1" s="1"/>
  <c r="Q3741" i="1"/>
  <c r="O3741" i="1"/>
  <c r="P3741" i="1" s="1"/>
  <c r="AB3741" i="1" s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W3740" i="1"/>
  <c r="U3740" i="1"/>
  <c r="V3740" i="1" s="1"/>
  <c r="T3740" i="1"/>
  <c r="R3740" i="1"/>
  <c r="S3740" i="1" s="1"/>
  <c r="Q3740" i="1"/>
  <c r="O3740" i="1"/>
  <c r="P3740" i="1" s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V3739" i="1"/>
  <c r="U3739" i="1"/>
  <c r="T3739" i="1"/>
  <c r="R3739" i="1"/>
  <c r="S3739" i="1" s="1"/>
  <c r="Q3739" i="1"/>
  <c r="O3739" i="1"/>
  <c r="P3739" i="1" s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V3738" i="1" s="1"/>
  <c r="T3738" i="1"/>
  <c r="S3738" i="1"/>
  <c r="R3738" i="1"/>
  <c r="Q3738" i="1"/>
  <c r="O3738" i="1"/>
  <c r="P3738" i="1" s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V3737" i="1" s="1"/>
  <c r="T3737" i="1"/>
  <c r="R3737" i="1"/>
  <c r="S3737" i="1" s="1"/>
  <c r="Q3737" i="1"/>
  <c r="O3737" i="1"/>
  <c r="P3737" i="1" s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W3736" i="1"/>
  <c r="U3736" i="1"/>
  <c r="V3736" i="1" s="1"/>
  <c r="T3736" i="1"/>
  <c r="R3736" i="1"/>
  <c r="S3736" i="1" s="1"/>
  <c r="Q3736" i="1"/>
  <c r="O3736" i="1"/>
  <c r="P3736" i="1" s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V3735" i="1"/>
  <c r="U3735" i="1"/>
  <c r="T3735" i="1"/>
  <c r="R3735" i="1"/>
  <c r="S3735" i="1" s="1"/>
  <c r="Q3735" i="1"/>
  <c r="O3735" i="1"/>
  <c r="P3735" i="1" s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V3734" i="1" s="1"/>
  <c r="T3734" i="1"/>
  <c r="S3734" i="1"/>
  <c r="R3734" i="1"/>
  <c r="Q3734" i="1"/>
  <c r="O3734" i="1"/>
  <c r="P3734" i="1" s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 s="1"/>
  <c r="AB3733" i="1"/>
  <c r="AA3733" i="1"/>
  <c r="Y3733" i="1"/>
  <c r="X3733" i="1"/>
  <c r="Z3733" i="1" s="1"/>
  <c r="W3733" i="1"/>
  <c r="U3733" i="1"/>
  <c r="V3733" i="1" s="1"/>
  <c r="T3733" i="1"/>
  <c r="R3733" i="1"/>
  <c r="S3733" i="1" s="1"/>
  <c r="Q3733" i="1"/>
  <c r="O3733" i="1"/>
  <c r="P3733" i="1" s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W3732" i="1"/>
  <c r="U3732" i="1"/>
  <c r="V3732" i="1" s="1"/>
  <c r="T3732" i="1"/>
  <c r="R3732" i="1"/>
  <c r="S3732" i="1" s="1"/>
  <c r="Q3732" i="1"/>
  <c r="O3732" i="1"/>
  <c r="P3732" i="1" s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V3731" i="1"/>
  <c r="U3731" i="1"/>
  <c r="T3731" i="1"/>
  <c r="R3731" i="1"/>
  <c r="S3731" i="1" s="1"/>
  <c r="Q3731" i="1"/>
  <c r="O3731" i="1"/>
  <c r="P3731" i="1" s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V3730" i="1" s="1"/>
  <c r="T3730" i="1"/>
  <c r="S3730" i="1"/>
  <c r="R3730" i="1"/>
  <c r="Q3730" i="1"/>
  <c r="O3730" i="1"/>
  <c r="P3730" i="1" s="1"/>
  <c r="N3730" i="1"/>
  <c r="L3730" i="1"/>
  <c r="M3730" i="1" s="1"/>
  <c r="K3730" i="1"/>
  <c r="J3730" i="1"/>
  <c r="I3730" i="1"/>
  <c r="AB3730" i="1" s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V3729" i="1"/>
  <c r="U3729" i="1"/>
  <c r="T3729" i="1"/>
  <c r="R3729" i="1"/>
  <c r="S3729" i="1" s="1"/>
  <c r="Q3729" i="1"/>
  <c r="O3729" i="1"/>
  <c r="P3729" i="1" s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V3728" i="1" s="1"/>
  <c r="T3728" i="1"/>
  <c r="S3728" i="1"/>
  <c r="R3728" i="1"/>
  <c r="Q3728" i="1"/>
  <c r="O3728" i="1"/>
  <c r="P3728" i="1" s="1"/>
  <c r="N3728" i="1"/>
  <c r="L3728" i="1"/>
  <c r="M3728" i="1" s="1"/>
  <c r="K3728" i="1"/>
  <c r="J3728" i="1"/>
  <c r="I3728" i="1"/>
  <c r="AB3728" i="1" s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R3727" i="1"/>
  <c r="S3727" i="1" s="1"/>
  <c r="Q3727" i="1"/>
  <c r="O3727" i="1"/>
  <c r="P3727" i="1" s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V3726" i="1" s="1"/>
  <c r="T3726" i="1"/>
  <c r="S3726" i="1"/>
  <c r="R3726" i="1"/>
  <c r="Q3726" i="1"/>
  <c r="O3726" i="1"/>
  <c r="P3726" i="1" s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V3725" i="1" s="1"/>
  <c r="AB3725" i="1" s="1"/>
  <c r="T3725" i="1"/>
  <c r="R3725" i="1"/>
  <c r="S3725" i="1" s="1"/>
  <c r="Q3725" i="1"/>
  <c r="O3725" i="1"/>
  <c r="P3725" i="1" s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W3724" i="1"/>
  <c r="U3724" i="1"/>
  <c r="V3724" i="1" s="1"/>
  <c r="T3724" i="1"/>
  <c r="R3724" i="1"/>
  <c r="S3724" i="1" s="1"/>
  <c r="Q3724" i="1"/>
  <c r="O3724" i="1"/>
  <c r="P3724" i="1" s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R3723" i="1"/>
  <c r="S3723" i="1" s="1"/>
  <c r="Q3723" i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V3722" i="1" s="1"/>
  <c r="T3722" i="1"/>
  <c r="S3722" i="1"/>
  <c r="R3722" i="1"/>
  <c r="Q3722" i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V3721" i="1" s="1"/>
  <c r="T3721" i="1"/>
  <c r="R3721" i="1"/>
  <c r="S3721" i="1" s="1"/>
  <c r="Q3721" i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V3720" i="1" s="1"/>
  <c r="T3720" i="1"/>
  <c r="R3720" i="1"/>
  <c r="S3720" i="1" s="1"/>
  <c r="Q3720" i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V3719" i="1"/>
  <c r="U3719" i="1"/>
  <c r="T3719" i="1"/>
  <c r="R3719" i="1"/>
  <c r="S3719" i="1" s="1"/>
  <c r="Q3719" i="1"/>
  <c r="O3719" i="1"/>
  <c r="P3719" i="1" s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V3718" i="1" s="1"/>
  <c r="T3718" i="1"/>
  <c r="S3718" i="1"/>
  <c r="R3718" i="1"/>
  <c r="Q3718" i="1"/>
  <c r="O3718" i="1"/>
  <c r="P3718" i="1" s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S3717" i="1" s="1"/>
  <c r="Q3717" i="1"/>
  <c r="O3717" i="1"/>
  <c r="P3717" i="1" s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V3716" i="1" s="1"/>
  <c r="T3716" i="1"/>
  <c r="S3716" i="1"/>
  <c r="R3716" i="1"/>
  <c r="Q3716" i="1"/>
  <c r="O3716" i="1"/>
  <c r="P3716" i="1" s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S3715" i="1" s="1"/>
  <c r="Q3715" i="1"/>
  <c r="O3715" i="1"/>
  <c r="P3715" i="1" s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V3714" i="1" s="1"/>
  <c r="T3714" i="1"/>
  <c r="S3714" i="1"/>
  <c r="R3714" i="1"/>
  <c r="Q3714" i="1"/>
  <c r="O3714" i="1"/>
  <c r="P3714" i="1" s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B3713" i="1"/>
  <c r="AA3713" i="1"/>
  <c r="Y3713" i="1"/>
  <c r="X3713" i="1"/>
  <c r="Z3713" i="1" s="1"/>
  <c r="W3713" i="1"/>
  <c r="U3713" i="1"/>
  <c r="V3713" i="1" s="1"/>
  <c r="T3713" i="1"/>
  <c r="R3713" i="1"/>
  <c r="S3713" i="1" s="1"/>
  <c r="Q3713" i="1"/>
  <c r="O3713" i="1"/>
  <c r="P3713" i="1" s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W3712" i="1"/>
  <c r="U3712" i="1"/>
  <c r="V3712" i="1" s="1"/>
  <c r="T3712" i="1"/>
  <c r="R3712" i="1"/>
  <c r="S3712" i="1" s="1"/>
  <c r="Q3712" i="1"/>
  <c r="O3712" i="1"/>
  <c r="P3712" i="1" s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V3711" i="1"/>
  <c r="U3711" i="1"/>
  <c r="T3711" i="1"/>
  <c r="R3711" i="1"/>
  <c r="S3711" i="1" s="1"/>
  <c r="Q3711" i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V3710" i="1" s="1"/>
  <c r="T3710" i="1"/>
  <c r="S3710" i="1"/>
  <c r="R3710" i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V3709" i="1" s="1"/>
  <c r="T3709" i="1"/>
  <c r="R3709" i="1"/>
  <c r="S3709" i="1" s="1"/>
  <c r="Q3709" i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V3708" i="1" s="1"/>
  <c r="T3708" i="1"/>
  <c r="R3708" i="1"/>
  <c r="S3708" i="1" s="1"/>
  <c r="Q3708" i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R3707" i="1"/>
  <c r="S3707" i="1" s="1"/>
  <c r="Q3707" i="1"/>
  <c r="O3707" i="1"/>
  <c r="P3707" i="1" s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V3706" i="1" s="1"/>
  <c r="T3706" i="1"/>
  <c r="S3706" i="1"/>
  <c r="R3706" i="1"/>
  <c r="Q3706" i="1"/>
  <c r="O3706" i="1"/>
  <c r="P3706" i="1" s="1"/>
  <c r="N3706" i="1"/>
  <c r="L3706" i="1"/>
  <c r="M3706" i="1" s="1"/>
  <c r="K3706" i="1"/>
  <c r="J3706" i="1"/>
  <c r="I3706" i="1"/>
  <c r="AB3706" i="1" s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V3705" i="1"/>
  <c r="U3705" i="1"/>
  <c r="T3705" i="1"/>
  <c r="R3705" i="1"/>
  <c r="S3705" i="1" s="1"/>
  <c r="Q3705" i="1"/>
  <c r="O3705" i="1"/>
  <c r="P3705" i="1" s="1"/>
  <c r="N3705" i="1"/>
  <c r="L3705" i="1"/>
  <c r="M3705" i="1" s="1"/>
  <c r="K3705" i="1"/>
  <c r="J3705" i="1"/>
  <c r="I3705" i="1"/>
  <c r="AB3705" i="1" s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V3704" i="1" s="1"/>
  <c r="T3704" i="1"/>
  <c r="S3704" i="1"/>
  <c r="R3704" i="1"/>
  <c r="Q3704" i="1"/>
  <c r="O3704" i="1"/>
  <c r="P3704" i="1" s="1"/>
  <c r="N3704" i="1"/>
  <c r="L3704" i="1"/>
  <c r="M3704" i="1" s="1"/>
  <c r="K3704" i="1"/>
  <c r="J3704" i="1"/>
  <c r="I3704" i="1"/>
  <c r="AB3704" i="1" s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R3703" i="1"/>
  <c r="S3703" i="1" s="1"/>
  <c r="Q3703" i="1"/>
  <c r="O3703" i="1"/>
  <c r="P3703" i="1" s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V3702" i="1" s="1"/>
  <c r="T3702" i="1"/>
  <c r="S3702" i="1"/>
  <c r="R3702" i="1"/>
  <c r="Q3702" i="1"/>
  <c r="O3702" i="1"/>
  <c r="P3702" i="1" s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V3701" i="1" s="1"/>
  <c r="T3701" i="1"/>
  <c r="R3701" i="1"/>
  <c r="S3701" i="1" s="1"/>
  <c r="Q3701" i="1"/>
  <c r="O3701" i="1"/>
  <c r="P3701" i="1" s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U3700" i="1"/>
  <c r="V3700" i="1" s="1"/>
  <c r="T3700" i="1"/>
  <c r="R3700" i="1"/>
  <c r="S3700" i="1" s="1"/>
  <c r="Q3700" i="1"/>
  <c r="O3700" i="1"/>
  <c r="P3700" i="1" s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S3699" i="1" s="1"/>
  <c r="Q3699" i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V3698" i="1" s="1"/>
  <c r="T3698" i="1"/>
  <c r="S3698" i="1"/>
  <c r="R3698" i="1"/>
  <c r="Q3698" i="1"/>
  <c r="O3698" i="1"/>
  <c r="P3698" i="1" s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V3697" i="1" s="1"/>
  <c r="T3697" i="1"/>
  <c r="R3697" i="1"/>
  <c r="S3697" i="1" s="1"/>
  <c r="Q3697" i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V3696" i="1" s="1"/>
  <c r="T3696" i="1"/>
  <c r="R3696" i="1"/>
  <c r="S3696" i="1" s="1"/>
  <c r="Q3696" i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V3695" i="1"/>
  <c r="U3695" i="1"/>
  <c r="T3695" i="1"/>
  <c r="R3695" i="1"/>
  <c r="S3695" i="1" s="1"/>
  <c r="Q3695" i="1"/>
  <c r="O3695" i="1"/>
  <c r="P3695" i="1" s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V3694" i="1" s="1"/>
  <c r="T3694" i="1"/>
  <c r="S3694" i="1"/>
  <c r="R3694" i="1"/>
  <c r="Q3694" i="1"/>
  <c r="O3694" i="1"/>
  <c r="P3694" i="1" s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S3693" i="1" s="1"/>
  <c r="Q3693" i="1"/>
  <c r="O3693" i="1"/>
  <c r="P3693" i="1" s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V3692" i="1" s="1"/>
  <c r="T3692" i="1"/>
  <c r="S3692" i="1"/>
  <c r="R3692" i="1"/>
  <c r="Q3692" i="1"/>
  <c r="O3692" i="1"/>
  <c r="P3692" i="1" s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V3691" i="1"/>
  <c r="U3691" i="1"/>
  <c r="T3691" i="1"/>
  <c r="R3691" i="1"/>
  <c r="S3691" i="1" s="1"/>
  <c r="Q3691" i="1"/>
  <c r="O3691" i="1"/>
  <c r="P3691" i="1" s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V3690" i="1" s="1"/>
  <c r="T3690" i="1"/>
  <c r="S3690" i="1"/>
  <c r="R3690" i="1"/>
  <c r="Q3690" i="1"/>
  <c r="O3690" i="1"/>
  <c r="P3690" i="1" s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V3689" i="1" s="1"/>
  <c r="T3689" i="1"/>
  <c r="R3689" i="1"/>
  <c r="S3689" i="1" s="1"/>
  <c r="Q3689" i="1"/>
  <c r="O3689" i="1"/>
  <c r="P3689" i="1" s="1"/>
  <c r="AB3689" i="1" s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W3688" i="1"/>
  <c r="U3688" i="1"/>
  <c r="V3688" i="1" s="1"/>
  <c r="T3688" i="1"/>
  <c r="R3688" i="1"/>
  <c r="S3688" i="1" s="1"/>
  <c r="Q3688" i="1"/>
  <c r="O3688" i="1"/>
  <c r="P3688" i="1" s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V3687" i="1"/>
  <c r="U3687" i="1"/>
  <c r="T3687" i="1"/>
  <c r="R3687" i="1"/>
  <c r="S3687" i="1" s="1"/>
  <c r="Q3687" i="1"/>
  <c r="P3687" i="1"/>
  <c r="O3687" i="1"/>
  <c r="N3687" i="1"/>
  <c r="L3687" i="1"/>
  <c r="M3687" i="1" s="1"/>
  <c r="K3687" i="1"/>
  <c r="J3687" i="1"/>
  <c r="I3687" i="1"/>
  <c r="AB3687" i="1" s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V3686" i="1" s="1"/>
  <c r="T3686" i="1"/>
  <c r="S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V3685" i="1" s="1"/>
  <c r="T3685" i="1"/>
  <c r="R3685" i="1"/>
  <c r="S3685" i="1" s="1"/>
  <c r="Q3685" i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V3684" i="1" s="1"/>
  <c r="T3684" i="1"/>
  <c r="R3684" i="1"/>
  <c r="S3684" i="1" s="1"/>
  <c r="Q3684" i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R3683" i="1"/>
  <c r="S3683" i="1" s="1"/>
  <c r="Q3683" i="1"/>
  <c r="O3683" i="1"/>
  <c r="P3683" i="1" s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V3682" i="1" s="1"/>
  <c r="T3682" i="1"/>
  <c r="S3682" i="1"/>
  <c r="R3682" i="1"/>
  <c r="Q3682" i="1"/>
  <c r="O3682" i="1"/>
  <c r="P3682" i="1" s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V3681" i="1"/>
  <c r="U3681" i="1"/>
  <c r="T3681" i="1"/>
  <c r="R3681" i="1"/>
  <c r="S3681" i="1" s="1"/>
  <c r="Q3681" i="1"/>
  <c r="O3681" i="1"/>
  <c r="P3681" i="1" s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V3680" i="1" s="1"/>
  <c r="T3680" i="1"/>
  <c r="S3680" i="1"/>
  <c r="R3680" i="1"/>
  <c r="Q3680" i="1"/>
  <c r="O3680" i="1"/>
  <c r="P3680" i="1" s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R3679" i="1"/>
  <c r="S3679" i="1" s="1"/>
  <c r="Q3679" i="1"/>
  <c r="O3679" i="1"/>
  <c r="P3679" i="1" s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V3678" i="1" s="1"/>
  <c r="T3678" i="1"/>
  <c r="S3678" i="1"/>
  <c r="R3678" i="1"/>
  <c r="Q3678" i="1"/>
  <c r="O3678" i="1"/>
  <c r="P3678" i="1" s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V3677" i="1" s="1"/>
  <c r="T3677" i="1"/>
  <c r="R3677" i="1"/>
  <c r="S3677" i="1" s="1"/>
  <c r="Q3677" i="1"/>
  <c r="O3677" i="1"/>
  <c r="P3677" i="1" s="1"/>
  <c r="AB3677" i="1" s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W3676" i="1"/>
  <c r="U3676" i="1"/>
  <c r="V3676" i="1" s="1"/>
  <c r="T3676" i="1"/>
  <c r="R3676" i="1"/>
  <c r="S3676" i="1" s="1"/>
  <c r="Q3676" i="1"/>
  <c r="O3676" i="1"/>
  <c r="P3676" i="1" s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R3675" i="1"/>
  <c r="S3675" i="1" s="1"/>
  <c r="Q3675" i="1"/>
  <c r="P3675" i="1"/>
  <c r="O3675" i="1"/>
  <c r="N3675" i="1"/>
  <c r="L3675" i="1"/>
  <c r="M3675" i="1" s="1"/>
  <c r="K3675" i="1"/>
  <c r="J3675" i="1"/>
  <c r="I3675" i="1"/>
  <c r="AB3675" i="1" s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V3674" i="1" s="1"/>
  <c r="T3674" i="1"/>
  <c r="S3674" i="1"/>
  <c r="R3674" i="1"/>
  <c r="Q3674" i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V3673" i="1" s="1"/>
  <c r="T3673" i="1"/>
  <c r="R3673" i="1"/>
  <c r="S3673" i="1" s="1"/>
  <c r="Q3673" i="1"/>
  <c r="P3673" i="1"/>
  <c r="O3673" i="1"/>
  <c r="N3673" i="1"/>
  <c r="L3673" i="1"/>
  <c r="M3673" i="1" s="1"/>
  <c r="K3673" i="1"/>
  <c r="J3673" i="1"/>
  <c r="I3673" i="1"/>
  <c r="AB3673" i="1" s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V3672" i="1" s="1"/>
  <c r="T3672" i="1"/>
  <c r="R3672" i="1"/>
  <c r="S3672" i="1" s="1"/>
  <c r="Q3672" i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V3671" i="1"/>
  <c r="U3671" i="1"/>
  <c r="T3671" i="1"/>
  <c r="R3671" i="1"/>
  <c r="S3671" i="1" s="1"/>
  <c r="Q3671" i="1"/>
  <c r="O3671" i="1"/>
  <c r="P3671" i="1" s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V3670" i="1" s="1"/>
  <c r="T3670" i="1"/>
  <c r="S3670" i="1"/>
  <c r="R3670" i="1"/>
  <c r="Q3670" i="1"/>
  <c r="O3670" i="1"/>
  <c r="P3670" i="1" s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S3669" i="1" s="1"/>
  <c r="Q3669" i="1"/>
  <c r="O3669" i="1"/>
  <c r="P3669" i="1" s="1"/>
  <c r="N3669" i="1"/>
  <c r="L3669" i="1"/>
  <c r="M3669" i="1" s="1"/>
  <c r="K3669" i="1"/>
  <c r="J3669" i="1"/>
  <c r="I3669" i="1"/>
  <c r="AB3669" i="1" s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V3668" i="1" s="1"/>
  <c r="T3668" i="1"/>
  <c r="S3668" i="1"/>
  <c r="R3668" i="1"/>
  <c r="Q3668" i="1"/>
  <c r="O3668" i="1"/>
  <c r="P3668" i="1" s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S3667" i="1" s="1"/>
  <c r="Q3667" i="1"/>
  <c r="O3667" i="1"/>
  <c r="P3667" i="1" s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V3666" i="1" s="1"/>
  <c r="T3666" i="1"/>
  <c r="S3666" i="1"/>
  <c r="R3666" i="1"/>
  <c r="Q3666" i="1"/>
  <c r="O3666" i="1"/>
  <c r="P3666" i="1" s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V3665" i="1" s="1"/>
  <c r="AB3665" i="1" s="1"/>
  <c r="T3665" i="1"/>
  <c r="R3665" i="1"/>
  <c r="S3665" i="1" s="1"/>
  <c r="Q3665" i="1"/>
  <c r="O3665" i="1"/>
  <c r="P3665" i="1" s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W3664" i="1"/>
  <c r="U3664" i="1"/>
  <c r="V3664" i="1" s="1"/>
  <c r="T3664" i="1"/>
  <c r="R3664" i="1"/>
  <c r="S3664" i="1" s="1"/>
  <c r="Q3664" i="1"/>
  <c r="O3664" i="1"/>
  <c r="P3664" i="1" s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V3663" i="1"/>
  <c r="U3663" i="1"/>
  <c r="T3663" i="1"/>
  <c r="R3663" i="1"/>
  <c r="Q3663" i="1"/>
  <c r="S3663" i="1" s="1"/>
  <c r="P3663" i="1"/>
  <c r="O3663" i="1"/>
  <c r="N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V3661" i="1" s="1"/>
  <c r="T3661" i="1"/>
  <c r="R3661" i="1"/>
  <c r="Q3661" i="1"/>
  <c r="P3661" i="1"/>
  <c r="O3661" i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V3660" i="1" s="1"/>
  <c r="T3660" i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V3658" i="1"/>
  <c r="U3658" i="1"/>
  <c r="T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U3655" i="1"/>
  <c r="T3655" i="1"/>
  <c r="V3655" i="1" s="1"/>
  <c r="S3655" i="1"/>
  <c r="R3655" i="1"/>
  <c r="Q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V3652" i="1"/>
  <c r="U3652" i="1"/>
  <c r="T3652" i="1"/>
  <c r="R3652" i="1"/>
  <c r="Q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U3649" i="1"/>
  <c r="T3649" i="1"/>
  <c r="V3649" i="1" s="1"/>
  <c r="S3649" i="1"/>
  <c r="R3649" i="1"/>
  <c r="Q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V3648" i="1" s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V3646" i="1"/>
  <c r="U3646" i="1"/>
  <c r="T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U3643" i="1"/>
  <c r="T3643" i="1"/>
  <c r="V3643" i="1" s="1"/>
  <c r="S3643" i="1"/>
  <c r="R3643" i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U3637" i="1"/>
  <c r="T3637" i="1"/>
  <c r="V3637" i="1" s="1"/>
  <c r="S3637" i="1"/>
  <c r="R3637" i="1"/>
  <c r="Q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V3636" i="1" s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V3634" i="1"/>
  <c r="U3634" i="1"/>
  <c r="T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U3631" i="1"/>
  <c r="T3631" i="1"/>
  <c r="V3631" i="1" s="1"/>
  <c r="S3631" i="1"/>
  <c r="R3631" i="1"/>
  <c r="Q3631" i="1"/>
  <c r="O3631" i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V3628" i="1"/>
  <c r="U3628" i="1"/>
  <c r="T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U3625" i="1"/>
  <c r="T3625" i="1"/>
  <c r="V3625" i="1" s="1"/>
  <c r="S3625" i="1"/>
  <c r="R3625" i="1"/>
  <c r="Q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V3624" i="1" s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V3622" i="1"/>
  <c r="U3622" i="1"/>
  <c r="T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U3619" i="1"/>
  <c r="T3619" i="1"/>
  <c r="V3619" i="1" s="1"/>
  <c r="S3619" i="1"/>
  <c r="R3619" i="1"/>
  <c r="Q3619" i="1"/>
  <c r="O3619" i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V3616" i="1"/>
  <c r="U3616" i="1"/>
  <c r="T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U3613" i="1"/>
  <c r="T3613" i="1"/>
  <c r="V3613" i="1" s="1"/>
  <c r="S3613" i="1"/>
  <c r="R3613" i="1"/>
  <c r="Q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V3612" i="1" s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V3610" i="1"/>
  <c r="U3610" i="1"/>
  <c r="T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U3607" i="1"/>
  <c r="T3607" i="1"/>
  <c r="V3607" i="1" s="1"/>
  <c r="S3607" i="1"/>
  <c r="R3607" i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V3604" i="1"/>
  <c r="U3604" i="1"/>
  <c r="T3604" i="1"/>
  <c r="R3604" i="1"/>
  <c r="Q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U3601" i="1"/>
  <c r="T3601" i="1"/>
  <c r="V3601" i="1" s="1"/>
  <c r="S3601" i="1"/>
  <c r="R3601" i="1"/>
  <c r="Q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V3600" i="1" s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V3598" i="1"/>
  <c r="U3598" i="1"/>
  <c r="T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U3595" i="1"/>
  <c r="T3595" i="1"/>
  <c r="V3595" i="1" s="1"/>
  <c r="S3595" i="1"/>
  <c r="R3595" i="1"/>
  <c r="Q3595" i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V3592" i="1"/>
  <c r="U3592" i="1"/>
  <c r="T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U3589" i="1"/>
  <c r="T3589" i="1"/>
  <c r="V3589" i="1" s="1"/>
  <c r="S3589" i="1"/>
  <c r="R3589" i="1"/>
  <c r="Q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V3588" i="1" s="1"/>
  <c r="T3588" i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V3587" i="1" s="1"/>
  <c r="T3587" i="1"/>
  <c r="R3587" i="1"/>
  <c r="Q3587" i="1"/>
  <c r="S3587" i="1" s="1"/>
  <c r="O3587" i="1"/>
  <c r="P3587" i="1" s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S3586" i="1" s="1"/>
  <c r="Q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V3585" i="1" s="1"/>
  <c r="T3585" i="1"/>
  <c r="R3585" i="1"/>
  <c r="Q3585" i="1"/>
  <c r="O3585" i="1"/>
  <c r="P3585" i="1" s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R3584" i="1"/>
  <c r="S3584" i="1" s="1"/>
  <c r="Q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V3583" i="1" s="1"/>
  <c r="T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R3582" i="1"/>
  <c r="S3582" i="1" s="1"/>
  <c r="Q3582" i="1"/>
  <c r="O3582" i="1"/>
  <c r="N3582" i="1"/>
  <c r="P3582" i="1" s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V3581" i="1" s="1"/>
  <c r="T3581" i="1"/>
  <c r="R3581" i="1"/>
  <c r="Q3581" i="1"/>
  <c r="S3581" i="1" s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S3580" i="1" s="1"/>
  <c r="Q3580" i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V3579" i="1" s="1"/>
  <c r="T3579" i="1"/>
  <c r="R3579" i="1"/>
  <c r="Q3579" i="1"/>
  <c r="O3579" i="1"/>
  <c r="P3579" i="1" s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R3578" i="1"/>
  <c r="S3578" i="1" s="1"/>
  <c r="Q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V3577" i="1" s="1"/>
  <c r="T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R3576" i="1"/>
  <c r="S3576" i="1" s="1"/>
  <c r="Q3576" i="1"/>
  <c r="O3576" i="1"/>
  <c r="N3576" i="1"/>
  <c r="P3576" i="1" s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V3575" i="1" s="1"/>
  <c r="T3575" i="1"/>
  <c r="R3575" i="1"/>
  <c r="Q3575" i="1"/>
  <c r="S3575" i="1" s="1"/>
  <c r="O3575" i="1"/>
  <c r="P3575" i="1" s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S3574" i="1" s="1"/>
  <c r="Q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V3573" i="1" s="1"/>
  <c r="T3573" i="1"/>
  <c r="R3573" i="1"/>
  <c r="Q3573" i="1"/>
  <c r="O3573" i="1"/>
  <c r="P3573" i="1" s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R3572" i="1"/>
  <c r="S3572" i="1" s="1"/>
  <c r="Q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V3571" i="1" s="1"/>
  <c r="T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R3570" i="1"/>
  <c r="S3570" i="1" s="1"/>
  <c r="Q3570" i="1"/>
  <c r="O3570" i="1"/>
  <c r="N3570" i="1"/>
  <c r="P3570" i="1" s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V3569" i="1" s="1"/>
  <c r="T3569" i="1"/>
  <c r="R3569" i="1"/>
  <c r="Q3569" i="1"/>
  <c r="S3569" i="1" s="1"/>
  <c r="O3569" i="1"/>
  <c r="P3569" i="1" s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S3568" i="1" s="1"/>
  <c r="Q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V3567" i="1" s="1"/>
  <c r="T3567" i="1"/>
  <c r="R3567" i="1"/>
  <c r="Q3567" i="1"/>
  <c r="O3567" i="1"/>
  <c r="P3567" i="1" s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R3566" i="1"/>
  <c r="S3566" i="1" s="1"/>
  <c r="Q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V3565" i="1" s="1"/>
  <c r="T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R3564" i="1"/>
  <c r="S3564" i="1" s="1"/>
  <c r="Q3564" i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V3563" i="1" s="1"/>
  <c r="T3563" i="1"/>
  <c r="R3563" i="1"/>
  <c r="Q3563" i="1"/>
  <c r="S3563" i="1" s="1"/>
  <c r="O3563" i="1"/>
  <c r="P3563" i="1" s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S3562" i="1" s="1"/>
  <c r="Q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V3561" i="1" s="1"/>
  <c r="T3561" i="1"/>
  <c r="R3561" i="1"/>
  <c r="Q3561" i="1"/>
  <c r="O3561" i="1"/>
  <c r="P3561" i="1" s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R3560" i="1"/>
  <c r="S3560" i="1" s="1"/>
  <c r="Q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V3559" i="1" s="1"/>
  <c r="T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R3558" i="1"/>
  <c r="S3558" i="1" s="1"/>
  <c r="Q3558" i="1"/>
  <c r="O3558" i="1"/>
  <c r="N3558" i="1"/>
  <c r="P3558" i="1" s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V3557" i="1" s="1"/>
  <c r="T3557" i="1"/>
  <c r="R3557" i="1"/>
  <c r="Q3557" i="1"/>
  <c r="S3557" i="1" s="1"/>
  <c r="O3557" i="1"/>
  <c r="P3557" i="1" s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S3556" i="1" s="1"/>
  <c r="Q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V3555" i="1" s="1"/>
  <c r="T3555" i="1"/>
  <c r="R3555" i="1"/>
  <c r="Q3555" i="1"/>
  <c r="O3555" i="1"/>
  <c r="P3555" i="1" s="1"/>
  <c r="N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R3554" i="1"/>
  <c r="S3554" i="1" s="1"/>
  <c r="Q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V3553" i="1" s="1"/>
  <c r="T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R3552" i="1"/>
  <c r="S3552" i="1" s="1"/>
  <c r="Q3552" i="1"/>
  <c r="O3552" i="1"/>
  <c r="N3552" i="1"/>
  <c r="P3552" i="1" s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V3551" i="1" s="1"/>
  <c r="T3551" i="1"/>
  <c r="R3551" i="1"/>
  <c r="Q3551" i="1"/>
  <c r="S3551" i="1" s="1"/>
  <c r="O3551" i="1"/>
  <c r="P3551" i="1" s="1"/>
  <c r="N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V3549" i="1" s="1"/>
  <c r="T3549" i="1"/>
  <c r="R3549" i="1"/>
  <c r="Q3549" i="1"/>
  <c r="O3549" i="1"/>
  <c r="P3549" i="1" s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S3548" i="1" s="1"/>
  <c r="Q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V3547" i="1" s="1"/>
  <c r="T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R3546" i="1"/>
  <c r="S3546" i="1" s="1"/>
  <c r="Q3546" i="1"/>
  <c r="O3546" i="1"/>
  <c r="N3546" i="1"/>
  <c r="P3546" i="1" s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V3545" i="1" s="1"/>
  <c r="T3545" i="1"/>
  <c r="R3545" i="1"/>
  <c r="Q3545" i="1"/>
  <c r="S3545" i="1" s="1"/>
  <c r="O3545" i="1"/>
  <c r="P3545" i="1" s="1"/>
  <c r="N3545" i="1"/>
  <c r="L3545" i="1"/>
  <c r="K3545" i="1"/>
  <c r="M3545" i="1" s="1"/>
  <c r="J3545" i="1"/>
  <c r="I3545" i="1"/>
  <c r="AB3545" i="1" s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S3544" i="1" s="1"/>
  <c r="Q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V3543" i="1" s="1"/>
  <c r="T3543" i="1"/>
  <c r="R3543" i="1"/>
  <c r="Q3543" i="1"/>
  <c r="O3543" i="1"/>
  <c r="P3543" i="1" s="1"/>
  <c r="N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S3542" i="1" s="1"/>
  <c r="Q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V3541" i="1" s="1"/>
  <c r="T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R3540" i="1"/>
  <c r="S3540" i="1" s="1"/>
  <c r="Q3540" i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V3539" i="1" s="1"/>
  <c r="T3539" i="1"/>
  <c r="R3539" i="1"/>
  <c r="Q3539" i="1"/>
  <c r="S3539" i="1" s="1"/>
  <c r="O3539" i="1"/>
  <c r="P3539" i="1" s="1"/>
  <c r="N3539" i="1"/>
  <c r="L3539" i="1"/>
  <c r="K3539" i="1"/>
  <c r="M3539" i="1" s="1"/>
  <c r="J3539" i="1"/>
  <c r="I3539" i="1"/>
  <c r="AB3539" i="1" s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S3538" i="1" s="1"/>
  <c r="Q3538" i="1"/>
  <c r="O3538" i="1"/>
  <c r="N3538" i="1"/>
  <c r="P3538" i="1" s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V3537" i="1" s="1"/>
  <c r="T3537" i="1"/>
  <c r="R3537" i="1"/>
  <c r="Q3537" i="1"/>
  <c r="S3537" i="1" s="1"/>
  <c r="O3537" i="1"/>
  <c r="P3537" i="1" s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S3536" i="1" s="1"/>
  <c r="Q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V3535" i="1" s="1"/>
  <c r="T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S3534" i="1" s="1"/>
  <c r="Q3534" i="1"/>
  <c r="O3534" i="1"/>
  <c r="N3534" i="1"/>
  <c r="P3534" i="1" s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V3533" i="1" s="1"/>
  <c r="T3533" i="1"/>
  <c r="R3533" i="1"/>
  <c r="Q3533" i="1"/>
  <c r="S3533" i="1" s="1"/>
  <c r="O3533" i="1"/>
  <c r="P3533" i="1" s="1"/>
  <c r="N3533" i="1"/>
  <c r="L3533" i="1"/>
  <c r="K3533" i="1"/>
  <c r="M3533" i="1" s="1"/>
  <c r="J3533" i="1"/>
  <c r="I3533" i="1"/>
  <c r="AB3533" i="1" s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S3532" i="1" s="1"/>
  <c r="Q3532" i="1"/>
  <c r="O3532" i="1"/>
  <c r="N3532" i="1"/>
  <c r="P3532" i="1" s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V3531" i="1" s="1"/>
  <c r="T3531" i="1"/>
  <c r="R3531" i="1"/>
  <c r="Q3531" i="1"/>
  <c r="S3531" i="1" s="1"/>
  <c r="O3531" i="1"/>
  <c r="P3531" i="1" s="1"/>
  <c r="N3531" i="1"/>
  <c r="L3531" i="1"/>
  <c r="K3531" i="1"/>
  <c r="M3531" i="1" s="1"/>
  <c r="J3531" i="1"/>
  <c r="I3531" i="1"/>
  <c r="AB3531" i="1" s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O3530" i="1"/>
  <c r="N3530" i="1"/>
  <c r="P3530" i="1" s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V3529" i="1" s="1"/>
  <c r="T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S3528" i="1" s="1"/>
  <c r="Q3528" i="1"/>
  <c r="O3528" i="1"/>
  <c r="N3528" i="1"/>
  <c r="P3528" i="1" s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V3527" i="1" s="1"/>
  <c r="T3527" i="1"/>
  <c r="R3527" i="1"/>
  <c r="Q3527" i="1"/>
  <c r="S3527" i="1" s="1"/>
  <c r="O3527" i="1"/>
  <c r="P3527" i="1" s="1"/>
  <c r="N3527" i="1"/>
  <c r="L3527" i="1"/>
  <c r="K3527" i="1"/>
  <c r="M3527" i="1" s="1"/>
  <c r="J3527" i="1"/>
  <c r="I3527" i="1"/>
  <c r="AB3527" i="1" s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S3526" i="1" s="1"/>
  <c r="Q3526" i="1"/>
  <c r="O3526" i="1"/>
  <c r="N3526" i="1"/>
  <c r="P3526" i="1" s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V3525" i="1" s="1"/>
  <c r="T3525" i="1"/>
  <c r="R3525" i="1"/>
  <c r="Q3525" i="1"/>
  <c r="S3525" i="1" s="1"/>
  <c r="O3525" i="1"/>
  <c r="P3525" i="1" s="1"/>
  <c r="N3525" i="1"/>
  <c r="L3525" i="1"/>
  <c r="K3525" i="1"/>
  <c r="M3525" i="1" s="1"/>
  <c r="J3525" i="1"/>
  <c r="I3525" i="1"/>
  <c r="AB3525" i="1" s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S3524" i="1" s="1"/>
  <c r="Q3524" i="1"/>
  <c r="O3524" i="1"/>
  <c r="N3524" i="1"/>
  <c r="P3524" i="1" s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V3523" i="1" s="1"/>
  <c r="T3523" i="1"/>
  <c r="R3523" i="1"/>
  <c r="Q3523" i="1"/>
  <c r="S3523" i="1" s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O3522" i="1"/>
  <c r="N3522" i="1"/>
  <c r="P3522" i="1" s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V3521" i="1" s="1"/>
  <c r="T3521" i="1"/>
  <c r="R3521" i="1"/>
  <c r="Q3521" i="1"/>
  <c r="S3521" i="1" s="1"/>
  <c r="O3521" i="1"/>
  <c r="P3521" i="1" s="1"/>
  <c r="N3521" i="1"/>
  <c r="L3521" i="1"/>
  <c r="K3521" i="1"/>
  <c r="M3521" i="1" s="1"/>
  <c r="J3521" i="1"/>
  <c r="I3521" i="1"/>
  <c r="AB3521" i="1" s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S3520" i="1" s="1"/>
  <c r="Q3520" i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V3519" i="1" s="1"/>
  <c r="T3519" i="1"/>
  <c r="R3519" i="1"/>
  <c r="Q3519" i="1"/>
  <c r="S3519" i="1" s="1"/>
  <c r="O3519" i="1"/>
  <c r="P3519" i="1" s="1"/>
  <c r="N3519" i="1"/>
  <c r="L3519" i="1"/>
  <c r="K3519" i="1"/>
  <c r="M3519" i="1" s="1"/>
  <c r="J3519" i="1"/>
  <c r="I3519" i="1"/>
  <c r="AB3519" i="1" s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S3518" i="1" s="1"/>
  <c r="Q3518" i="1"/>
  <c r="O3518" i="1"/>
  <c r="N3518" i="1"/>
  <c r="P3518" i="1" s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V3517" i="1" s="1"/>
  <c r="T3517" i="1"/>
  <c r="R3517" i="1"/>
  <c r="Q3517" i="1"/>
  <c r="S3517" i="1" s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S3516" i="1" s="1"/>
  <c r="Q3516" i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V3515" i="1" s="1"/>
  <c r="T3515" i="1"/>
  <c r="R3515" i="1"/>
  <c r="Q3515" i="1"/>
  <c r="S3515" i="1" s="1"/>
  <c r="O3515" i="1"/>
  <c r="P3515" i="1" s="1"/>
  <c r="N3515" i="1"/>
  <c r="L3515" i="1"/>
  <c r="K3515" i="1"/>
  <c r="M3515" i="1" s="1"/>
  <c r="J3515" i="1"/>
  <c r="I3515" i="1"/>
  <c r="AB3515" i="1" s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S3514" i="1" s="1"/>
  <c r="Q3514" i="1"/>
  <c r="O3514" i="1"/>
  <c r="N3514" i="1"/>
  <c r="P3514" i="1" s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V3513" i="1" s="1"/>
  <c r="T3513" i="1"/>
  <c r="R3513" i="1"/>
  <c r="Q3513" i="1"/>
  <c r="S3513" i="1" s="1"/>
  <c r="O3513" i="1"/>
  <c r="P3513" i="1" s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R3512" i="1"/>
  <c r="S3512" i="1" s="1"/>
  <c r="Q3512" i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V3511" i="1" s="1"/>
  <c r="AB3511" i="1" s="1"/>
  <c r="T3511" i="1"/>
  <c r="R3511" i="1"/>
  <c r="Q3511" i="1"/>
  <c r="S3511" i="1" s="1"/>
  <c r="P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W3510" i="1"/>
  <c r="U3510" i="1"/>
  <c r="T3510" i="1"/>
  <c r="V3510" i="1" s="1"/>
  <c r="R3510" i="1"/>
  <c r="S3510" i="1" s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V3509" i="1" s="1"/>
  <c r="T3509" i="1"/>
  <c r="R3509" i="1"/>
  <c r="Q3509" i="1"/>
  <c r="S3509" i="1" s="1"/>
  <c r="O3509" i="1"/>
  <c r="P3509" i="1" s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R3508" i="1"/>
  <c r="S3508" i="1" s="1"/>
  <c r="Q3508" i="1"/>
  <c r="O3508" i="1"/>
  <c r="N3508" i="1"/>
  <c r="P3508" i="1" s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 s="1"/>
  <c r="AB3507" i="1"/>
  <c r="AA3507" i="1"/>
  <c r="Y3507" i="1"/>
  <c r="X3507" i="1"/>
  <c r="Z3507" i="1" s="1"/>
  <c r="W3507" i="1"/>
  <c r="U3507" i="1"/>
  <c r="V3507" i="1" s="1"/>
  <c r="T3507" i="1"/>
  <c r="R3507" i="1"/>
  <c r="Q3507" i="1"/>
  <c r="S3507" i="1" s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W3506" i="1"/>
  <c r="U3506" i="1"/>
  <c r="T3506" i="1"/>
  <c r="V3506" i="1" s="1"/>
  <c r="R3506" i="1"/>
  <c r="S3506" i="1" s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V3505" i="1" s="1"/>
  <c r="T3505" i="1"/>
  <c r="R3505" i="1"/>
  <c r="Q3505" i="1"/>
  <c r="S3505" i="1" s="1"/>
  <c r="O3505" i="1"/>
  <c r="P3505" i="1" s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R3504" i="1"/>
  <c r="S3504" i="1" s="1"/>
  <c r="Q3504" i="1"/>
  <c r="O3504" i="1"/>
  <c r="N3504" i="1"/>
  <c r="P3504" i="1" s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V3503" i="1" s="1"/>
  <c r="AB3503" i="1" s="1"/>
  <c r="T3503" i="1"/>
  <c r="R3503" i="1"/>
  <c r="Q3503" i="1"/>
  <c r="S3503" i="1" s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W3502" i="1"/>
  <c r="U3502" i="1"/>
  <c r="T3502" i="1"/>
  <c r="V3502" i="1" s="1"/>
  <c r="R3502" i="1"/>
  <c r="S3502" i="1" s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V3501" i="1" s="1"/>
  <c r="T3501" i="1"/>
  <c r="R3501" i="1"/>
  <c r="Q3501" i="1"/>
  <c r="S3501" i="1" s="1"/>
  <c r="O3501" i="1"/>
  <c r="P3501" i="1" s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R3500" i="1"/>
  <c r="S3500" i="1" s="1"/>
  <c r="Q3500" i="1"/>
  <c r="O3500" i="1"/>
  <c r="N3500" i="1"/>
  <c r="P3500" i="1" s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V3499" i="1" s="1"/>
  <c r="AB3499" i="1" s="1"/>
  <c r="T3499" i="1"/>
  <c r="R3499" i="1"/>
  <c r="Q3499" i="1"/>
  <c r="S3499" i="1" s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W3498" i="1"/>
  <c r="U3498" i="1"/>
  <c r="T3498" i="1"/>
  <c r="V3498" i="1" s="1"/>
  <c r="R3498" i="1"/>
  <c r="S3498" i="1" s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V3497" i="1" s="1"/>
  <c r="T3497" i="1"/>
  <c r="R3497" i="1"/>
  <c r="Q3497" i="1"/>
  <c r="S3497" i="1" s="1"/>
  <c r="O3497" i="1"/>
  <c r="P3497" i="1" s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R3496" i="1"/>
  <c r="S3496" i="1" s="1"/>
  <c r="Q3496" i="1"/>
  <c r="O3496" i="1"/>
  <c r="N3496" i="1"/>
  <c r="P3496" i="1" s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B3495" i="1"/>
  <c r="AA3495" i="1"/>
  <c r="Y3495" i="1"/>
  <c r="X3495" i="1"/>
  <c r="Z3495" i="1" s="1"/>
  <c r="W3495" i="1"/>
  <c r="U3495" i="1"/>
  <c r="V3495" i="1" s="1"/>
  <c r="T3495" i="1"/>
  <c r="R3495" i="1"/>
  <c r="Q3495" i="1"/>
  <c r="S3495" i="1" s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W3494" i="1"/>
  <c r="U3494" i="1"/>
  <c r="T3494" i="1"/>
  <c r="V3494" i="1" s="1"/>
  <c r="R3494" i="1"/>
  <c r="S3494" i="1" s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V3493" i="1" s="1"/>
  <c r="T3493" i="1"/>
  <c r="R3493" i="1"/>
  <c r="Q3493" i="1"/>
  <c r="S3493" i="1" s="1"/>
  <c r="O3493" i="1"/>
  <c r="P3493" i="1" s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R3492" i="1"/>
  <c r="S3492" i="1" s="1"/>
  <c r="Q3492" i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B3491" i="1"/>
  <c r="AA3491" i="1"/>
  <c r="Y3491" i="1"/>
  <c r="X3491" i="1"/>
  <c r="Z3491" i="1" s="1"/>
  <c r="W3491" i="1"/>
  <c r="U3491" i="1"/>
  <c r="V3491" i="1" s="1"/>
  <c r="T3491" i="1"/>
  <c r="R3491" i="1"/>
  <c r="Q3491" i="1"/>
  <c r="S3491" i="1" s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W3490" i="1"/>
  <c r="U3490" i="1"/>
  <c r="T3490" i="1"/>
  <c r="V3490" i="1" s="1"/>
  <c r="R3490" i="1"/>
  <c r="S3490" i="1" s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V3489" i="1" s="1"/>
  <c r="T3489" i="1"/>
  <c r="R3489" i="1"/>
  <c r="Q3489" i="1"/>
  <c r="S3489" i="1" s="1"/>
  <c r="O3489" i="1"/>
  <c r="P3489" i="1" s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R3488" i="1"/>
  <c r="S3488" i="1" s="1"/>
  <c r="Q3488" i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V3487" i="1" s="1"/>
  <c r="AB3487" i="1" s="1"/>
  <c r="T3487" i="1"/>
  <c r="R3487" i="1"/>
  <c r="Q3487" i="1"/>
  <c r="S3487" i="1" s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W3486" i="1"/>
  <c r="U3486" i="1"/>
  <c r="T3486" i="1"/>
  <c r="V3486" i="1" s="1"/>
  <c r="R3486" i="1"/>
  <c r="S3486" i="1" s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V3485" i="1" s="1"/>
  <c r="T3485" i="1"/>
  <c r="R3485" i="1"/>
  <c r="Q3485" i="1"/>
  <c r="S3485" i="1" s="1"/>
  <c r="O3485" i="1"/>
  <c r="P3485" i="1" s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R3484" i="1"/>
  <c r="S3484" i="1" s="1"/>
  <c r="Q3484" i="1"/>
  <c r="O3484" i="1"/>
  <c r="N3484" i="1"/>
  <c r="P3484" i="1" s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 s="1"/>
  <c r="AB3483" i="1"/>
  <c r="AA3483" i="1"/>
  <c r="Y3483" i="1"/>
  <c r="X3483" i="1"/>
  <c r="Z3483" i="1" s="1"/>
  <c r="W3483" i="1"/>
  <c r="U3483" i="1"/>
  <c r="V3483" i="1" s="1"/>
  <c r="T3483" i="1"/>
  <c r="R3483" i="1"/>
  <c r="Q3483" i="1"/>
  <c r="S3483" i="1" s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W3482" i="1"/>
  <c r="U3482" i="1"/>
  <c r="T3482" i="1"/>
  <c r="V3482" i="1" s="1"/>
  <c r="R3482" i="1"/>
  <c r="S3482" i="1" s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V3481" i="1" s="1"/>
  <c r="T3481" i="1"/>
  <c r="R3481" i="1"/>
  <c r="Q3481" i="1"/>
  <c r="S3481" i="1" s="1"/>
  <c r="O3481" i="1"/>
  <c r="P3481" i="1" s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R3480" i="1"/>
  <c r="S3480" i="1" s="1"/>
  <c r="Q3480" i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V3479" i="1" s="1"/>
  <c r="AB3479" i="1" s="1"/>
  <c r="T3479" i="1"/>
  <c r="R3479" i="1"/>
  <c r="Q3479" i="1"/>
  <c r="S3479" i="1" s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W3478" i="1"/>
  <c r="U3478" i="1"/>
  <c r="T3478" i="1"/>
  <c r="V3478" i="1" s="1"/>
  <c r="R3478" i="1"/>
  <c r="S3478" i="1" s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V3477" i="1" s="1"/>
  <c r="T3477" i="1"/>
  <c r="R3477" i="1"/>
  <c r="Q3477" i="1"/>
  <c r="S3477" i="1" s="1"/>
  <c r="O3477" i="1"/>
  <c r="P3477" i="1" s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R3476" i="1"/>
  <c r="S3476" i="1" s="1"/>
  <c r="Q3476" i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V3475" i="1" s="1"/>
  <c r="AB3475" i="1" s="1"/>
  <c r="T3475" i="1"/>
  <c r="R3475" i="1"/>
  <c r="Q3475" i="1"/>
  <c r="S3475" i="1" s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W3474" i="1"/>
  <c r="U3474" i="1"/>
  <c r="T3474" i="1"/>
  <c r="V3474" i="1" s="1"/>
  <c r="R3474" i="1"/>
  <c r="S3474" i="1" s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V3473" i="1" s="1"/>
  <c r="T3473" i="1"/>
  <c r="R3473" i="1"/>
  <c r="Q3473" i="1"/>
  <c r="S3473" i="1" s="1"/>
  <c r="O3473" i="1"/>
  <c r="P3473" i="1" s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R3472" i="1"/>
  <c r="S3472" i="1" s="1"/>
  <c r="Q3472" i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 s="1"/>
  <c r="AB3471" i="1"/>
  <c r="AA3471" i="1"/>
  <c r="Y3471" i="1"/>
  <c r="X3471" i="1"/>
  <c r="Z3471" i="1" s="1"/>
  <c r="W3471" i="1"/>
  <c r="U3471" i="1"/>
  <c r="V3471" i="1" s="1"/>
  <c r="T3471" i="1"/>
  <c r="R3471" i="1"/>
  <c r="Q3471" i="1"/>
  <c r="S3471" i="1" s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W3470" i="1"/>
  <c r="U3470" i="1"/>
  <c r="T3470" i="1"/>
  <c r="V3470" i="1" s="1"/>
  <c r="R3470" i="1"/>
  <c r="S3470" i="1" s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V3469" i="1" s="1"/>
  <c r="T3469" i="1"/>
  <c r="R3469" i="1"/>
  <c r="Q3469" i="1"/>
  <c r="S3469" i="1" s="1"/>
  <c r="O3469" i="1"/>
  <c r="P3469" i="1" s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R3468" i="1"/>
  <c r="S3468" i="1" s="1"/>
  <c r="Q3468" i="1"/>
  <c r="O3468" i="1"/>
  <c r="N3468" i="1"/>
  <c r="P3468" i="1" s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 s="1"/>
  <c r="AB3467" i="1"/>
  <c r="AA3467" i="1"/>
  <c r="Y3467" i="1"/>
  <c r="X3467" i="1"/>
  <c r="Z3467" i="1" s="1"/>
  <c r="W3467" i="1"/>
  <c r="U3467" i="1"/>
  <c r="V3467" i="1" s="1"/>
  <c r="T3467" i="1"/>
  <c r="R3467" i="1"/>
  <c r="Q3467" i="1"/>
  <c r="S3467" i="1" s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W3466" i="1"/>
  <c r="U3466" i="1"/>
  <c r="T3466" i="1"/>
  <c r="V3466" i="1" s="1"/>
  <c r="R3466" i="1"/>
  <c r="S3466" i="1" s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R3465" i="1"/>
  <c r="Q3465" i="1"/>
  <c r="S3465" i="1" s="1"/>
  <c r="O3465" i="1"/>
  <c r="P3465" i="1" s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S3464" i="1"/>
  <c r="R3464" i="1"/>
  <c r="Q3464" i="1"/>
  <c r="O3464" i="1"/>
  <c r="N3464" i="1"/>
  <c r="P3464" i="1" s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V3463" i="1" s="1"/>
  <c r="T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W3462" i="1"/>
  <c r="U3462" i="1"/>
  <c r="T3462" i="1"/>
  <c r="V3462" i="1" s="1"/>
  <c r="R3462" i="1"/>
  <c r="S3462" i="1" s="1"/>
  <c r="Q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R3461" i="1"/>
  <c r="Q3461" i="1"/>
  <c r="S3461" i="1" s="1"/>
  <c r="O3461" i="1"/>
  <c r="P3461" i="1" s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S3460" i="1"/>
  <c r="R3460" i="1"/>
  <c r="Q3460" i="1"/>
  <c r="O3460" i="1"/>
  <c r="N3460" i="1"/>
  <c r="P3460" i="1" s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V3459" i="1" s="1"/>
  <c r="T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W3458" i="1"/>
  <c r="U3458" i="1"/>
  <c r="T3458" i="1"/>
  <c r="V3458" i="1" s="1"/>
  <c r="R3458" i="1"/>
  <c r="S3458" i="1" s="1"/>
  <c r="Q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V3457" i="1"/>
  <c r="U3457" i="1"/>
  <c r="T3457" i="1"/>
  <c r="R3457" i="1"/>
  <c r="Q3457" i="1"/>
  <c r="S3457" i="1" s="1"/>
  <c r="O3457" i="1"/>
  <c r="P3457" i="1" s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S3456" i="1"/>
  <c r="R3456" i="1"/>
  <c r="Q3456" i="1"/>
  <c r="O3456" i="1"/>
  <c r="N3456" i="1"/>
  <c r="P3456" i="1" s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V3455" i="1" s="1"/>
  <c r="T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W3454" i="1"/>
  <c r="U3454" i="1"/>
  <c r="T3454" i="1"/>
  <c r="V3454" i="1" s="1"/>
  <c r="R3454" i="1"/>
  <c r="S3454" i="1" s="1"/>
  <c r="Q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R3453" i="1"/>
  <c r="Q3453" i="1"/>
  <c r="S3453" i="1" s="1"/>
  <c r="O3453" i="1"/>
  <c r="P3453" i="1" s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S3452" i="1"/>
  <c r="R3452" i="1"/>
  <c r="Q3452" i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V3451" i="1" s="1"/>
  <c r="T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W3450" i="1"/>
  <c r="U3450" i="1"/>
  <c r="T3450" i="1"/>
  <c r="V3450" i="1" s="1"/>
  <c r="R3450" i="1"/>
  <c r="S3450" i="1" s="1"/>
  <c r="Q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V3449" i="1"/>
  <c r="U3449" i="1"/>
  <c r="T3449" i="1"/>
  <c r="R3449" i="1"/>
  <c r="Q3449" i="1"/>
  <c r="S3449" i="1" s="1"/>
  <c r="O3449" i="1"/>
  <c r="P3449" i="1" s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S3448" i="1"/>
  <c r="R3448" i="1"/>
  <c r="Q3448" i="1"/>
  <c r="O3448" i="1"/>
  <c r="N3448" i="1"/>
  <c r="P3448" i="1" s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V3447" i="1" s="1"/>
  <c r="T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W3446" i="1"/>
  <c r="U3446" i="1"/>
  <c r="T3446" i="1"/>
  <c r="V3446" i="1" s="1"/>
  <c r="R3446" i="1"/>
  <c r="S3446" i="1" s="1"/>
  <c r="Q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V3445" i="1"/>
  <c r="U3445" i="1"/>
  <c r="T3445" i="1"/>
  <c r="R3445" i="1"/>
  <c r="Q3445" i="1"/>
  <c r="S3445" i="1" s="1"/>
  <c r="O3445" i="1"/>
  <c r="P3445" i="1" s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S3444" i="1"/>
  <c r="R3444" i="1"/>
  <c r="Q3444" i="1"/>
  <c r="O3444" i="1"/>
  <c r="N3444" i="1"/>
  <c r="P3444" i="1" s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V3443" i="1" s="1"/>
  <c r="T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W3442" i="1"/>
  <c r="U3442" i="1"/>
  <c r="T3442" i="1"/>
  <c r="V3442" i="1" s="1"/>
  <c r="R3442" i="1"/>
  <c r="S3442" i="1" s="1"/>
  <c r="Q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R3441" i="1"/>
  <c r="Q3441" i="1"/>
  <c r="S3441" i="1" s="1"/>
  <c r="O3441" i="1"/>
  <c r="P3441" i="1" s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S3440" i="1"/>
  <c r="R3440" i="1"/>
  <c r="Q3440" i="1"/>
  <c r="O3440" i="1"/>
  <c r="N3440" i="1"/>
  <c r="P3440" i="1" s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V3439" i="1" s="1"/>
  <c r="T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W3438" i="1"/>
  <c r="U3438" i="1"/>
  <c r="T3438" i="1"/>
  <c r="V3438" i="1" s="1"/>
  <c r="R3438" i="1"/>
  <c r="S3438" i="1" s="1"/>
  <c r="Q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V3437" i="1"/>
  <c r="U3437" i="1"/>
  <c r="T3437" i="1"/>
  <c r="R3437" i="1"/>
  <c r="Q3437" i="1"/>
  <c r="S3437" i="1" s="1"/>
  <c r="O3437" i="1"/>
  <c r="P3437" i="1" s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S3436" i="1"/>
  <c r="R3436" i="1"/>
  <c r="Q3436" i="1"/>
  <c r="O3436" i="1"/>
  <c r="N3436" i="1"/>
  <c r="P3436" i="1" s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V3435" i="1" s="1"/>
  <c r="T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W3434" i="1"/>
  <c r="U3434" i="1"/>
  <c r="T3434" i="1"/>
  <c r="V3434" i="1" s="1"/>
  <c r="R3434" i="1"/>
  <c r="S3434" i="1" s="1"/>
  <c r="Q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R3433" i="1"/>
  <c r="Q3433" i="1"/>
  <c r="S3433" i="1" s="1"/>
  <c r="O3433" i="1"/>
  <c r="P3433" i="1" s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S3432" i="1"/>
  <c r="R3432" i="1"/>
  <c r="Q3432" i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V3431" i="1" s="1"/>
  <c r="T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W3430" i="1"/>
  <c r="U3430" i="1"/>
  <c r="T3430" i="1"/>
  <c r="V3430" i="1" s="1"/>
  <c r="R3430" i="1"/>
  <c r="S3430" i="1" s="1"/>
  <c r="Q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V3429" i="1"/>
  <c r="U3429" i="1"/>
  <c r="T3429" i="1"/>
  <c r="R3429" i="1"/>
  <c r="Q3429" i="1"/>
  <c r="S3429" i="1" s="1"/>
  <c r="O3429" i="1"/>
  <c r="P3429" i="1" s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S3428" i="1"/>
  <c r="R3428" i="1"/>
  <c r="Q3428" i="1"/>
  <c r="O3428" i="1"/>
  <c r="N3428" i="1"/>
  <c r="P3428" i="1" s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V3427" i="1" s="1"/>
  <c r="T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W3426" i="1"/>
  <c r="U3426" i="1"/>
  <c r="T3426" i="1"/>
  <c r="V3426" i="1" s="1"/>
  <c r="R3426" i="1"/>
  <c r="S3426" i="1" s="1"/>
  <c r="Q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V3425" i="1"/>
  <c r="U3425" i="1"/>
  <c r="T3425" i="1"/>
  <c r="R3425" i="1"/>
  <c r="Q3425" i="1"/>
  <c r="S3425" i="1" s="1"/>
  <c r="O3425" i="1"/>
  <c r="P3425" i="1" s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S3424" i="1"/>
  <c r="R3424" i="1"/>
  <c r="Q3424" i="1"/>
  <c r="O3424" i="1"/>
  <c r="N3424" i="1"/>
  <c r="P3424" i="1" s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V3423" i="1" s="1"/>
  <c r="T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W3422" i="1"/>
  <c r="U3422" i="1"/>
  <c r="T3422" i="1"/>
  <c r="V3422" i="1" s="1"/>
  <c r="R3422" i="1"/>
  <c r="S3422" i="1" s="1"/>
  <c r="Q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R3421" i="1"/>
  <c r="Q3421" i="1"/>
  <c r="S3421" i="1" s="1"/>
  <c r="O3421" i="1"/>
  <c r="P3421" i="1" s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S3420" i="1"/>
  <c r="R3420" i="1"/>
  <c r="Q3420" i="1"/>
  <c r="O3420" i="1"/>
  <c r="N3420" i="1"/>
  <c r="P3420" i="1" s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V3419" i="1" s="1"/>
  <c r="T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U3418" i="1"/>
  <c r="T3418" i="1"/>
  <c r="S3418" i="1"/>
  <c r="R3418" i="1"/>
  <c r="Q3418" i="1"/>
  <c r="O3418" i="1"/>
  <c r="N3418" i="1"/>
  <c r="P3418" i="1" s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V3417" i="1"/>
  <c r="U3417" i="1"/>
  <c r="T3417" i="1"/>
  <c r="R3417" i="1"/>
  <c r="Q3417" i="1"/>
  <c r="S3417" i="1" s="1"/>
  <c r="O3417" i="1"/>
  <c r="P3417" i="1" s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T3416" i="1"/>
  <c r="V3416" i="1" s="1"/>
  <c r="R3416" i="1"/>
  <c r="S3416" i="1" s="1"/>
  <c r="Q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V3415" i="1" s="1"/>
  <c r="T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S3414" i="1"/>
  <c r="R3414" i="1"/>
  <c r="Q3414" i="1"/>
  <c r="O3414" i="1"/>
  <c r="N3414" i="1"/>
  <c r="P3414" i="1" s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V3413" i="1"/>
  <c r="U3413" i="1"/>
  <c r="T3413" i="1"/>
  <c r="R3413" i="1"/>
  <c r="Q3413" i="1"/>
  <c r="S3413" i="1" s="1"/>
  <c r="O3413" i="1"/>
  <c r="P3413" i="1" s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S3412" i="1" s="1"/>
  <c r="Q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V3411" i="1" s="1"/>
  <c r="T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S3410" i="1"/>
  <c r="R3410" i="1"/>
  <c r="Q3410" i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V3409" i="1"/>
  <c r="U3409" i="1"/>
  <c r="T3409" i="1"/>
  <c r="R3409" i="1"/>
  <c r="Q3409" i="1"/>
  <c r="S3409" i="1" s="1"/>
  <c r="O3409" i="1"/>
  <c r="P3409" i="1" s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T3408" i="1"/>
  <c r="V3408" i="1" s="1"/>
  <c r="R3408" i="1"/>
  <c r="S3408" i="1" s="1"/>
  <c r="Q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V3407" i="1" s="1"/>
  <c r="T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U3406" i="1"/>
  <c r="T3406" i="1"/>
  <c r="S3406" i="1"/>
  <c r="R3406" i="1"/>
  <c r="Q3406" i="1"/>
  <c r="O3406" i="1"/>
  <c r="N3406" i="1"/>
  <c r="P3406" i="1" s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V3405" i="1"/>
  <c r="U3405" i="1"/>
  <c r="T3405" i="1"/>
  <c r="R3405" i="1"/>
  <c r="Q3405" i="1"/>
  <c r="S3405" i="1" s="1"/>
  <c r="O3405" i="1"/>
  <c r="P3405" i="1" s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T3404" i="1"/>
  <c r="V3404" i="1" s="1"/>
  <c r="R3404" i="1"/>
  <c r="S3404" i="1" s="1"/>
  <c r="Q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V3403" i="1" s="1"/>
  <c r="T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S3402" i="1"/>
  <c r="R3402" i="1"/>
  <c r="Q3402" i="1"/>
  <c r="O3402" i="1"/>
  <c r="N3402" i="1"/>
  <c r="P3402" i="1" s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V3401" i="1"/>
  <c r="U3401" i="1"/>
  <c r="T3401" i="1"/>
  <c r="R3401" i="1"/>
  <c r="Q3401" i="1"/>
  <c r="S3401" i="1" s="1"/>
  <c r="O3401" i="1"/>
  <c r="P3401" i="1" s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V3399" i="1" s="1"/>
  <c r="T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S3398" i="1"/>
  <c r="R3398" i="1"/>
  <c r="Q3398" i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V3397" i="1"/>
  <c r="U3397" i="1"/>
  <c r="T3397" i="1"/>
  <c r="R3397" i="1"/>
  <c r="Q3397" i="1"/>
  <c r="S3397" i="1" s="1"/>
  <c r="O3397" i="1"/>
  <c r="P3397" i="1" s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T3396" i="1"/>
  <c r="V3396" i="1" s="1"/>
  <c r="R3396" i="1"/>
  <c r="S3396" i="1" s="1"/>
  <c r="Q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V3395" i="1" s="1"/>
  <c r="T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U3394" i="1"/>
  <c r="T3394" i="1"/>
  <c r="S3394" i="1"/>
  <c r="R3394" i="1"/>
  <c r="Q3394" i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V3393" i="1"/>
  <c r="U3393" i="1"/>
  <c r="T3393" i="1"/>
  <c r="R3393" i="1"/>
  <c r="Q3393" i="1"/>
  <c r="S3393" i="1" s="1"/>
  <c r="O3393" i="1"/>
  <c r="P3393" i="1" s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Z3392" i="1" s="1"/>
  <c r="X3392" i="1"/>
  <c r="W3392" i="1"/>
  <c r="U3392" i="1"/>
  <c r="T3392" i="1"/>
  <c r="V3392" i="1" s="1"/>
  <c r="R3392" i="1"/>
  <c r="S3392" i="1" s="1"/>
  <c r="Q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V3391" i="1" s="1"/>
  <c r="T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S3390" i="1"/>
  <c r="R3390" i="1"/>
  <c r="Q3390" i="1"/>
  <c r="O3390" i="1"/>
  <c r="N3390" i="1"/>
  <c r="P3390" i="1" s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V3389" i="1"/>
  <c r="U3389" i="1"/>
  <c r="T3389" i="1"/>
  <c r="R3389" i="1"/>
  <c r="Q3389" i="1"/>
  <c r="S3389" i="1" s="1"/>
  <c r="O3389" i="1"/>
  <c r="P3389" i="1" s="1"/>
  <c r="N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S3388" i="1" s="1"/>
  <c r="Q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V3387" i="1" s="1"/>
  <c r="T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S3386" i="1"/>
  <c r="R3386" i="1"/>
  <c r="Q3386" i="1"/>
  <c r="O3386" i="1"/>
  <c r="N3386" i="1"/>
  <c r="P3386" i="1" s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V3385" i="1"/>
  <c r="U3385" i="1"/>
  <c r="T3385" i="1"/>
  <c r="R3385" i="1"/>
  <c r="Q3385" i="1"/>
  <c r="S3385" i="1" s="1"/>
  <c r="O3385" i="1"/>
  <c r="P3385" i="1" s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U3384" i="1"/>
  <c r="T3384" i="1"/>
  <c r="V3384" i="1" s="1"/>
  <c r="R3384" i="1"/>
  <c r="S3384" i="1" s="1"/>
  <c r="Q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V3383" i="1" s="1"/>
  <c r="T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U3382" i="1"/>
  <c r="T3382" i="1"/>
  <c r="S3382" i="1"/>
  <c r="R3382" i="1"/>
  <c r="Q3382" i="1"/>
  <c r="O3382" i="1"/>
  <c r="N3382" i="1"/>
  <c r="P3382" i="1" s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V3381" i="1"/>
  <c r="U3381" i="1"/>
  <c r="T3381" i="1"/>
  <c r="R3381" i="1"/>
  <c r="Q3381" i="1"/>
  <c r="S3381" i="1" s="1"/>
  <c r="O3381" i="1"/>
  <c r="P3381" i="1" s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T3380" i="1"/>
  <c r="V3380" i="1" s="1"/>
  <c r="R3380" i="1"/>
  <c r="S3380" i="1" s="1"/>
  <c r="Q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V3379" i="1" s="1"/>
  <c r="T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S3378" i="1"/>
  <c r="R3378" i="1"/>
  <c r="Q3378" i="1"/>
  <c r="O3378" i="1"/>
  <c r="N3378" i="1"/>
  <c r="P3378" i="1" s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V3377" i="1"/>
  <c r="U3377" i="1"/>
  <c r="T3377" i="1"/>
  <c r="R3377" i="1"/>
  <c r="Q3377" i="1"/>
  <c r="S3377" i="1" s="1"/>
  <c r="O3377" i="1"/>
  <c r="P3377" i="1" s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V3375" i="1" s="1"/>
  <c r="T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S3374" i="1"/>
  <c r="R3374" i="1"/>
  <c r="Q3374" i="1"/>
  <c r="O3374" i="1"/>
  <c r="N3374" i="1"/>
  <c r="P3374" i="1" s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V3373" i="1"/>
  <c r="U3373" i="1"/>
  <c r="T3373" i="1"/>
  <c r="R3373" i="1"/>
  <c r="Q3373" i="1"/>
  <c r="S3373" i="1" s="1"/>
  <c r="O3373" i="1"/>
  <c r="P3373" i="1" s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T3372" i="1"/>
  <c r="V3372" i="1" s="1"/>
  <c r="R3372" i="1"/>
  <c r="S3372" i="1" s="1"/>
  <c r="Q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V3371" i="1" s="1"/>
  <c r="T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U3370" i="1"/>
  <c r="T3370" i="1"/>
  <c r="S3370" i="1"/>
  <c r="R3370" i="1"/>
  <c r="Q3370" i="1"/>
  <c r="O3370" i="1"/>
  <c r="N3370" i="1"/>
  <c r="P3370" i="1" s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V3369" i="1"/>
  <c r="U3369" i="1"/>
  <c r="T3369" i="1"/>
  <c r="R3369" i="1"/>
  <c r="Q3369" i="1"/>
  <c r="S3369" i="1" s="1"/>
  <c r="O3369" i="1"/>
  <c r="P3369" i="1" s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Z3368" i="1" s="1"/>
  <c r="X3368" i="1"/>
  <c r="W3368" i="1"/>
  <c r="U3368" i="1"/>
  <c r="T3368" i="1"/>
  <c r="V3368" i="1" s="1"/>
  <c r="R3368" i="1"/>
  <c r="S3368" i="1" s="1"/>
  <c r="Q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V3367" i="1" s="1"/>
  <c r="T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S3366" i="1"/>
  <c r="R3366" i="1"/>
  <c r="Q3366" i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V3365" i="1"/>
  <c r="U3365" i="1"/>
  <c r="T3365" i="1"/>
  <c r="R3365" i="1"/>
  <c r="Q3365" i="1"/>
  <c r="S3365" i="1" s="1"/>
  <c r="O3365" i="1"/>
  <c r="P3365" i="1" s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V3363" i="1" s="1"/>
  <c r="T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S3362" i="1"/>
  <c r="R3362" i="1"/>
  <c r="Q3362" i="1"/>
  <c r="O3362" i="1"/>
  <c r="N3362" i="1"/>
  <c r="P3362" i="1" s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V3361" i="1"/>
  <c r="U3361" i="1"/>
  <c r="T3361" i="1"/>
  <c r="R3361" i="1"/>
  <c r="Q3361" i="1"/>
  <c r="S3361" i="1" s="1"/>
  <c r="O3361" i="1"/>
  <c r="P3361" i="1" s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T3360" i="1"/>
  <c r="V3360" i="1" s="1"/>
  <c r="R3360" i="1"/>
  <c r="S3360" i="1" s="1"/>
  <c r="Q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V3359" i="1" s="1"/>
  <c r="T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T3358" i="1"/>
  <c r="S3358" i="1"/>
  <c r="R3358" i="1"/>
  <c r="Q3358" i="1"/>
  <c r="O3358" i="1"/>
  <c r="N3358" i="1"/>
  <c r="P3358" i="1" s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V3357" i="1"/>
  <c r="U3357" i="1"/>
  <c r="T3357" i="1"/>
  <c r="R3357" i="1"/>
  <c r="Q3357" i="1"/>
  <c r="S3357" i="1" s="1"/>
  <c r="O3357" i="1"/>
  <c r="P3357" i="1" s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T3356" i="1"/>
  <c r="V3356" i="1" s="1"/>
  <c r="R3356" i="1"/>
  <c r="S3356" i="1" s="1"/>
  <c r="Q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V3355" i="1" s="1"/>
  <c r="T3355" i="1"/>
  <c r="R3355" i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S3354" i="1" s="1"/>
  <c r="Q3354" i="1"/>
  <c r="O3354" i="1"/>
  <c r="N3354" i="1"/>
  <c r="P3354" i="1" s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S3352" i="1" s="1"/>
  <c r="Q3352" i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P3351" i="1" s="1"/>
  <c r="N3351" i="1"/>
  <c r="L3351" i="1"/>
  <c r="K3351" i="1"/>
  <c r="M3351" i="1" s="1"/>
  <c r="J3351" i="1"/>
  <c r="I3351" i="1"/>
  <c r="AB3351" i="1" s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P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S3348" i="1" s="1"/>
  <c r="Q3348" i="1"/>
  <c r="O3348" i="1"/>
  <c r="N3348" i="1"/>
  <c r="P3348" i="1" s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P3347" i="1" s="1"/>
  <c r="N3347" i="1"/>
  <c r="L3347" i="1"/>
  <c r="K3347" i="1"/>
  <c r="M3347" i="1" s="1"/>
  <c r="J3347" i="1"/>
  <c r="I3347" i="1"/>
  <c r="AB3347" i="1" s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S3346" i="1" s="1"/>
  <c r="Q3346" i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S3344" i="1" s="1"/>
  <c r="Q3344" i="1"/>
  <c r="O3344" i="1"/>
  <c r="N3344" i="1"/>
  <c r="P3344" i="1" s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S3342" i="1" s="1"/>
  <c r="Q3342" i="1"/>
  <c r="O3342" i="1"/>
  <c r="N3342" i="1"/>
  <c r="P3342" i="1" s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S3340" i="1" s="1"/>
  <c r="Q3340" i="1"/>
  <c r="O3340" i="1"/>
  <c r="N3340" i="1"/>
  <c r="P3340" i="1" s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P3339" i="1" s="1"/>
  <c r="N3339" i="1"/>
  <c r="L3339" i="1"/>
  <c r="K3339" i="1"/>
  <c r="M3339" i="1" s="1"/>
  <c r="J3339" i="1"/>
  <c r="I3339" i="1"/>
  <c r="AB3339" i="1" s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S3338" i="1" s="1"/>
  <c r="Q3338" i="1"/>
  <c r="O3338" i="1"/>
  <c r="N3338" i="1"/>
  <c r="P3338" i="1" s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O3336" i="1"/>
  <c r="N3336" i="1"/>
  <c r="P3336" i="1" s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P3335" i="1" s="1"/>
  <c r="N3335" i="1"/>
  <c r="L3335" i="1"/>
  <c r="K3335" i="1"/>
  <c r="M3335" i="1" s="1"/>
  <c r="J3335" i="1"/>
  <c r="I3335" i="1"/>
  <c r="AB3335" i="1" s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S3334" i="1" s="1"/>
  <c r="Q3334" i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S3332" i="1" s="1"/>
  <c r="Q3332" i="1"/>
  <c r="O3332" i="1"/>
  <c r="N3332" i="1"/>
  <c r="P3332" i="1" s="1"/>
  <c r="L3332" i="1"/>
  <c r="M3332" i="1" s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S3330" i="1" s="1"/>
  <c r="Q3330" i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S3328" i="1" s="1"/>
  <c r="Q3328" i="1"/>
  <c r="O3328" i="1"/>
  <c r="N3328" i="1"/>
  <c r="P3328" i="1" s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P3327" i="1" s="1"/>
  <c r="N3327" i="1"/>
  <c r="L3327" i="1"/>
  <c r="K3327" i="1"/>
  <c r="M3327" i="1" s="1"/>
  <c r="J3327" i="1"/>
  <c r="I3327" i="1"/>
  <c r="AB3327" i="1" s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S3326" i="1" s="1"/>
  <c r="Q3326" i="1"/>
  <c r="O3326" i="1"/>
  <c r="N3326" i="1"/>
  <c r="P3326" i="1" s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S3324" i="1" s="1"/>
  <c r="Q3324" i="1"/>
  <c r="O3324" i="1"/>
  <c r="N3324" i="1"/>
  <c r="P3324" i="1" s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P3323" i="1" s="1"/>
  <c r="N3323" i="1"/>
  <c r="L3323" i="1"/>
  <c r="K3323" i="1"/>
  <c r="M3323" i="1" s="1"/>
  <c r="J3323" i="1"/>
  <c r="I3323" i="1"/>
  <c r="AB3323" i="1" s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S3322" i="1" s="1"/>
  <c r="Q3322" i="1"/>
  <c r="O3322" i="1"/>
  <c r="N3322" i="1"/>
  <c r="P3322" i="1" s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O3320" i="1"/>
  <c r="N3320" i="1"/>
  <c r="P3320" i="1" s="1"/>
  <c r="L3320" i="1"/>
  <c r="M3320" i="1" s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S3318" i="1" s="1"/>
  <c r="Q3318" i="1"/>
  <c r="O3318" i="1"/>
  <c r="N3318" i="1"/>
  <c r="P3318" i="1" s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O3316" i="1"/>
  <c r="N3316" i="1"/>
  <c r="P3316" i="1" s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P3315" i="1" s="1"/>
  <c r="N3315" i="1"/>
  <c r="L3315" i="1"/>
  <c r="K3315" i="1"/>
  <c r="M3315" i="1" s="1"/>
  <c r="J3315" i="1"/>
  <c r="I3315" i="1"/>
  <c r="AB3315" i="1" s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S3314" i="1" s="1"/>
  <c r="Q3314" i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O3312" i="1"/>
  <c r="N3312" i="1"/>
  <c r="P3312" i="1" s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P3311" i="1" s="1"/>
  <c r="N3311" i="1"/>
  <c r="L3311" i="1"/>
  <c r="K3311" i="1"/>
  <c r="M3311" i="1" s="1"/>
  <c r="J3311" i="1"/>
  <c r="I3311" i="1"/>
  <c r="AB3311" i="1" s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S3310" i="1" s="1"/>
  <c r="Q3310" i="1"/>
  <c r="O3310" i="1"/>
  <c r="N3310" i="1"/>
  <c r="P3310" i="1" s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O3308" i="1"/>
  <c r="N3308" i="1"/>
  <c r="P3308" i="1" s="1"/>
  <c r="L3308" i="1"/>
  <c r="M3308" i="1" s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S3306" i="1" s="1"/>
  <c r="Q3306" i="1"/>
  <c r="O3306" i="1"/>
  <c r="N3306" i="1"/>
  <c r="P3306" i="1" s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P3303" i="1" s="1"/>
  <c r="N3303" i="1"/>
  <c r="L3303" i="1"/>
  <c r="K3303" i="1"/>
  <c r="M3303" i="1" s="1"/>
  <c r="J3303" i="1"/>
  <c r="I3303" i="1"/>
  <c r="AB3303" i="1" s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S3302" i="1" s="1"/>
  <c r="Q3302" i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S3300" i="1" s="1"/>
  <c r="Q3300" i="1"/>
  <c r="O3300" i="1"/>
  <c r="N3300" i="1"/>
  <c r="P3300" i="1" s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P3299" i="1" s="1"/>
  <c r="N3299" i="1"/>
  <c r="L3299" i="1"/>
  <c r="K3299" i="1"/>
  <c r="M3299" i="1" s="1"/>
  <c r="J3299" i="1"/>
  <c r="I3299" i="1"/>
  <c r="AB3299" i="1" s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O3298" i="1"/>
  <c r="N3298" i="1"/>
  <c r="P3298" i="1" s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O3296" i="1"/>
  <c r="N3296" i="1"/>
  <c r="P3296" i="1" s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S3294" i="1" s="1"/>
  <c r="Q3294" i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S3292" i="1" s="1"/>
  <c r="Q3292" i="1"/>
  <c r="O3292" i="1"/>
  <c r="N3292" i="1"/>
  <c r="P3292" i="1" s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P3291" i="1" s="1"/>
  <c r="N3291" i="1"/>
  <c r="L3291" i="1"/>
  <c r="K3291" i="1"/>
  <c r="M3291" i="1" s="1"/>
  <c r="J3291" i="1"/>
  <c r="I3291" i="1"/>
  <c r="AB3291" i="1" s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S3290" i="1" s="1"/>
  <c r="Q3290" i="1"/>
  <c r="O3290" i="1"/>
  <c r="N3290" i="1"/>
  <c r="P3290" i="1" s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S3288" i="1" s="1"/>
  <c r="Q3288" i="1"/>
  <c r="O3288" i="1"/>
  <c r="N3288" i="1"/>
  <c r="P3288" i="1" s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P3287" i="1" s="1"/>
  <c r="N3287" i="1"/>
  <c r="L3287" i="1"/>
  <c r="K3287" i="1"/>
  <c r="M3287" i="1" s="1"/>
  <c r="J3287" i="1"/>
  <c r="I3287" i="1"/>
  <c r="AB3287" i="1" s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S3286" i="1" s="1"/>
  <c r="Q3286" i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S3284" i="1" s="1"/>
  <c r="Q3284" i="1"/>
  <c r="O3284" i="1"/>
  <c r="N3284" i="1"/>
  <c r="P3284" i="1" s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S3282" i="1" s="1"/>
  <c r="Q3282" i="1"/>
  <c r="O3282" i="1"/>
  <c r="N3282" i="1"/>
  <c r="P3282" i="1" s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O3280" i="1"/>
  <c r="N3280" i="1"/>
  <c r="P3280" i="1" s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S3278" i="1" s="1"/>
  <c r="Q3278" i="1"/>
  <c r="O3278" i="1"/>
  <c r="N3278" i="1"/>
  <c r="P3278" i="1" s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S3276" i="1" s="1"/>
  <c r="Q3276" i="1"/>
  <c r="O3276" i="1"/>
  <c r="N3276" i="1"/>
  <c r="P3276" i="1" s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S3274" i="1" s="1"/>
  <c r="Q3274" i="1"/>
  <c r="O3274" i="1"/>
  <c r="N3274" i="1"/>
  <c r="P3274" i="1" s="1"/>
  <c r="L3274" i="1"/>
  <c r="M3274" i="1" s="1"/>
  <c r="K3274" i="1"/>
  <c r="J3274" i="1"/>
  <c r="I3274" i="1"/>
  <c r="H3274" i="1"/>
  <c r="AB3274" i="1" s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V3273" i="1" s="1"/>
  <c r="T3273" i="1"/>
  <c r="R3273" i="1"/>
  <c r="Q3273" i="1"/>
  <c r="S3273" i="1" s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U3272" i="1"/>
  <c r="T3272" i="1"/>
  <c r="V3272" i="1" s="1"/>
  <c r="R3272" i="1"/>
  <c r="S3272" i="1" s="1"/>
  <c r="Q3272" i="1"/>
  <c r="O3272" i="1"/>
  <c r="N3272" i="1"/>
  <c r="P3272" i="1" s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V3271" i="1" s="1"/>
  <c r="T3271" i="1"/>
  <c r="R3271" i="1"/>
  <c r="Q3271" i="1"/>
  <c r="S3271" i="1" s="1"/>
  <c r="O3271" i="1"/>
  <c r="P3271" i="1" s="1"/>
  <c r="N3271" i="1"/>
  <c r="L3271" i="1"/>
  <c r="K3271" i="1"/>
  <c r="M3271" i="1" s="1"/>
  <c r="J3271" i="1"/>
  <c r="I3271" i="1"/>
  <c r="AB3271" i="1" s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U3270" i="1"/>
  <c r="T3270" i="1"/>
  <c r="V3270" i="1" s="1"/>
  <c r="R3270" i="1"/>
  <c r="S3270" i="1" s="1"/>
  <c r="Q3270" i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U3269" i="1"/>
  <c r="V3269" i="1" s="1"/>
  <c r="T3269" i="1"/>
  <c r="R3269" i="1"/>
  <c r="Q3269" i="1"/>
  <c r="S3269" i="1" s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O3268" i="1"/>
  <c r="N3268" i="1"/>
  <c r="P3268" i="1" s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U3267" i="1"/>
  <c r="V3267" i="1" s="1"/>
  <c r="T3267" i="1"/>
  <c r="R3267" i="1"/>
  <c r="Q3267" i="1"/>
  <c r="S3267" i="1" s="1"/>
  <c r="O3267" i="1"/>
  <c r="P3267" i="1" s="1"/>
  <c r="N3267" i="1"/>
  <c r="L3267" i="1"/>
  <c r="K3267" i="1"/>
  <c r="M3267" i="1" s="1"/>
  <c r="J3267" i="1"/>
  <c r="I3267" i="1"/>
  <c r="AB3267" i="1" s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S3266" i="1" s="1"/>
  <c r="Q3266" i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V3265" i="1" s="1"/>
  <c r="T3265" i="1"/>
  <c r="R3265" i="1"/>
  <c r="Q3265" i="1"/>
  <c r="S3265" i="1" s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U3264" i="1"/>
  <c r="T3264" i="1"/>
  <c r="V3264" i="1" s="1"/>
  <c r="R3264" i="1"/>
  <c r="S3264" i="1" s="1"/>
  <c r="Q3264" i="1"/>
  <c r="O3264" i="1"/>
  <c r="N3264" i="1"/>
  <c r="P3264" i="1" s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V3263" i="1" s="1"/>
  <c r="T3263" i="1"/>
  <c r="R3263" i="1"/>
  <c r="Q3263" i="1"/>
  <c r="S3263" i="1" s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S3262" i="1" s="1"/>
  <c r="Q3262" i="1"/>
  <c r="O3262" i="1"/>
  <c r="N3262" i="1"/>
  <c r="P3262" i="1" s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Z3261" i="1"/>
  <c r="Y3261" i="1"/>
  <c r="X3261" i="1"/>
  <c r="W3261" i="1"/>
  <c r="U3261" i="1"/>
  <c r="V3261" i="1" s="1"/>
  <c r="T3261" i="1"/>
  <c r="R3261" i="1"/>
  <c r="Q3261" i="1"/>
  <c r="S3261" i="1" s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U3260" i="1"/>
  <c r="T3260" i="1"/>
  <c r="V3260" i="1" s="1"/>
  <c r="R3260" i="1"/>
  <c r="S3260" i="1" s="1"/>
  <c r="Q3260" i="1"/>
  <c r="O3260" i="1"/>
  <c r="N3260" i="1"/>
  <c r="P3260" i="1" s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U3259" i="1"/>
  <c r="V3259" i="1" s="1"/>
  <c r="T3259" i="1"/>
  <c r="R3259" i="1"/>
  <c r="Q3259" i="1"/>
  <c r="S3259" i="1" s="1"/>
  <c r="O3259" i="1"/>
  <c r="P3259" i="1" s="1"/>
  <c r="N3259" i="1"/>
  <c r="L3259" i="1"/>
  <c r="K3259" i="1"/>
  <c r="M3259" i="1" s="1"/>
  <c r="J3259" i="1"/>
  <c r="I3259" i="1"/>
  <c r="AB3259" i="1" s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S3258" i="1" s="1"/>
  <c r="Q3258" i="1"/>
  <c r="O3258" i="1"/>
  <c r="N3258" i="1"/>
  <c r="P3258" i="1" s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V3257" i="1" s="1"/>
  <c r="T3257" i="1"/>
  <c r="R3257" i="1"/>
  <c r="Q3257" i="1"/>
  <c r="S3257" i="1" s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O3256" i="1"/>
  <c r="N3256" i="1"/>
  <c r="P3256" i="1" s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V3255" i="1" s="1"/>
  <c r="T3255" i="1"/>
  <c r="R3255" i="1"/>
  <c r="Q3255" i="1"/>
  <c r="S3255" i="1" s="1"/>
  <c r="O3255" i="1"/>
  <c r="P3255" i="1" s="1"/>
  <c r="N3255" i="1"/>
  <c r="L3255" i="1"/>
  <c r="K3255" i="1"/>
  <c r="M3255" i="1" s="1"/>
  <c r="J3255" i="1"/>
  <c r="I3255" i="1"/>
  <c r="AB3255" i="1" s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S3254" i="1" s="1"/>
  <c r="Q3254" i="1"/>
  <c r="O3254" i="1"/>
  <c r="N3254" i="1"/>
  <c r="P3254" i="1" s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U3253" i="1"/>
  <c r="V3253" i="1" s="1"/>
  <c r="T3253" i="1"/>
  <c r="R3253" i="1"/>
  <c r="Q3253" i="1"/>
  <c r="S3253" i="1" s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U3252" i="1"/>
  <c r="T3252" i="1"/>
  <c r="V3252" i="1" s="1"/>
  <c r="R3252" i="1"/>
  <c r="S3252" i="1" s="1"/>
  <c r="Q3252" i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Z3251" i="1"/>
  <c r="Y3251" i="1"/>
  <c r="X3251" i="1"/>
  <c r="W3251" i="1"/>
  <c r="U3251" i="1"/>
  <c r="V3251" i="1" s="1"/>
  <c r="T3251" i="1"/>
  <c r="R3251" i="1"/>
  <c r="Q3251" i="1"/>
  <c r="S3251" i="1" s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S3250" i="1" s="1"/>
  <c r="Q3250" i="1"/>
  <c r="O3250" i="1"/>
  <c r="N3250" i="1"/>
  <c r="P3250" i="1" s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V3249" i="1" s="1"/>
  <c r="T3249" i="1"/>
  <c r="R3249" i="1"/>
  <c r="Q3249" i="1"/>
  <c r="S3249" i="1" s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U3248" i="1"/>
  <c r="T3248" i="1"/>
  <c r="V3248" i="1" s="1"/>
  <c r="R3248" i="1"/>
  <c r="S3248" i="1" s="1"/>
  <c r="Q3248" i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V3247" i="1" s="1"/>
  <c r="T3247" i="1"/>
  <c r="R3247" i="1"/>
  <c r="Q3247" i="1"/>
  <c r="S3247" i="1" s="1"/>
  <c r="O3247" i="1"/>
  <c r="P3247" i="1" s="1"/>
  <c r="N3247" i="1"/>
  <c r="L3247" i="1"/>
  <c r="K3247" i="1"/>
  <c r="M3247" i="1" s="1"/>
  <c r="J3247" i="1"/>
  <c r="I3247" i="1"/>
  <c r="AB3247" i="1" s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U3246" i="1"/>
  <c r="T3246" i="1"/>
  <c r="V3246" i="1" s="1"/>
  <c r="R3246" i="1"/>
  <c r="S3246" i="1" s="1"/>
  <c r="Q3246" i="1"/>
  <c r="O3246" i="1"/>
  <c r="N3246" i="1"/>
  <c r="P3246" i="1" s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U3245" i="1"/>
  <c r="V3245" i="1" s="1"/>
  <c r="T3245" i="1"/>
  <c r="R3245" i="1"/>
  <c r="Q3245" i="1"/>
  <c r="S3245" i="1" s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O3244" i="1"/>
  <c r="N3244" i="1"/>
  <c r="P3244" i="1" s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U3243" i="1"/>
  <c r="V3243" i="1" s="1"/>
  <c r="T3243" i="1"/>
  <c r="R3243" i="1"/>
  <c r="Q3243" i="1"/>
  <c r="S3243" i="1" s="1"/>
  <c r="O3243" i="1"/>
  <c r="P3243" i="1" s="1"/>
  <c r="N3243" i="1"/>
  <c r="L3243" i="1"/>
  <c r="K3243" i="1"/>
  <c r="M3243" i="1" s="1"/>
  <c r="J3243" i="1"/>
  <c r="I3243" i="1"/>
  <c r="AB3243" i="1" s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S3242" i="1" s="1"/>
  <c r="Q3242" i="1"/>
  <c r="O3242" i="1"/>
  <c r="N3242" i="1"/>
  <c r="P3242" i="1" s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U3241" i="1"/>
  <c r="V3241" i="1" s="1"/>
  <c r="T3241" i="1"/>
  <c r="R3241" i="1"/>
  <c r="Q3241" i="1"/>
  <c r="S3241" i="1" s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U3240" i="1"/>
  <c r="T3240" i="1"/>
  <c r="V3240" i="1" s="1"/>
  <c r="R3240" i="1"/>
  <c r="S3240" i="1" s="1"/>
  <c r="Q3240" i="1"/>
  <c r="O3240" i="1"/>
  <c r="N3240" i="1"/>
  <c r="P3240" i="1" s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V3239" i="1" s="1"/>
  <c r="T3239" i="1"/>
  <c r="R3239" i="1"/>
  <c r="Q3239" i="1"/>
  <c r="S3239" i="1" s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O3238" i="1"/>
  <c r="N3238" i="1"/>
  <c r="P3238" i="1" s="1"/>
  <c r="L3238" i="1"/>
  <c r="M3238" i="1" s="1"/>
  <c r="K3238" i="1"/>
  <c r="J3238" i="1"/>
  <c r="I3238" i="1"/>
  <c r="H3238" i="1"/>
  <c r="AB3238" i="1" s="1"/>
  <c r="G3238" i="1"/>
  <c r="F3238" i="1"/>
  <c r="E3238" i="1"/>
  <c r="D3238" i="1"/>
  <c r="B3238" i="1"/>
  <c r="A3238" i="1"/>
  <c r="AA3237" i="1"/>
  <c r="Z3237" i="1"/>
  <c r="Y3237" i="1"/>
  <c r="X3237" i="1"/>
  <c r="W3237" i="1"/>
  <c r="U3237" i="1"/>
  <c r="V3237" i="1" s="1"/>
  <c r="T3237" i="1"/>
  <c r="R3237" i="1"/>
  <c r="Q3237" i="1"/>
  <c r="S3237" i="1" s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U3236" i="1"/>
  <c r="T3236" i="1"/>
  <c r="V3236" i="1" s="1"/>
  <c r="R3236" i="1"/>
  <c r="S3236" i="1" s="1"/>
  <c r="Q3236" i="1"/>
  <c r="O3236" i="1"/>
  <c r="N3236" i="1"/>
  <c r="P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Z3235" i="1"/>
  <c r="Y3235" i="1"/>
  <c r="X3235" i="1"/>
  <c r="W3235" i="1"/>
  <c r="U3235" i="1"/>
  <c r="V3235" i="1" s="1"/>
  <c r="T3235" i="1"/>
  <c r="R3235" i="1"/>
  <c r="Q3235" i="1"/>
  <c r="S3235" i="1" s="1"/>
  <c r="O3235" i="1"/>
  <c r="P3235" i="1" s="1"/>
  <c r="N3235" i="1"/>
  <c r="L3235" i="1"/>
  <c r="K3235" i="1"/>
  <c r="M3235" i="1" s="1"/>
  <c r="J3235" i="1"/>
  <c r="I3235" i="1"/>
  <c r="AB3235" i="1" s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U3234" i="1"/>
  <c r="T3234" i="1"/>
  <c r="V3234" i="1" s="1"/>
  <c r="R3234" i="1"/>
  <c r="S3234" i="1" s="1"/>
  <c r="Q3234" i="1"/>
  <c r="O3234" i="1"/>
  <c r="N3234" i="1"/>
  <c r="P3234" i="1" s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U3233" i="1"/>
  <c r="V3233" i="1" s="1"/>
  <c r="T3233" i="1"/>
  <c r="R3233" i="1"/>
  <c r="Q3233" i="1"/>
  <c r="S3233" i="1" s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O3232" i="1"/>
  <c r="N3232" i="1"/>
  <c r="P3232" i="1" s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V3231" i="1" s="1"/>
  <c r="T3231" i="1"/>
  <c r="R3231" i="1"/>
  <c r="Q3231" i="1"/>
  <c r="S3231" i="1" s="1"/>
  <c r="O3231" i="1"/>
  <c r="P3231" i="1" s="1"/>
  <c r="N3231" i="1"/>
  <c r="L3231" i="1"/>
  <c r="K3231" i="1"/>
  <c r="M3231" i="1" s="1"/>
  <c r="J3231" i="1"/>
  <c r="I3231" i="1"/>
  <c r="AB3231" i="1" s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S3230" i="1" s="1"/>
  <c r="Q3230" i="1"/>
  <c r="O3230" i="1"/>
  <c r="N3230" i="1"/>
  <c r="P3230" i="1" s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V3229" i="1" s="1"/>
  <c r="T3229" i="1"/>
  <c r="R3229" i="1"/>
  <c r="Q3229" i="1"/>
  <c r="S3229" i="1" s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U3228" i="1"/>
  <c r="T3228" i="1"/>
  <c r="V3228" i="1" s="1"/>
  <c r="R3228" i="1"/>
  <c r="S3228" i="1" s="1"/>
  <c r="Q3228" i="1"/>
  <c r="O3228" i="1"/>
  <c r="N3228" i="1"/>
  <c r="P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U3227" i="1"/>
  <c r="V3227" i="1" s="1"/>
  <c r="T3227" i="1"/>
  <c r="R3227" i="1"/>
  <c r="Q3227" i="1"/>
  <c r="S3227" i="1" s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S3226" i="1" s="1"/>
  <c r="Q3226" i="1"/>
  <c r="O3226" i="1"/>
  <c r="N3226" i="1"/>
  <c r="P3226" i="1" s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V3225" i="1" s="1"/>
  <c r="T3225" i="1"/>
  <c r="R3225" i="1"/>
  <c r="Q3225" i="1"/>
  <c r="S3225" i="1" s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U3224" i="1"/>
  <c r="T3224" i="1"/>
  <c r="V3224" i="1" s="1"/>
  <c r="R3224" i="1"/>
  <c r="S3224" i="1" s="1"/>
  <c r="Q3224" i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V3223" i="1" s="1"/>
  <c r="T3223" i="1"/>
  <c r="R3223" i="1"/>
  <c r="Q3223" i="1"/>
  <c r="S3223" i="1" s="1"/>
  <c r="O3223" i="1"/>
  <c r="P3223" i="1" s="1"/>
  <c r="N3223" i="1"/>
  <c r="L3223" i="1"/>
  <c r="K3223" i="1"/>
  <c r="M3223" i="1" s="1"/>
  <c r="J3223" i="1"/>
  <c r="I3223" i="1"/>
  <c r="AB3223" i="1" s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U3222" i="1"/>
  <c r="T3222" i="1"/>
  <c r="V3222" i="1" s="1"/>
  <c r="R3222" i="1"/>
  <c r="S3222" i="1" s="1"/>
  <c r="Q3222" i="1"/>
  <c r="O3222" i="1"/>
  <c r="N3222" i="1"/>
  <c r="P3222" i="1" s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V3221" i="1" s="1"/>
  <c r="T3221" i="1"/>
  <c r="R3221" i="1"/>
  <c r="Q3221" i="1"/>
  <c r="S3221" i="1" s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S3220" i="1" s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V3219" i="1" s="1"/>
  <c r="T3219" i="1"/>
  <c r="R3219" i="1"/>
  <c r="Q3219" i="1"/>
  <c r="S3219" i="1" s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S3218" i="1" s="1"/>
  <c r="Q3218" i="1"/>
  <c r="O3218" i="1"/>
  <c r="N3218" i="1"/>
  <c r="P3218" i="1" s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V3217" i="1" s="1"/>
  <c r="T3217" i="1"/>
  <c r="R3217" i="1"/>
  <c r="Q3217" i="1"/>
  <c r="S3217" i="1" s="1"/>
  <c r="O3217" i="1"/>
  <c r="P3217" i="1" s="1"/>
  <c r="N3217" i="1"/>
  <c r="L3217" i="1"/>
  <c r="K3217" i="1"/>
  <c r="M3217" i="1" s="1"/>
  <c r="J3217" i="1"/>
  <c r="I3217" i="1"/>
  <c r="AB3217" i="1" s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S3216" i="1" s="1"/>
  <c r="Q3216" i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V3215" i="1" s="1"/>
  <c r="T3215" i="1"/>
  <c r="R3215" i="1"/>
  <c r="Q3215" i="1"/>
  <c r="S3215" i="1" s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U3214" i="1"/>
  <c r="T3214" i="1"/>
  <c r="V3214" i="1" s="1"/>
  <c r="R3214" i="1"/>
  <c r="S3214" i="1" s="1"/>
  <c r="Q3214" i="1"/>
  <c r="O3214" i="1"/>
  <c r="N3214" i="1"/>
  <c r="P3214" i="1" s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V3213" i="1" s="1"/>
  <c r="T3213" i="1"/>
  <c r="R3213" i="1"/>
  <c r="Q3213" i="1"/>
  <c r="S3213" i="1" s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S3212" i="1" s="1"/>
  <c r="Q3212" i="1"/>
  <c r="O3212" i="1"/>
  <c r="N3212" i="1"/>
  <c r="P3212" i="1" s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Z3211" i="1"/>
  <c r="Y3211" i="1"/>
  <c r="X3211" i="1"/>
  <c r="W3211" i="1"/>
  <c r="U3211" i="1"/>
  <c r="V3211" i="1" s="1"/>
  <c r="T3211" i="1"/>
  <c r="R3211" i="1"/>
  <c r="Q3211" i="1"/>
  <c r="S3211" i="1" s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S3210" i="1" s="1"/>
  <c r="Q3210" i="1"/>
  <c r="O3210" i="1"/>
  <c r="N3210" i="1"/>
  <c r="P3210" i="1" s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V3209" i="1" s="1"/>
  <c r="T3209" i="1"/>
  <c r="R3209" i="1"/>
  <c r="Q3209" i="1"/>
  <c r="S3209" i="1" s="1"/>
  <c r="O3209" i="1"/>
  <c r="P3209" i="1" s="1"/>
  <c r="N3209" i="1"/>
  <c r="L3209" i="1"/>
  <c r="K3209" i="1"/>
  <c r="M3209" i="1" s="1"/>
  <c r="J3209" i="1"/>
  <c r="I3209" i="1"/>
  <c r="AB3209" i="1" s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U3208" i="1"/>
  <c r="T3208" i="1"/>
  <c r="V3208" i="1" s="1"/>
  <c r="R3208" i="1"/>
  <c r="S3208" i="1" s="1"/>
  <c r="Q3208" i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V3207" i="1" s="1"/>
  <c r="T3207" i="1"/>
  <c r="R3207" i="1"/>
  <c r="Q3207" i="1"/>
  <c r="S3207" i="1" s="1"/>
  <c r="O3207" i="1"/>
  <c r="P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S3206" i="1" s="1"/>
  <c r="Q3206" i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U3205" i="1"/>
  <c r="V3205" i="1" s="1"/>
  <c r="T3205" i="1"/>
  <c r="R3205" i="1"/>
  <c r="Q3205" i="1"/>
  <c r="S3205" i="1" s="1"/>
  <c r="O3205" i="1"/>
  <c r="P3205" i="1" s="1"/>
  <c r="N3205" i="1"/>
  <c r="L3205" i="1"/>
  <c r="K3205" i="1"/>
  <c r="M3205" i="1" s="1"/>
  <c r="J3205" i="1"/>
  <c r="I3205" i="1"/>
  <c r="AB3205" i="1" s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S3204" i="1" s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U3203" i="1"/>
  <c r="V3203" i="1" s="1"/>
  <c r="T3203" i="1"/>
  <c r="R3203" i="1"/>
  <c r="Q3203" i="1"/>
  <c r="S3203" i="1" s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S3202" i="1" s="1"/>
  <c r="Q3202" i="1"/>
  <c r="O3202" i="1"/>
  <c r="N3202" i="1"/>
  <c r="P3202" i="1" s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V3201" i="1" s="1"/>
  <c r="T3201" i="1"/>
  <c r="R3201" i="1"/>
  <c r="Q3201" i="1"/>
  <c r="S3201" i="1" s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O3200" i="1"/>
  <c r="N3200" i="1"/>
  <c r="P3200" i="1" s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V3199" i="1" s="1"/>
  <c r="T3199" i="1"/>
  <c r="R3199" i="1"/>
  <c r="Q3199" i="1"/>
  <c r="S3199" i="1" s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U3198" i="1"/>
  <c r="T3198" i="1"/>
  <c r="V3198" i="1" s="1"/>
  <c r="R3198" i="1"/>
  <c r="S3198" i="1" s="1"/>
  <c r="Q3198" i="1"/>
  <c r="O3198" i="1"/>
  <c r="N3198" i="1"/>
  <c r="P3198" i="1" s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V3197" i="1" s="1"/>
  <c r="T3197" i="1"/>
  <c r="R3197" i="1"/>
  <c r="Q3197" i="1"/>
  <c r="S3197" i="1" s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U3196" i="1"/>
  <c r="T3196" i="1"/>
  <c r="V3196" i="1" s="1"/>
  <c r="R3196" i="1"/>
  <c r="S3196" i="1" s="1"/>
  <c r="Q3196" i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U3195" i="1"/>
  <c r="V3195" i="1" s="1"/>
  <c r="T3195" i="1"/>
  <c r="R3195" i="1"/>
  <c r="Q3195" i="1"/>
  <c r="S3195" i="1" s="1"/>
  <c r="O3195" i="1"/>
  <c r="P3195" i="1" s="1"/>
  <c r="N3195" i="1"/>
  <c r="L3195" i="1"/>
  <c r="K3195" i="1"/>
  <c r="M3195" i="1" s="1"/>
  <c r="J3195" i="1"/>
  <c r="I3195" i="1"/>
  <c r="AB3195" i="1" s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U3194" i="1"/>
  <c r="T3194" i="1"/>
  <c r="V3194" i="1" s="1"/>
  <c r="R3194" i="1"/>
  <c r="S3194" i="1" s="1"/>
  <c r="Q3194" i="1"/>
  <c r="O3194" i="1"/>
  <c r="N3194" i="1"/>
  <c r="P3194" i="1" s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V3193" i="1" s="1"/>
  <c r="T3193" i="1"/>
  <c r="R3193" i="1"/>
  <c r="Q3193" i="1"/>
  <c r="S3193" i="1" s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V3191" i="1" s="1"/>
  <c r="T3191" i="1"/>
  <c r="R3191" i="1"/>
  <c r="Q3191" i="1"/>
  <c r="S3191" i="1" s="1"/>
  <c r="O3191" i="1"/>
  <c r="P3191" i="1" s="1"/>
  <c r="N3191" i="1"/>
  <c r="L3191" i="1"/>
  <c r="K3191" i="1"/>
  <c r="M3191" i="1" s="1"/>
  <c r="J3191" i="1"/>
  <c r="I3191" i="1"/>
  <c r="AB3191" i="1" s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S3190" i="1" s="1"/>
  <c r="Q3190" i="1"/>
  <c r="O3190" i="1"/>
  <c r="N3190" i="1"/>
  <c r="P3190" i="1" s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U3189" i="1"/>
  <c r="V3189" i="1" s="1"/>
  <c r="T3189" i="1"/>
  <c r="R3189" i="1"/>
  <c r="Q3189" i="1"/>
  <c r="S3189" i="1" s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U3188" i="1"/>
  <c r="T3188" i="1"/>
  <c r="V3188" i="1" s="1"/>
  <c r="R3188" i="1"/>
  <c r="S3188" i="1" s="1"/>
  <c r="Q3188" i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U3187" i="1"/>
  <c r="V3187" i="1" s="1"/>
  <c r="T3187" i="1"/>
  <c r="R3187" i="1"/>
  <c r="Q3187" i="1"/>
  <c r="S3187" i="1" s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S3186" i="1" s="1"/>
  <c r="Q3186" i="1"/>
  <c r="O3186" i="1"/>
  <c r="N3186" i="1"/>
  <c r="P3186" i="1" s="1"/>
  <c r="L3186" i="1"/>
  <c r="M3186" i="1" s="1"/>
  <c r="K3186" i="1"/>
  <c r="J3186" i="1"/>
  <c r="I3186" i="1"/>
  <c r="H3186" i="1"/>
  <c r="AB3186" i="1" s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R3185" i="1"/>
  <c r="Q3185" i="1"/>
  <c r="S3185" i="1" s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U3184" i="1"/>
  <c r="T3184" i="1"/>
  <c r="V3184" i="1" s="1"/>
  <c r="R3184" i="1"/>
  <c r="S3184" i="1" s="1"/>
  <c r="Q3184" i="1"/>
  <c r="O3184" i="1"/>
  <c r="N3184" i="1"/>
  <c r="P3184" i="1" s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V3183" i="1" s="1"/>
  <c r="T3183" i="1"/>
  <c r="R3183" i="1"/>
  <c r="Q3183" i="1"/>
  <c r="S3183" i="1" s="1"/>
  <c r="O3183" i="1"/>
  <c r="P3183" i="1" s="1"/>
  <c r="N3183" i="1"/>
  <c r="L3183" i="1"/>
  <c r="K3183" i="1"/>
  <c r="M3183" i="1" s="1"/>
  <c r="J3183" i="1"/>
  <c r="I3183" i="1"/>
  <c r="AB3183" i="1" s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U3182" i="1"/>
  <c r="T3182" i="1"/>
  <c r="V3182" i="1" s="1"/>
  <c r="R3182" i="1"/>
  <c r="S3182" i="1" s="1"/>
  <c r="Q3182" i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U3181" i="1"/>
  <c r="V3181" i="1" s="1"/>
  <c r="T3181" i="1"/>
  <c r="R3181" i="1"/>
  <c r="Q3181" i="1"/>
  <c r="S3181" i="1" s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U3179" i="1"/>
  <c r="V3179" i="1" s="1"/>
  <c r="T3179" i="1"/>
  <c r="R3179" i="1"/>
  <c r="Q3179" i="1"/>
  <c r="S3179" i="1" s="1"/>
  <c r="O3179" i="1"/>
  <c r="P3179" i="1" s="1"/>
  <c r="N3179" i="1"/>
  <c r="L3179" i="1"/>
  <c r="K3179" i="1"/>
  <c r="M3179" i="1" s="1"/>
  <c r="J3179" i="1"/>
  <c r="I3179" i="1"/>
  <c r="AB3179" i="1" s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S3178" i="1" s="1"/>
  <c r="Q3178" i="1"/>
  <c r="O3178" i="1"/>
  <c r="N3178" i="1"/>
  <c r="P3178" i="1" s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V3177" i="1" s="1"/>
  <c r="T3177" i="1"/>
  <c r="R3177" i="1"/>
  <c r="Q3177" i="1"/>
  <c r="S3177" i="1" s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U3176" i="1"/>
  <c r="T3176" i="1"/>
  <c r="V3176" i="1" s="1"/>
  <c r="R3176" i="1"/>
  <c r="S3176" i="1" s="1"/>
  <c r="Q3176" i="1"/>
  <c r="O3176" i="1"/>
  <c r="N3176" i="1"/>
  <c r="P3176" i="1" s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V3175" i="1" s="1"/>
  <c r="T3175" i="1"/>
  <c r="R3175" i="1"/>
  <c r="Q3175" i="1"/>
  <c r="O3175" i="1"/>
  <c r="P3175" i="1" s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U3174" i="1"/>
  <c r="T3174" i="1"/>
  <c r="V3174" i="1" s="1"/>
  <c r="R3174" i="1"/>
  <c r="S3174" i="1" s="1"/>
  <c r="Q3174" i="1"/>
  <c r="O3174" i="1"/>
  <c r="N3174" i="1"/>
  <c r="P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V3173" i="1" s="1"/>
  <c r="T3173" i="1"/>
  <c r="R3173" i="1"/>
  <c r="Q3173" i="1"/>
  <c r="O3173" i="1"/>
  <c r="P3173" i="1" s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U3172" i="1"/>
  <c r="T3172" i="1"/>
  <c r="V3172" i="1" s="1"/>
  <c r="R3172" i="1"/>
  <c r="S3172" i="1" s="1"/>
  <c r="Q3172" i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V3171" i="1" s="1"/>
  <c r="T3171" i="1"/>
  <c r="R3171" i="1"/>
  <c r="Q3171" i="1"/>
  <c r="O3171" i="1"/>
  <c r="P3171" i="1" s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O3170" i="1"/>
  <c r="N3170" i="1"/>
  <c r="P3170" i="1" s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V3169" i="1" s="1"/>
  <c r="T3169" i="1"/>
  <c r="R3169" i="1"/>
  <c r="Q3169" i="1"/>
  <c r="O3169" i="1"/>
  <c r="P3169" i="1" s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U3168" i="1"/>
  <c r="T3168" i="1"/>
  <c r="V3168" i="1" s="1"/>
  <c r="R3168" i="1"/>
  <c r="S3168" i="1" s="1"/>
  <c r="Q3168" i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V3167" i="1" s="1"/>
  <c r="T3167" i="1"/>
  <c r="R3167" i="1"/>
  <c r="Q3167" i="1"/>
  <c r="O3167" i="1"/>
  <c r="P3167" i="1" s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U3166" i="1"/>
  <c r="T3166" i="1"/>
  <c r="V3166" i="1" s="1"/>
  <c r="R3166" i="1"/>
  <c r="S3166" i="1" s="1"/>
  <c r="Q3166" i="1"/>
  <c r="O3166" i="1"/>
  <c r="N3166" i="1"/>
  <c r="P3166" i="1" s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V3165" i="1" s="1"/>
  <c r="T3165" i="1"/>
  <c r="R3165" i="1"/>
  <c r="Q3165" i="1"/>
  <c r="O3165" i="1"/>
  <c r="P3165" i="1" s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U3164" i="1"/>
  <c r="T3164" i="1"/>
  <c r="V3164" i="1" s="1"/>
  <c r="R3164" i="1"/>
  <c r="S3164" i="1" s="1"/>
  <c r="Q3164" i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V3163" i="1" s="1"/>
  <c r="T3163" i="1"/>
  <c r="R3163" i="1"/>
  <c r="Q3163" i="1"/>
  <c r="O3163" i="1"/>
  <c r="P3163" i="1" s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S3162" i="1" s="1"/>
  <c r="Q3162" i="1"/>
  <c r="O3162" i="1"/>
  <c r="N3162" i="1"/>
  <c r="P3162" i="1" s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V3161" i="1" s="1"/>
  <c r="T3161" i="1"/>
  <c r="R3161" i="1"/>
  <c r="Q3161" i="1"/>
  <c r="O3161" i="1"/>
  <c r="P3161" i="1" s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U3160" i="1"/>
  <c r="T3160" i="1"/>
  <c r="V3160" i="1" s="1"/>
  <c r="R3160" i="1"/>
  <c r="S3160" i="1" s="1"/>
  <c r="Q3160" i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V3159" i="1" s="1"/>
  <c r="T3159" i="1"/>
  <c r="R3159" i="1"/>
  <c r="Q3159" i="1"/>
  <c r="O3159" i="1"/>
  <c r="P3159" i="1" s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U3158" i="1"/>
  <c r="T3158" i="1"/>
  <c r="R3158" i="1"/>
  <c r="S3158" i="1" s="1"/>
  <c r="Q3158" i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V3157" i="1" s="1"/>
  <c r="T3157" i="1"/>
  <c r="R3157" i="1"/>
  <c r="Q3157" i="1"/>
  <c r="O3157" i="1"/>
  <c r="P3157" i="1" s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U3156" i="1"/>
  <c r="T3156" i="1"/>
  <c r="R3156" i="1"/>
  <c r="S3156" i="1" s="1"/>
  <c r="Q3156" i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V3155" i="1" s="1"/>
  <c r="T3155" i="1"/>
  <c r="R3155" i="1"/>
  <c r="Q3155" i="1"/>
  <c r="O3155" i="1"/>
  <c r="P3155" i="1" s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U3154" i="1"/>
  <c r="T3154" i="1"/>
  <c r="R3154" i="1"/>
  <c r="S3154" i="1" s="1"/>
  <c r="Q3154" i="1"/>
  <c r="O3154" i="1"/>
  <c r="N3154" i="1"/>
  <c r="P3154" i="1" s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V3153" i="1" s="1"/>
  <c r="T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V3151" i="1" s="1"/>
  <c r="T3151" i="1"/>
  <c r="R3151" i="1"/>
  <c r="Q3151" i="1"/>
  <c r="S3151" i="1" s="1"/>
  <c r="P3151" i="1"/>
  <c r="O3151" i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U3150" i="1"/>
  <c r="T3150" i="1"/>
  <c r="S3150" i="1"/>
  <c r="R3150" i="1"/>
  <c r="Q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V3149" i="1"/>
  <c r="U3149" i="1"/>
  <c r="T3149" i="1"/>
  <c r="R3149" i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R3148" i="1"/>
  <c r="S3148" i="1" s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V3147" i="1"/>
  <c r="U3147" i="1"/>
  <c r="T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V3145" i="1" s="1"/>
  <c r="T3145" i="1"/>
  <c r="R3145" i="1"/>
  <c r="Q3145" i="1"/>
  <c r="S3145" i="1" s="1"/>
  <c r="P3145" i="1"/>
  <c r="O3145" i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U3144" i="1"/>
  <c r="T3144" i="1"/>
  <c r="S3144" i="1"/>
  <c r="R3144" i="1"/>
  <c r="Q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V3143" i="1"/>
  <c r="U3143" i="1"/>
  <c r="T3143" i="1"/>
  <c r="R3143" i="1"/>
  <c r="Q3143" i="1"/>
  <c r="P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U3142" i="1"/>
  <c r="T3142" i="1"/>
  <c r="R3142" i="1"/>
  <c r="S3142" i="1" s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V3141" i="1"/>
  <c r="U3141" i="1"/>
  <c r="T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V3139" i="1" s="1"/>
  <c r="T3139" i="1"/>
  <c r="R3139" i="1"/>
  <c r="Q3139" i="1"/>
  <c r="S3139" i="1" s="1"/>
  <c r="P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U3138" i="1"/>
  <c r="T3138" i="1"/>
  <c r="S3138" i="1"/>
  <c r="R3138" i="1"/>
  <c r="Q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R3137" i="1"/>
  <c r="Q3137" i="1"/>
  <c r="P3137" i="1"/>
  <c r="O3137" i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R3136" i="1"/>
  <c r="S3136" i="1" s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V3135" i="1"/>
  <c r="U3135" i="1"/>
  <c r="T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B3133" i="1"/>
  <c r="AA3133" i="1"/>
  <c r="Y3133" i="1"/>
  <c r="X3133" i="1"/>
  <c r="Z3133" i="1" s="1"/>
  <c r="W3133" i="1"/>
  <c r="V3133" i="1"/>
  <c r="U3133" i="1"/>
  <c r="T3133" i="1"/>
  <c r="S3133" i="1"/>
  <c r="R3133" i="1"/>
  <c r="Q3133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AB3131" i="1" s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AB3130" i="1" s="1"/>
  <c r="I3130" i="1"/>
  <c r="H3130" i="1"/>
  <c r="G3130" i="1"/>
  <c r="F3130" i="1"/>
  <c r="E3130" i="1"/>
  <c r="D3130" i="1"/>
  <c r="B3130" i="1"/>
  <c r="A3130" i="1" s="1"/>
  <c r="AB3129" i="1"/>
  <c r="AA3129" i="1"/>
  <c r="Y3129" i="1"/>
  <c r="X3129" i="1"/>
  <c r="Z3129" i="1" s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V3128" i="1"/>
  <c r="U3128" i="1"/>
  <c r="T3128" i="1"/>
  <c r="S3128" i="1"/>
  <c r="R3128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AB3127" i="1" s="1"/>
  <c r="I3127" i="1"/>
  <c r="H3127" i="1"/>
  <c r="G3127" i="1"/>
  <c r="F3127" i="1"/>
  <c r="E3127" i="1"/>
  <c r="D3127" i="1"/>
  <c r="B3127" i="1"/>
  <c r="A3127" i="1" s="1"/>
  <c r="AA3126" i="1"/>
  <c r="Y3126" i="1"/>
  <c r="Z3126" i="1" s="1"/>
  <c r="X3126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AB3126" i="1" s="1"/>
  <c r="I3126" i="1"/>
  <c r="H3126" i="1"/>
  <c r="G3126" i="1"/>
  <c r="F3126" i="1"/>
  <c r="E3126" i="1"/>
  <c r="D3126" i="1"/>
  <c r="B3126" i="1"/>
  <c r="A3126" i="1" s="1"/>
  <c r="AB3125" i="1"/>
  <c r="AA3125" i="1"/>
  <c r="Y3125" i="1"/>
  <c r="X3125" i="1"/>
  <c r="Z3125" i="1" s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AB3123" i="1" s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AB3122" i="1" s="1"/>
  <c r="I3122" i="1"/>
  <c r="H3122" i="1"/>
  <c r="G3122" i="1"/>
  <c r="F3122" i="1"/>
  <c r="E3122" i="1"/>
  <c r="D3122" i="1"/>
  <c r="B3122" i="1"/>
  <c r="A3122" i="1" s="1"/>
  <c r="AB3121" i="1"/>
  <c r="AA3121" i="1"/>
  <c r="Y3121" i="1"/>
  <c r="X3121" i="1"/>
  <c r="Z3121" i="1" s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Z3120" i="1" s="1"/>
  <c r="X3120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AB3119" i="1" s="1"/>
  <c r="I3119" i="1"/>
  <c r="H3119" i="1"/>
  <c r="G3119" i="1"/>
  <c r="F3119" i="1"/>
  <c r="E3119" i="1"/>
  <c r="D3119" i="1"/>
  <c r="B3119" i="1"/>
  <c r="A3119" i="1" s="1"/>
  <c r="AA3118" i="1"/>
  <c r="Y3118" i="1"/>
  <c r="Z3118" i="1" s="1"/>
  <c r="X3118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AB3118" i="1" s="1"/>
  <c r="I3118" i="1"/>
  <c r="H3118" i="1"/>
  <c r="G3118" i="1"/>
  <c r="F3118" i="1"/>
  <c r="E3118" i="1"/>
  <c r="D3118" i="1"/>
  <c r="B3118" i="1"/>
  <c r="A3118" i="1" s="1"/>
  <c r="AB3117" i="1"/>
  <c r="AA3117" i="1"/>
  <c r="Y3117" i="1"/>
  <c r="X3117" i="1"/>
  <c r="Z3117" i="1" s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AB3115" i="1" s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AB3114" i="1" s="1"/>
  <c r="I3114" i="1"/>
  <c r="H3114" i="1"/>
  <c r="G3114" i="1"/>
  <c r="F3114" i="1"/>
  <c r="E3114" i="1"/>
  <c r="D3114" i="1"/>
  <c r="B3114" i="1"/>
  <c r="A3114" i="1" s="1"/>
  <c r="AB3113" i="1"/>
  <c r="AA3113" i="1"/>
  <c r="Y3113" i="1"/>
  <c r="X3113" i="1"/>
  <c r="Z3113" i="1" s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Z3110" i="1" s="1"/>
  <c r="X3110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AB3110" i="1" s="1"/>
  <c r="I3110" i="1"/>
  <c r="H3110" i="1"/>
  <c r="G3110" i="1"/>
  <c r="F3110" i="1"/>
  <c r="E3110" i="1"/>
  <c r="D3110" i="1"/>
  <c r="B3110" i="1"/>
  <c r="A3110" i="1" s="1"/>
  <c r="AB3109" i="1"/>
  <c r="AA3109" i="1"/>
  <c r="Y3109" i="1"/>
  <c r="X3109" i="1"/>
  <c r="Z3109" i="1" s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AB3107" i="1" s="1"/>
  <c r="I3107" i="1"/>
  <c r="H3107" i="1"/>
  <c r="G3107" i="1"/>
  <c r="F3107" i="1"/>
  <c r="E3107" i="1"/>
  <c r="D3107" i="1"/>
  <c r="B3107" i="1"/>
  <c r="A3107" i="1" s="1"/>
  <c r="AA3106" i="1"/>
  <c r="Y3106" i="1"/>
  <c r="Z3106" i="1" s="1"/>
  <c r="X3106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AB3106" i="1" s="1"/>
  <c r="I3106" i="1"/>
  <c r="H3106" i="1"/>
  <c r="G3106" i="1"/>
  <c r="F3106" i="1"/>
  <c r="E3106" i="1"/>
  <c r="D3106" i="1"/>
  <c r="B3106" i="1"/>
  <c r="A3106" i="1" s="1"/>
  <c r="AB3105" i="1"/>
  <c r="AA3105" i="1"/>
  <c r="Y3105" i="1"/>
  <c r="X3105" i="1"/>
  <c r="Z3105" i="1" s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AB3104" i="1" s="1"/>
  <c r="I3104" i="1"/>
  <c r="H3104" i="1"/>
  <c r="G3104" i="1"/>
  <c r="F3104" i="1"/>
  <c r="E3104" i="1"/>
  <c r="D3104" i="1"/>
  <c r="B3104" i="1"/>
  <c r="A3104" i="1" s="1"/>
  <c r="AB3103" i="1"/>
  <c r="AA3103" i="1"/>
  <c r="Y3103" i="1"/>
  <c r="X3103" i="1"/>
  <c r="Z3103" i="1" s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AB3102" i="1" s="1"/>
  <c r="I3102" i="1"/>
  <c r="H3102" i="1"/>
  <c r="G3102" i="1"/>
  <c r="F3102" i="1"/>
  <c r="E3102" i="1"/>
  <c r="D3102" i="1"/>
  <c r="B3102" i="1"/>
  <c r="A3102" i="1" s="1"/>
  <c r="AB3101" i="1"/>
  <c r="AA3101" i="1"/>
  <c r="Y3101" i="1"/>
  <c r="X3101" i="1"/>
  <c r="Z3101" i="1" s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AB3100" i="1" s="1"/>
  <c r="I3100" i="1"/>
  <c r="H3100" i="1"/>
  <c r="G3100" i="1"/>
  <c r="F3100" i="1"/>
  <c r="E3100" i="1"/>
  <c r="D3100" i="1"/>
  <c r="B3100" i="1"/>
  <c r="A3100" i="1" s="1"/>
  <c r="AB3099" i="1"/>
  <c r="AA3099" i="1"/>
  <c r="Y3099" i="1"/>
  <c r="X3099" i="1"/>
  <c r="Z3099" i="1" s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AB3098" i="1" s="1"/>
  <c r="I3098" i="1"/>
  <c r="H3098" i="1"/>
  <c r="G3098" i="1"/>
  <c r="F3098" i="1"/>
  <c r="E3098" i="1"/>
  <c r="D3098" i="1"/>
  <c r="B3098" i="1"/>
  <c r="A3098" i="1" s="1"/>
  <c r="AB3097" i="1"/>
  <c r="AA3097" i="1"/>
  <c r="Y3097" i="1"/>
  <c r="X3097" i="1"/>
  <c r="Z3097" i="1" s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AB3096" i="1" s="1"/>
  <c r="I3096" i="1"/>
  <c r="H3096" i="1"/>
  <c r="G3096" i="1"/>
  <c r="F3096" i="1"/>
  <c r="E3096" i="1"/>
  <c r="D3096" i="1"/>
  <c r="B3096" i="1"/>
  <c r="A3096" i="1" s="1"/>
  <c r="AB3095" i="1"/>
  <c r="AA3095" i="1"/>
  <c r="Y3095" i="1"/>
  <c r="X3095" i="1"/>
  <c r="Z3095" i="1" s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AB3094" i="1" s="1"/>
  <c r="I3094" i="1"/>
  <c r="H3094" i="1"/>
  <c r="G3094" i="1"/>
  <c r="F3094" i="1"/>
  <c r="E3094" i="1"/>
  <c r="D3094" i="1"/>
  <c r="B3094" i="1"/>
  <c r="A3094" i="1" s="1"/>
  <c r="AB3093" i="1"/>
  <c r="AA3093" i="1"/>
  <c r="Y3093" i="1"/>
  <c r="X3093" i="1"/>
  <c r="Z3093" i="1" s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AB3092" i="1" s="1"/>
  <c r="I3092" i="1"/>
  <c r="H3092" i="1"/>
  <c r="G3092" i="1"/>
  <c r="F3092" i="1"/>
  <c r="E3092" i="1"/>
  <c r="D3092" i="1"/>
  <c r="B3092" i="1"/>
  <c r="A3092" i="1" s="1"/>
  <c r="AB3091" i="1"/>
  <c r="AA3091" i="1"/>
  <c r="Y3091" i="1"/>
  <c r="X3091" i="1"/>
  <c r="Z3091" i="1" s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AB3090" i="1" s="1"/>
  <c r="I3090" i="1"/>
  <c r="H3090" i="1"/>
  <c r="G3090" i="1"/>
  <c r="F3090" i="1"/>
  <c r="E3090" i="1"/>
  <c r="D3090" i="1"/>
  <c r="B3090" i="1"/>
  <c r="A3090" i="1" s="1"/>
  <c r="AB3089" i="1"/>
  <c r="AA3089" i="1"/>
  <c r="Y3089" i="1"/>
  <c r="X3089" i="1"/>
  <c r="Z3089" i="1" s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AB3088" i="1" s="1"/>
  <c r="I3088" i="1"/>
  <c r="H3088" i="1"/>
  <c r="G3088" i="1"/>
  <c r="F3088" i="1"/>
  <c r="E3088" i="1"/>
  <c r="D3088" i="1"/>
  <c r="B3088" i="1"/>
  <c r="A3088" i="1" s="1"/>
  <c r="AB3087" i="1"/>
  <c r="AA3087" i="1"/>
  <c r="Y3087" i="1"/>
  <c r="X3087" i="1"/>
  <c r="Z3087" i="1" s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AB3086" i="1" s="1"/>
  <c r="I3086" i="1"/>
  <c r="H3086" i="1"/>
  <c r="G3086" i="1"/>
  <c r="F3086" i="1"/>
  <c r="E3086" i="1"/>
  <c r="D3086" i="1"/>
  <c r="B3086" i="1"/>
  <c r="A3086" i="1" s="1"/>
  <c r="AB3085" i="1"/>
  <c r="AA3085" i="1"/>
  <c r="Y3085" i="1"/>
  <c r="X3085" i="1"/>
  <c r="Z3085" i="1" s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V3084" i="1"/>
  <c r="U3084" i="1"/>
  <c r="T3084" i="1"/>
  <c r="S3084" i="1"/>
  <c r="R3084" i="1"/>
  <c r="Q3084" i="1"/>
  <c r="P3084" i="1"/>
  <c r="O3084" i="1"/>
  <c r="N3084" i="1"/>
  <c r="M3084" i="1"/>
  <c r="L3084" i="1"/>
  <c r="K3084" i="1"/>
  <c r="J3084" i="1"/>
  <c r="AB3084" i="1" s="1"/>
  <c r="I3084" i="1"/>
  <c r="H3084" i="1"/>
  <c r="G3084" i="1"/>
  <c r="F3084" i="1"/>
  <c r="E3084" i="1"/>
  <c r="D3084" i="1"/>
  <c r="B3084" i="1"/>
  <c r="A3084" i="1" s="1"/>
  <c r="AB3083" i="1"/>
  <c r="AA3083" i="1"/>
  <c r="Y3083" i="1"/>
  <c r="X3083" i="1"/>
  <c r="Z3083" i="1" s="1"/>
  <c r="W3083" i="1"/>
  <c r="V3083" i="1"/>
  <c r="U3083" i="1"/>
  <c r="T3083" i="1"/>
  <c r="S3083" i="1"/>
  <c r="R3083" i="1"/>
  <c r="Q3083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V3082" i="1"/>
  <c r="U3082" i="1"/>
  <c r="T3082" i="1"/>
  <c r="S3082" i="1"/>
  <c r="R3082" i="1"/>
  <c r="Q3082" i="1"/>
  <c r="P3082" i="1"/>
  <c r="O3082" i="1"/>
  <c r="N3082" i="1"/>
  <c r="M3082" i="1"/>
  <c r="L3082" i="1"/>
  <c r="K3082" i="1"/>
  <c r="J3082" i="1"/>
  <c r="AB3082" i="1" s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V3081" i="1"/>
  <c r="U3081" i="1"/>
  <c r="T3081" i="1"/>
  <c r="R3081" i="1"/>
  <c r="Q3081" i="1"/>
  <c r="S3081" i="1" s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T3080" i="1"/>
  <c r="V3080" i="1" s="1"/>
  <c r="S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B3079" i="1"/>
  <c r="AA3079" i="1"/>
  <c r="Y3079" i="1"/>
  <c r="X3079" i="1"/>
  <c r="Z3079" i="1" s="1"/>
  <c r="W3079" i="1"/>
  <c r="V3079" i="1"/>
  <c r="U3079" i="1"/>
  <c r="T3079" i="1"/>
  <c r="R3079" i="1"/>
  <c r="Q3079" i="1"/>
  <c r="S3079" i="1" s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T3078" i="1"/>
  <c r="V3078" i="1" s="1"/>
  <c r="S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P3077" i="1"/>
  <c r="O3077" i="1"/>
  <c r="N3077" i="1"/>
  <c r="L3077" i="1"/>
  <c r="K3077" i="1"/>
  <c r="M3077" i="1" s="1"/>
  <c r="J3077" i="1"/>
  <c r="AB3077" i="1" s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V3076" i="1" s="1"/>
  <c r="S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V3075" i="1"/>
  <c r="AB3075" i="1" s="1"/>
  <c r="U3075" i="1"/>
  <c r="T3075" i="1"/>
  <c r="R3075" i="1"/>
  <c r="Q3075" i="1"/>
  <c r="S3075" i="1" s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V3074" i="1" s="1"/>
  <c r="S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V3073" i="1"/>
  <c r="AB3073" i="1" s="1"/>
  <c r="U3073" i="1"/>
  <c r="T3073" i="1"/>
  <c r="R3073" i="1"/>
  <c r="Q3073" i="1"/>
  <c r="S3073" i="1" s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T3072" i="1"/>
  <c r="V3072" i="1" s="1"/>
  <c r="S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V3071" i="1"/>
  <c r="AB3071" i="1" s="1"/>
  <c r="U3071" i="1"/>
  <c r="T3071" i="1"/>
  <c r="R3071" i="1"/>
  <c r="Q3071" i="1"/>
  <c r="S3071" i="1" s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T3070" i="1"/>
  <c r="V3070" i="1" s="1"/>
  <c r="S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V3069" i="1"/>
  <c r="AB3069" i="1" s="1"/>
  <c r="U3069" i="1"/>
  <c r="T3069" i="1"/>
  <c r="R3069" i="1"/>
  <c r="Q3069" i="1"/>
  <c r="S3069" i="1" s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V3068" i="1" s="1"/>
  <c r="S3068" i="1"/>
  <c r="R3068" i="1"/>
  <c r="Q3068" i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V3067" i="1"/>
  <c r="AB3067" i="1" s="1"/>
  <c r="U3067" i="1"/>
  <c r="T3067" i="1"/>
  <c r="R3067" i="1"/>
  <c r="Q3067" i="1"/>
  <c r="S3067" i="1" s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T3066" i="1"/>
  <c r="V3066" i="1" s="1"/>
  <c r="S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V3065" i="1"/>
  <c r="AB3065" i="1" s="1"/>
  <c r="U3065" i="1"/>
  <c r="T3065" i="1"/>
  <c r="R3065" i="1"/>
  <c r="Q3065" i="1"/>
  <c r="S3065" i="1" s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T3064" i="1"/>
  <c r="V3064" i="1" s="1"/>
  <c r="S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V3063" i="1"/>
  <c r="AB3063" i="1" s="1"/>
  <c r="U3063" i="1"/>
  <c r="T3063" i="1"/>
  <c r="R3063" i="1"/>
  <c r="Q3063" i="1"/>
  <c r="S3063" i="1" s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T3062" i="1"/>
  <c r="V3062" i="1" s="1"/>
  <c r="S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V3061" i="1"/>
  <c r="AB3061" i="1" s="1"/>
  <c r="U3061" i="1"/>
  <c r="T3061" i="1"/>
  <c r="R3061" i="1"/>
  <c r="Q3061" i="1"/>
  <c r="S3061" i="1" s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T3060" i="1"/>
  <c r="V3060" i="1" s="1"/>
  <c r="S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V3059" i="1"/>
  <c r="AB3059" i="1" s="1"/>
  <c r="U3059" i="1"/>
  <c r="T3059" i="1"/>
  <c r="R3059" i="1"/>
  <c r="Q3059" i="1"/>
  <c r="S3059" i="1" s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V3058" i="1" s="1"/>
  <c r="S3058" i="1"/>
  <c r="R3058" i="1"/>
  <c r="Q3058" i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V3057" i="1"/>
  <c r="AB3057" i="1" s="1"/>
  <c r="U3057" i="1"/>
  <c r="T3057" i="1"/>
  <c r="R3057" i="1"/>
  <c r="Q3057" i="1"/>
  <c r="S3057" i="1" s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T3056" i="1"/>
  <c r="V3056" i="1" s="1"/>
  <c r="S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V3055" i="1"/>
  <c r="AB3055" i="1" s="1"/>
  <c r="U3055" i="1"/>
  <c r="T3055" i="1"/>
  <c r="R3055" i="1"/>
  <c r="Q3055" i="1"/>
  <c r="S3055" i="1" s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T3054" i="1"/>
  <c r="V3054" i="1" s="1"/>
  <c r="S3054" i="1"/>
  <c r="R3054" i="1"/>
  <c r="Q3054" i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V3053" i="1"/>
  <c r="AB3053" i="1" s="1"/>
  <c r="U3053" i="1"/>
  <c r="T3053" i="1"/>
  <c r="R3053" i="1"/>
  <c r="Q3053" i="1"/>
  <c r="S3053" i="1" s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S3052" i="1"/>
  <c r="R3052" i="1"/>
  <c r="Q3052" i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V3051" i="1"/>
  <c r="AB3051" i="1" s="1"/>
  <c r="U3051" i="1"/>
  <c r="T3051" i="1"/>
  <c r="R3051" i="1"/>
  <c r="Q3051" i="1"/>
  <c r="S3051" i="1" s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T3050" i="1"/>
  <c r="V3050" i="1" s="1"/>
  <c r="S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V3049" i="1"/>
  <c r="AB3049" i="1" s="1"/>
  <c r="U3049" i="1"/>
  <c r="T3049" i="1"/>
  <c r="R3049" i="1"/>
  <c r="Q3049" i="1"/>
  <c r="S3049" i="1" s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V3048" i="1" s="1"/>
  <c r="S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V3047" i="1"/>
  <c r="AB3047" i="1" s="1"/>
  <c r="U3047" i="1"/>
  <c r="T3047" i="1"/>
  <c r="R3047" i="1"/>
  <c r="Q3047" i="1"/>
  <c r="S3047" i="1" s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V3046" i="1" s="1"/>
  <c r="S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V3045" i="1"/>
  <c r="AB3045" i="1" s="1"/>
  <c r="U3045" i="1"/>
  <c r="T3045" i="1"/>
  <c r="R3045" i="1"/>
  <c r="Q3045" i="1"/>
  <c r="S3045" i="1" s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V3044" i="1" s="1"/>
  <c r="S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V3043" i="1"/>
  <c r="AB3043" i="1" s="1"/>
  <c r="U3043" i="1"/>
  <c r="T3043" i="1"/>
  <c r="R3043" i="1"/>
  <c r="Q3043" i="1"/>
  <c r="S3043" i="1" s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T3042" i="1"/>
  <c r="V3042" i="1" s="1"/>
  <c r="S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V3041" i="1"/>
  <c r="AB3041" i="1" s="1"/>
  <c r="U3041" i="1"/>
  <c r="T3041" i="1"/>
  <c r="R3041" i="1"/>
  <c r="Q3041" i="1"/>
  <c r="S3041" i="1" s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T3040" i="1"/>
  <c r="V3040" i="1" s="1"/>
  <c r="S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V3039" i="1"/>
  <c r="AB3039" i="1" s="1"/>
  <c r="U3039" i="1"/>
  <c r="T3039" i="1"/>
  <c r="R3039" i="1"/>
  <c r="Q3039" i="1"/>
  <c r="S3039" i="1" s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V3038" i="1" s="1"/>
  <c r="S3038" i="1"/>
  <c r="R3038" i="1"/>
  <c r="Q3038" i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V3037" i="1"/>
  <c r="AB3037" i="1" s="1"/>
  <c r="U3037" i="1"/>
  <c r="T3037" i="1"/>
  <c r="R3037" i="1"/>
  <c r="Q3037" i="1"/>
  <c r="S3037" i="1" s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S3036" i="1"/>
  <c r="R3036" i="1"/>
  <c r="Q3036" i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V3035" i="1"/>
  <c r="AB3035" i="1" s="1"/>
  <c r="U3035" i="1"/>
  <c r="T3035" i="1"/>
  <c r="R3035" i="1"/>
  <c r="Q3035" i="1"/>
  <c r="S3035" i="1" s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T3034" i="1"/>
  <c r="V3034" i="1" s="1"/>
  <c r="S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V3033" i="1"/>
  <c r="AB3033" i="1" s="1"/>
  <c r="U3033" i="1"/>
  <c r="T3033" i="1"/>
  <c r="R3033" i="1"/>
  <c r="Q3033" i="1"/>
  <c r="S3033" i="1" s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T3032" i="1"/>
  <c r="V3032" i="1" s="1"/>
  <c r="S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V3031" i="1"/>
  <c r="AB3031" i="1" s="1"/>
  <c r="U3031" i="1"/>
  <c r="T3031" i="1"/>
  <c r="R3031" i="1"/>
  <c r="Q3031" i="1"/>
  <c r="S3031" i="1" s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V3030" i="1" s="1"/>
  <c r="S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V3029" i="1"/>
  <c r="AB3029" i="1" s="1"/>
  <c r="U3029" i="1"/>
  <c r="T3029" i="1"/>
  <c r="R3029" i="1"/>
  <c r="Q3029" i="1"/>
  <c r="S3029" i="1" s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V3028" i="1" s="1"/>
  <c r="S3028" i="1"/>
  <c r="R3028" i="1"/>
  <c r="Q3028" i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V3027" i="1"/>
  <c r="AB3027" i="1" s="1"/>
  <c r="U3027" i="1"/>
  <c r="T3027" i="1"/>
  <c r="R3027" i="1"/>
  <c r="Q3027" i="1"/>
  <c r="S3027" i="1" s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T3026" i="1"/>
  <c r="V3026" i="1" s="1"/>
  <c r="S3026" i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V3025" i="1"/>
  <c r="AB3025" i="1" s="1"/>
  <c r="U3025" i="1"/>
  <c r="T3025" i="1"/>
  <c r="R3025" i="1"/>
  <c r="Q3025" i="1"/>
  <c r="S3025" i="1" s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T3024" i="1"/>
  <c r="V3024" i="1" s="1"/>
  <c r="S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Z3023" i="1"/>
  <c r="Y3023" i="1"/>
  <c r="X3023" i="1"/>
  <c r="W3023" i="1"/>
  <c r="V3023" i="1"/>
  <c r="AB3023" i="1" s="1"/>
  <c r="U3023" i="1"/>
  <c r="T3023" i="1"/>
  <c r="R3023" i="1"/>
  <c r="Q3023" i="1"/>
  <c r="S3023" i="1" s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V3022" i="1" s="1"/>
  <c r="S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V3021" i="1"/>
  <c r="AB3021" i="1" s="1"/>
  <c r="U3021" i="1"/>
  <c r="T3021" i="1"/>
  <c r="R3021" i="1"/>
  <c r="Q3021" i="1"/>
  <c r="S3021" i="1" s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T3020" i="1"/>
  <c r="V3020" i="1" s="1"/>
  <c r="S3020" i="1"/>
  <c r="R3020" i="1"/>
  <c r="Q3020" i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V3019" i="1"/>
  <c r="AB3019" i="1" s="1"/>
  <c r="U3019" i="1"/>
  <c r="T3019" i="1"/>
  <c r="R3019" i="1"/>
  <c r="Q3019" i="1"/>
  <c r="S3019" i="1" s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T3018" i="1"/>
  <c r="V3018" i="1" s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V3017" i="1"/>
  <c r="AB3017" i="1" s="1"/>
  <c r="U3017" i="1"/>
  <c r="T3017" i="1"/>
  <c r="R3017" i="1"/>
  <c r="Q3017" i="1"/>
  <c r="S3017" i="1" s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T3016" i="1"/>
  <c r="V3016" i="1" s="1"/>
  <c r="S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V3015" i="1"/>
  <c r="AB3015" i="1" s="1"/>
  <c r="U3015" i="1"/>
  <c r="T3015" i="1"/>
  <c r="R3015" i="1"/>
  <c r="Q3015" i="1"/>
  <c r="S3015" i="1" s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V3014" i="1" s="1"/>
  <c r="S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V3013" i="1"/>
  <c r="AB3013" i="1" s="1"/>
  <c r="U3013" i="1"/>
  <c r="T3013" i="1"/>
  <c r="R3013" i="1"/>
  <c r="Q3013" i="1"/>
  <c r="S3013" i="1" s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T3012" i="1"/>
  <c r="V3012" i="1" s="1"/>
  <c r="S3012" i="1"/>
  <c r="R3012" i="1"/>
  <c r="Q3012" i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V3011" i="1"/>
  <c r="AB3011" i="1" s="1"/>
  <c r="U3011" i="1"/>
  <c r="T3011" i="1"/>
  <c r="R3011" i="1"/>
  <c r="Q3011" i="1"/>
  <c r="S3011" i="1" s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T3010" i="1"/>
  <c r="V3010" i="1" s="1"/>
  <c r="S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V3009" i="1"/>
  <c r="AB3009" i="1" s="1"/>
  <c r="U3009" i="1"/>
  <c r="T3009" i="1"/>
  <c r="R3009" i="1"/>
  <c r="Q3009" i="1"/>
  <c r="S3009" i="1" s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T3008" i="1"/>
  <c r="V3008" i="1" s="1"/>
  <c r="S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V3007" i="1"/>
  <c r="AB3007" i="1" s="1"/>
  <c r="U3007" i="1"/>
  <c r="T3007" i="1"/>
  <c r="R3007" i="1"/>
  <c r="Q3007" i="1"/>
  <c r="S3007" i="1" s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T3006" i="1"/>
  <c r="V3006" i="1" s="1"/>
  <c r="S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V3005" i="1"/>
  <c r="AB3005" i="1" s="1"/>
  <c r="U3005" i="1"/>
  <c r="T3005" i="1"/>
  <c r="R3005" i="1"/>
  <c r="Q3005" i="1"/>
  <c r="S3005" i="1" s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V3004" i="1" s="1"/>
  <c r="S3004" i="1"/>
  <c r="R3004" i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V3003" i="1"/>
  <c r="AB3003" i="1" s="1"/>
  <c r="U3003" i="1"/>
  <c r="T3003" i="1"/>
  <c r="R3003" i="1"/>
  <c r="Q3003" i="1"/>
  <c r="S3003" i="1" s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T3002" i="1"/>
  <c r="V3002" i="1" s="1"/>
  <c r="S3002" i="1"/>
  <c r="R3002" i="1"/>
  <c r="Q3002" i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AB3001" i="1" s="1"/>
  <c r="U3001" i="1"/>
  <c r="T3001" i="1"/>
  <c r="R3001" i="1"/>
  <c r="Q3001" i="1"/>
  <c r="S3001" i="1" s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T3000" i="1"/>
  <c r="V3000" i="1" s="1"/>
  <c r="S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V2999" i="1"/>
  <c r="AB2999" i="1" s="1"/>
  <c r="U2999" i="1"/>
  <c r="T2999" i="1"/>
  <c r="R2999" i="1"/>
  <c r="Q2999" i="1"/>
  <c r="S2999" i="1" s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V2998" i="1" s="1"/>
  <c r="S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V2997" i="1"/>
  <c r="AB2997" i="1" s="1"/>
  <c r="U2997" i="1"/>
  <c r="T2997" i="1"/>
  <c r="R2997" i="1"/>
  <c r="Q2997" i="1"/>
  <c r="S2997" i="1" s="1"/>
  <c r="P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T2996" i="1"/>
  <c r="V2996" i="1" s="1"/>
  <c r="S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V2995" i="1"/>
  <c r="AB2995" i="1" s="1"/>
  <c r="U2995" i="1"/>
  <c r="T2995" i="1"/>
  <c r="R2995" i="1"/>
  <c r="Q2995" i="1"/>
  <c r="S2995" i="1" s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T2994" i="1"/>
  <c r="V2994" i="1" s="1"/>
  <c r="S2994" i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V2993" i="1"/>
  <c r="AB2993" i="1" s="1"/>
  <c r="U2993" i="1"/>
  <c r="T2993" i="1"/>
  <c r="R2993" i="1"/>
  <c r="Q2993" i="1"/>
  <c r="S2993" i="1" s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T2992" i="1"/>
  <c r="V2992" i="1" s="1"/>
  <c r="S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Z2991" i="1"/>
  <c r="Y2991" i="1"/>
  <c r="X2991" i="1"/>
  <c r="W2991" i="1"/>
  <c r="V2991" i="1"/>
  <c r="AB2991" i="1" s="1"/>
  <c r="U2991" i="1"/>
  <c r="T2991" i="1"/>
  <c r="R2991" i="1"/>
  <c r="Q2991" i="1"/>
  <c r="S2991" i="1" s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T2990" i="1"/>
  <c r="V2990" i="1" s="1"/>
  <c r="S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V2989" i="1"/>
  <c r="AB2989" i="1" s="1"/>
  <c r="U2989" i="1"/>
  <c r="T2989" i="1"/>
  <c r="R2989" i="1"/>
  <c r="Q2989" i="1"/>
  <c r="S2989" i="1" s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V2988" i="1" s="1"/>
  <c r="S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V2987" i="1"/>
  <c r="AB2987" i="1" s="1"/>
  <c r="U2987" i="1"/>
  <c r="T2987" i="1"/>
  <c r="R2987" i="1"/>
  <c r="Q2987" i="1"/>
  <c r="S2987" i="1" s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T2986" i="1"/>
  <c r="V2986" i="1" s="1"/>
  <c r="S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V2985" i="1"/>
  <c r="AB2985" i="1" s="1"/>
  <c r="U2985" i="1"/>
  <c r="T2985" i="1"/>
  <c r="R2985" i="1"/>
  <c r="Q2985" i="1"/>
  <c r="S2985" i="1" s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T2984" i="1"/>
  <c r="V2984" i="1" s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V2983" i="1"/>
  <c r="AB2983" i="1" s="1"/>
  <c r="U2983" i="1"/>
  <c r="T2983" i="1"/>
  <c r="R2983" i="1"/>
  <c r="Q2983" i="1"/>
  <c r="S2983" i="1" s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T2982" i="1"/>
  <c r="V2982" i="1" s="1"/>
  <c r="S2982" i="1"/>
  <c r="R2982" i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V2981" i="1"/>
  <c r="AB2981" i="1" s="1"/>
  <c r="U2981" i="1"/>
  <c r="T2981" i="1"/>
  <c r="R2981" i="1"/>
  <c r="Q2981" i="1"/>
  <c r="S2981" i="1" s="1"/>
  <c r="P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T2980" i="1"/>
  <c r="V2980" i="1" s="1"/>
  <c r="S2980" i="1"/>
  <c r="R2980" i="1"/>
  <c r="Q2980" i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V2979" i="1"/>
  <c r="AB2979" i="1" s="1"/>
  <c r="U2979" i="1"/>
  <c r="T2979" i="1"/>
  <c r="R2979" i="1"/>
  <c r="Q2979" i="1"/>
  <c r="S2979" i="1" s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T2978" i="1"/>
  <c r="V2978" i="1" s="1"/>
  <c r="S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AB2977" i="1" s="1"/>
  <c r="U2977" i="1"/>
  <c r="T2977" i="1"/>
  <c r="R2977" i="1"/>
  <c r="Q2977" i="1"/>
  <c r="S2977" i="1" s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T2976" i="1"/>
  <c r="V2976" i="1" s="1"/>
  <c r="S2976" i="1"/>
  <c r="R2976" i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V2975" i="1"/>
  <c r="AB2975" i="1" s="1"/>
  <c r="U2975" i="1"/>
  <c r="T2975" i="1"/>
  <c r="R2975" i="1"/>
  <c r="Q2975" i="1"/>
  <c r="S2975" i="1" s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V2974" i="1" s="1"/>
  <c r="S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V2973" i="1"/>
  <c r="AB2973" i="1" s="1"/>
  <c r="U2973" i="1"/>
  <c r="T2973" i="1"/>
  <c r="R2973" i="1"/>
  <c r="Q2973" i="1"/>
  <c r="S2973" i="1" s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T2972" i="1"/>
  <c r="V2972" i="1" s="1"/>
  <c r="S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V2971" i="1"/>
  <c r="AB2971" i="1" s="1"/>
  <c r="U2971" i="1"/>
  <c r="T2971" i="1"/>
  <c r="R2971" i="1"/>
  <c r="Q2971" i="1"/>
  <c r="S2971" i="1" s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T2970" i="1"/>
  <c r="V2970" i="1" s="1"/>
  <c r="S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V2969" i="1"/>
  <c r="AB2969" i="1" s="1"/>
  <c r="U2969" i="1"/>
  <c r="T2969" i="1"/>
  <c r="R2969" i="1"/>
  <c r="Q2969" i="1"/>
  <c r="S2969" i="1" s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T2968" i="1"/>
  <c r="V2968" i="1" s="1"/>
  <c r="S2968" i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V2967" i="1"/>
  <c r="AB2967" i="1" s="1"/>
  <c r="U2967" i="1"/>
  <c r="T2967" i="1"/>
  <c r="R2967" i="1"/>
  <c r="Q2967" i="1"/>
  <c r="S2967" i="1" s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T2966" i="1"/>
  <c r="V2966" i="1" s="1"/>
  <c r="S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V2965" i="1"/>
  <c r="AB2965" i="1" s="1"/>
  <c r="U2965" i="1"/>
  <c r="T2965" i="1"/>
  <c r="R2965" i="1"/>
  <c r="Q2965" i="1"/>
  <c r="S2965" i="1" s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T2964" i="1"/>
  <c r="V2964" i="1" s="1"/>
  <c r="S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V2963" i="1"/>
  <c r="AB2963" i="1" s="1"/>
  <c r="U2963" i="1"/>
  <c r="T2963" i="1"/>
  <c r="R2963" i="1"/>
  <c r="Q2963" i="1"/>
  <c r="S2963" i="1" s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T2962" i="1"/>
  <c r="V2962" i="1" s="1"/>
  <c r="S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V2961" i="1"/>
  <c r="AB2961" i="1" s="1"/>
  <c r="U2961" i="1"/>
  <c r="T2961" i="1"/>
  <c r="R2961" i="1"/>
  <c r="Q2961" i="1"/>
  <c r="S2961" i="1" s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T2960" i="1"/>
  <c r="V2960" i="1" s="1"/>
  <c r="S2960" i="1"/>
  <c r="R2960" i="1"/>
  <c r="Q2960" i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V2959" i="1"/>
  <c r="AB2959" i="1" s="1"/>
  <c r="U2959" i="1"/>
  <c r="T2959" i="1"/>
  <c r="R2959" i="1"/>
  <c r="Q2959" i="1"/>
  <c r="S2959" i="1" s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V2958" i="1" s="1"/>
  <c r="S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V2957" i="1"/>
  <c r="AB2957" i="1" s="1"/>
  <c r="U2957" i="1"/>
  <c r="T2957" i="1"/>
  <c r="R2957" i="1"/>
  <c r="Q2957" i="1"/>
  <c r="S2957" i="1" s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V2956" i="1" s="1"/>
  <c r="S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V2955" i="1"/>
  <c r="AB2955" i="1" s="1"/>
  <c r="U2955" i="1"/>
  <c r="T2955" i="1"/>
  <c r="R2955" i="1"/>
  <c r="Q2955" i="1"/>
  <c r="S2955" i="1" s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T2954" i="1"/>
  <c r="V2954" i="1" s="1"/>
  <c r="S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V2953" i="1"/>
  <c r="U2953" i="1"/>
  <c r="T2953" i="1"/>
  <c r="R2953" i="1"/>
  <c r="Q2953" i="1"/>
  <c r="S2953" i="1" s="1"/>
  <c r="P2953" i="1"/>
  <c r="O2953" i="1"/>
  <c r="N2953" i="1"/>
  <c r="L2953" i="1"/>
  <c r="K2953" i="1"/>
  <c r="M2953" i="1" s="1"/>
  <c r="J2953" i="1"/>
  <c r="AB2953" i="1" s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T2952" i="1"/>
  <c r="V2952" i="1" s="1"/>
  <c r="S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V2951" i="1"/>
  <c r="AB2951" i="1" s="1"/>
  <c r="U2951" i="1"/>
  <c r="T2951" i="1"/>
  <c r="R2951" i="1"/>
  <c r="Q2951" i="1"/>
  <c r="S2951" i="1" s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T2950" i="1"/>
  <c r="V2950" i="1" s="1"/>
  <c r="S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AB2950" i="1" s="1"/>
  <c r="G2950" i="1"/>
  <c r="F2950" i="1"/>
  <c r="E2950" i="1"/>
  <c r="D2950" i="1"/>
  <c r="B2950" i="1"/>
  <c r="A2950" i="1"/>
  <c r="AA2949" i="1"/>
  <c r="Z2949" i="1"/>
  <c r="Y2949" i="1"/>
  <c r="X2949" i="1"/>
  <c r="W2949" i="1"/>
  <c r="V2949" i="1"/>
  <c r="U2949" i="1"/>
  <c r="T2949" i="1"/>
  <c r="R2949" i="1"/>
  <c r="Q2949" i="1"/>
  <c r="S2949" i="1" s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T2948" i="1"/>
  <c r="V2948" i="1" s="1"/>
  <c r="S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V2947" i="1"/>
  <c r="U2947" i="1"/>
  <c r="T2947" i="1"/>
  <c r="R2947" i="1"/>
  <c r="Q2947" i="1"/>
  <c r="S2947" i="1" s="1"/>
  <c r="P2947" i="1"/>
  <c r="O2947" i="1"/>
  <c r="N2947" i="1"/>
  <c r="L2947" i="1"/>
  <c r="K2947" i="1"/>
  <c r="M2947" i="1" s="1"/>
  <c r="J2947" i="1"/>
  <c r="AB2947" i="1" s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T2946" i="1"/>
  <c r="V2946" i="1" s="1"/>
  <c r="S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V2945" i="1"/>
  <c r="U2945" i="1"/>
  <c r="T2945" i="1"/>
  <c r="R2945" i="1"/>
  <c r="Q2945" i="1"/>
  <c r="S2945" i="1" s="1"/>
  <c r="P2945" i="1"/>
  <c r="O2945" i="1"/>
  <c r="N2945" i="1"/>
  <c r="L2945" i="1"/>
  <c r="K2945" i="1"/>
  <c r="M2945" i="1" s="1"/>
  <c r="AB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T2944" i="1"/>
  <c r="V2944" i="1" s="1"/>
  <c r="S2944" i="1"/>
  <c r="R2944" i="1"/>
  <c r="Q2944" i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V2943" i="1"/>
  <c r="AB2943" i="1" s="1"/>
  <c r="U2943" i="1"/>
  <c r="T2943" i="1"/>
  <c r="R2943" i="1"/>
  <c r="Q2943" i="1"/>
  <c r="S2943" i="1" s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U2942" i="1"/>
  <c r="T2942" i="1"/>
  <c r="V2942" i="1" s="1"/>
  <c r="S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V2941" i="1"/>
  <c r="U2941" i="1"/>
  <c r="T2941" i="1"/>
  <c r="R2941" i="1"/>
  <c r="Q2941" i="1"/>
  <c r="S2941" i="1" s="1"/>
  <c r="P2941" i="1"/>
  <c r="O2941" i="1"/>
  <c r="N2941" i="1"/>
  <c r="L2941" i="1"/>
  <c r="K2941" i="1"/>
  <c r="M2941" i="1" s="1"/>
  <c r="J2941" i="1"/>
  <c r="AB2941" i="1" s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S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V2939" i="1"/>
  <c r="AB2939" i="1" s="1"/>
  <c r="U2939" i="1"/>
  <c r="T2939" i="1"/>
  <c r="R2939" i="1"/>
  <c r="Q2939" i="1"/>
  <c r="S2939" i="1" s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T2936" i="1"/>
  <c r="V2936" i="1" s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T2932" i="1"/>
  <c r="V2932" i="1" s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T2930" i="1"/>
  <c r="V2930" i="1" s="1"/>
  <c r="S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T2928" i="1"/>
  <c r="V2928" i="1" s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V2927" i="1"/>
  <c r="U2927" i="1"/>
  <c r="T2927" i="1"/>
  <c r="R2927" i="1"/>
  <c r="Q2927" i="1"/>
  <c r="S2927" i="1" s="1"/>
  <c r="P2927" i="1"/>
  <c r="O2927" i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T2924" i="1"/>
  <c r="V2924" i="1" s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T2922" i="1"/>
  <c r="V2922" i="1" s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T2920" i="1"/>
  <c r="V2920" i="1" s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T2918" i="1"/>
  <c r="V2918" i="1" s="1"/>
  <c r="S2918" i="1"/>
  <c r="R2918" i="1"/>
  <c r="Q2918" i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T2916" i="1"/>
  <c r="V2916" i="1" s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V2915" i="1"/>
  <c r="U2915" i="1"/>
  <c r="T2915" i="1"/>
  <c r="R2915" i="1"/>
  <c r="Q2915" i="1"/>
  <c r="S2915" i="1" s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T2912" i="1"/>
  <c r="V2912" i="1" s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T2908" i="1"/>
  <c r="V2908" i="1" s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V2906" i="1" s="1"/>
  <c r="S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T2904" i="1"/>
  <c r="V2904" i="1" s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V2903" i="1"/>
  <c r="U2903" i="1"/>
  <c r="T2903" i="1"/>
  <c r="R2903" i="1"/>
  <c r="Q2903" i="1"/>
  <c r="S2903" i="1" s="1"/>
  <c r="P2903" i="1"/>
  <c r="O2903" i="1"/>
  <c r="N2903" i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T2900" i="1"/>
  <c r="V2900" i="1" s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T2896" i="1"/>
  <c r="V2896" i="1" s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U2894" i="1"/>
  <c r="T2894" i="1"/>
  <c r="V2894" i="1" s="1"/>
  <c r="S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T2892" i="1"/>
  <c r="V2892" i="1" s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V2891" i="1"/>
  <c r="U2891" i="1"/>
  <c r="T2891" i="1"/>
  <c r="R2891" i="1"/>
  <c r="Q2891" i="1"/>
  <c r="S2891" i="1" s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T2888" i="1"/>
  <c r="V2888" i="1" s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T2884" i="1"/>
  <c r="V2884" i="1" s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V2882" i="1" s="1"/>
  <c r="S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T2880" i="1"/>
  <c r="V2880" i="1" s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V2879" i="1"/>
  <c r="U2879" i="1"/>
  <c r="T2879" i="1"/>
  <c r="R2879" i="1"/>
  <c r="Q2879" i="1"/>
  <c r="S2879" i="1" s="1"/>
  <c r="P2879" i="1"/>
  <c r="O2879" i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T2876" i="1"/>
  <c r="V2876" i="1" s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V2874" i="1" s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T2872" i="1"/>
  <c r="V2872" i="1" s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V2870" i="1" s="1"/>
  <c r="S2870" i="1"/>
  <c r="R2870" i="1"/>
  <c r="Q2870" i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V2867" i="1"/>
  <c r="U2867" i="1"/>
  <c r="T2867" i="1"/>
  <c r="R2867" i="1"/>
  <c r="Q2867" i="1"/>
  <c r="S2867" i="1" s="1"/>
  <c r="P2867" i="1"/>
  <c r="O2867" i="1"/>
  <c r="N2867" i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T2864" i="1"/>
  <c r="V2864" i="1" s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T2862" i="1"/>
  <c r="V2862" i="1" s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T2860" i="1"/>
  <c r="V2860" i="1" s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V2858" i="1" s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T2856" i="1"/>
  <c r="V2856" i="1" s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V2855" i="1"/>
  <c r="U2855" i="1"/>
  <c r="T2855" i="1"/>
  <c r="R2855" i="1"/>
  <c r="Q2855" i="1"/>
  <c r="S2855" i="1" s="1"/>
  <c r="P2855" i="1"/>
  <c r="O2855" i="1"/>
  <c r="N2855" i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T2852" i="1"/>
  <c r="V2852" i="1" s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T2848" i="1"/>
  <c r="V2848" i="1" s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U2846" i="1"/>
  <c r="T2846" i="1"/>
  <c r="V2846" i="1" s="1"/>
  <c r="S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T2844" i="1"/>
  <c r="V2844" i="1" s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V2843" i="1"/>
  <c r="U2843" i="1"/>
  <c r="T2843" i="1"/>
  <c r="R2843" i="1"/>
  <c r="Q2843" i="1"/>
  <c r="S2843" i="1" s="1"/>
  <c r="P2843" i="1"/>
  <c r="O2843" i="1"/>
  <c r="N2843" i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T2840" i="1"/>
  <c r="V2840" i="1" s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/>
  <c r="AA2816" i="1"/>
  <c r="Z2816" i="1"/>
  <c r="Y2816" i="1"/>
  <c r="X2816" i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Z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Z2782" i="1"/>
  <c r="Y2782" i="1"/>
  <c r="X2782" i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Z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Z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/>
  <c r="AA2753" i="1"/>
  <c r="Z2753" i="1"/>
  <c r="Y2753" i="1"/>
  <c r="X2753" i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Z2750" i="1"/>
  <c r="Y2750" i="1"/>
  <c r="X2750" i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Z2749" i="1"/>
  <c r="Y2749" i="1"/>
  <c r="X2749" i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Z2744" i="1"/>
  <c r="Y2744" i="1"/>
  <c r="X2744" i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Z2732" i="1"/>
  <c r="Y2732" i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/>
  <c r="AA2726" i="1"/>
  <c r="Z2726" i="1"/>
  <c r="Y2726" i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Z2717" i="1"/>
  <c r="Y2717" i="1"/>
  <c r="X2717" i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Z2709" i="1"/>
  <c r="Y2709" i="1"/>
  <c r="X2709" i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Z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Z2693" i="1"/>
  <c r="Y2693" i="1"/>
  <c r="X2693" i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Z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Z2657" i="1"/>
  <c r="Y2657" i="1"/>
  <c r="X2657" i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Z2645" i="1"/>
  <c r="Y2645" i="1"/>
  <c r="X2645" i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Z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U2615" i="1"/>
  <c r="T2615" i="1"/>
  <c r="V2615" i="1" s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T2611" i="1"/>
  <c r="V2611" i="1" s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U2609" i="1"/>
  <c r="T2609" i="1"/>
  <c r="V2609" i="1" s="1"/>
  <c r="S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T2607" i="1"/>
  <c r="V2607" i="1" s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V2606" i="1"/>
  <c r="U2606" i="1"/>
  <c r="T2606" i="1"/>
  <c r="R2606" i="1"/>
  <c r="Q2606" i="1"/>
  <c r="S2606" i="1" s="1"/>
  <c r="P2606" i="1"/>
  <c r="O2606" i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T2605" i="1"/>
  <c r="V2605" i="1" s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T2599" i="1"/>
  <c r="V2599" i="1" s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T2597" i="1"/>
  <c r="V2597" i="1" s="1"/>
  <c r="S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V2594" i="1"/>
  <c r="U2594" i="1"/>
  <c r="T2594" i="1"/>
  <c r="R2594" i="1"/>
  <c r="Q2594" i="1"/>
  <c r="S2594" i="1" s="1"/>
  <c r="P2594" i="1"/>
  <c r="O2594" i="1"/>
  <c r="N2594" i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T2593" i="1"/>
  <c r="V2593" i="1" s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T2591" i="1"/>
  <c r="V2591" i="1" s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T2587" i="1"/>
  <c r="V2587" i="1" s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T2585" i="1"/>
  <c r="V2585" i="1" s="1"/>
  <c r="S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T2583" i="1"/>
  <c r="V2583" i="1" s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V2582" i="1"/>
  <c r="U2582" i="1"/>
  <c r="T2582" i="1"/>
  <c r="R2582" i="1"/>
  <c r="Q2582" i="1"/>
  <c r="S2582" i="1" s="1"/>
  <c r="P2582" i="1"/>
  <c r="O2582" i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T2581" i="1"/>
  <c r="V2581" i="1" s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T2579" i="1"/>
  <c r="V2579" i="1" s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T2575" i="1"/>
  <c r="V2575" i="1" s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T2573" i="1"/>
  <c r="V2573" i="1" s="1"/>
  <c r="S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V2570" i="1"/>
  <c r="U2570" i="1"/>
  <c r="T2570" i="1"/>
  <c r="R2570" i="1"/>
  <c r="Q2570" i="1"/>
  <c r="S2570" i="1" s="1"/>
  <c r="P2570" i="1"/>
  <c r="O2570" i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T2569" i="1"/>
  <c r="V2569" i="1" s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T2563" i="1"/>
  <c r="V2563" i="1" s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U2561" i="1"/>
  <c r="T2561" i="1"/>
  <c r="V2561" i="1" s="1"/>
  <c r="S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T2559" i="1"/>
  <c r="V2559" i="1" s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V2558" i="1"/>
  <c r="U2558" i="1"/>
  <c r="T2558" i="1"/>
  <c r="R2558" i="1"/>
  <c r="Q2558" i="1"/>
  <c r="S2558" i="1" s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T2557" i="1"/>
  <c r="V2557" i="1" s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/>
  <c r="AA2555" i="1"/>
  <c r="Z2555" i="1"/>
  <c r="Y2555" i="1"/>
  <c r="X2555" i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T2551" i="1"/>
  <c r="V2551" i="1" s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S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T2547" i="1"/>
  <c r="V2547" i="1" s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V2546" i="1"/>
  <c r="U2546" i="1"/>
  <c r="T2546" i="1"/>
  <c r="R2546" i="1"/>
  <c r="Q2546" i="1"/>
  <c r="S2546" i="1" s="1"/>
  <c r="P2546" i="1"/>
  <c r="O2546" i="1"/>
  <c r="N2546" i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T2539" i="1"/>
  <c r="V2539" i="1" s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Z2537" i="1"/>
  <c r="Y2537" i="1"/>
  <c r="X2537" i="1"/>
  <c r="W2537" i="1"/>
  <c r="U2537" i="1"/>
  <c r="T2537" i="1"/>
  <c r="V2537" i="1" s="1"/>
  <c r="S2537" i="1"/>
  <c r="R2537" i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T2535" i="1"/>
  <c r="V2535" i="1" s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V2534" i="1"/>
  <c r="U2534" i="1"/>
  <c r="T2534" i="1"/>
  <c r="R2534" i="1"/>
  <c r="Q2534" i="1"/>
  <c r="S2534" i="1" s="1"/>
  <c r="P2534" i="1"/>
  <c r="O2534" i="1"/>
  <c r="N2534" i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/>
  <c r="AA2531" i="1"/>
  <c r="Z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T2527" i="1"/>
  <c r="V2527" i="1" s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S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AB2522" i="1" s="1"/>
  <c r="U2522" i="1"/>
  <c r="T2522" i="1"/>
  <c r="R2522" i="1"/>
  <c r="Q2522" i="1"/>
  <c r="S2522" i="1" s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Z2520" i="1"/>
  <c r="Y2520" i="1"/>
  <c r="X2520" i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T2516" i="1"/>
  <c r="V2516" i="1" s="1"/>
  <c r="R2516" i="1"/>
  <c r="Q2516" i="1"/>
  <c r="S2516" i="1" s="1"/>
  <c r="O2516" i="1"/>
  <c r="P2516" i="1" s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U2513" i="1"/>
  <c r="T2513" i="1"/>
  <c r="V2513" i="1" s="1"/>
  <c r="S2513" i="1"/>
  <c r="R2513" i="1"/>
  <c r="Q2513" i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Z2512" i="1"/>
  <c r="Y2512" i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V2510" i="1"/>
  <c r="AB2510" i="1" s="1"/>
  <c r="U2510" i="1"/>
  <c r="T2510" i="1"/>
  <c r="R2510" i="1"/>
  <c r="Q2510" i="1"/>
  <c r="S2510" i="1" s="1"/>
  <c r="O2510" i="1"/>
  <c r="P2510" i="1" s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Z2504" i="1"/>
  <c r="Y2504" i="1"/>
  <c r="X2504" i="1"/>
  <c r="W2504" i="1"/>
  <c r="U2504" i="1"/>
  <c r="T2504" i="1"/>
  <c r="V2504" i="1" s="1"/>
  <c r="R2504" i="1"/>
  <c r="Q2504" i="1"/>
  <c r="S2504" i="1" s="1"/>
  <c r="O2504" i="1"/>
  <c r="P2504" i="1" s="1"/>
  <c r="N2504" i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T2503" i="1"/>
  <c r="V2503" i="1" s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U2501" i="1"/>
  <c r="T2501" i="1"/>
  <c r="V2501" i="1" s="1"/>
  <c r="S2501" i="1"/>
  <c r="R2501" i="1"/>
  <c r="Q2501" i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V2500" i="1" s="1"/>
  <c r="T2500" i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V2498" i="1"/>
  <c r="AB2498" i="1" s="1"/>
  <c r="U2498" i="1"/>
  <c r="T2498" i="1"/>
  <c r="R2498" i="1"/>
  <c r="Q2498" i="1"/>
  <c r="S2498" i="1" s="1"/>
  <c r="O2498" i="1"/>
  <c r="P2498" i="1" s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Z2496" i="1"/>
  <c r="Y2496" i="1"/>
  <c r="X2496" i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T2492" i="1"/>
  <c r="V2492" i="1" s="1"/>
  <c r="R2492" i="1"/>
  <c r="Q2492" i="1"/>
  <c r="S2492" i="1" s="1"/>
  <c r="O2492" i="1"/>
  <c r="P2492" i="1" s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T2491" i="1"/>
  <c r="V2491" i="1" s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U2489" i="1"/>
  <c r="T2489" i="1"/>
  <c r="V2489" i="1" s="1"/>
  <c r="S2489" i="1"/>
  <c r="R2489" i="1"/>
  <c r="Q2489" i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Z2488" i="1"/>
  <c r="Y2488" i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V2486" i="1"/>
  <c r="AB2486" i="1" s="1"/>
  <c r="U2486" i="1"/>
  <c r="T2486" i="1"/>
  <c r="R2486" i="1"/>
  <c r="Q2486" i="1"/>
  <c r="S2486" i="1" s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U2480" i="1"/>
  <c r="T2480" i="1"/>
  <c r="V2480" i="1" s="1"/>
  <c r="R2480" i="1"/>
  <c r="Q2480" i="1"/>
  <c r="S2480" i="1" s="1"/>
  <c r="O2480" i="1"/>
  <c r="P2480" i="1" s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T2479" i="1"/>
  <c r="V2479" i="1" s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U2477" i="1"/>
  <c r="T2477" i="1"/>
  <c r="V2477" i="1" s="1"/>
  <c r="S2477" i="1"/>
  <c r="R2477" i="1"/>
  <c r="Q2477" i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V2476" i="1" s="1"/>
  <c r="T2476" i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AB2474" i="1" s="1"/>
  <c r="U2474" i="1"/>
  <c r="T2474" i="1"/>
  <c r="R2474" i="1"/>
  <c r="Q2474" i="1"/>
  <c r="S2474" i="1" s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Z2472" i="1"/>
  <c r="Y2472" i="1"/>
  <c r="X2472" i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U2468" i="1"/>
  <c r="T2468" i="1"/>
  <c r="V2468" i="1" s="1"/>
  <c r="R2468" i="1"/>
  <c r="Q2468" i="1"/>
  <c r="S2468" i="1" s="1"/>
  <c r="O2468" i="1"/>
  <c r="P2468" i="1" s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T2467" i="1"/>
  <c r="V2467" i="1" s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U2465" i="1"/>
  <c r="T2465" i="1"/>
  <c r="V2465" i="1" s="1"/>
  <c r="S2465" i="1"/>
  <c r="R2465" i="1"/>
  <c r="Q2465" i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V2462" i="1"/>
  <c r="AB2462" i="1" s="1"/>
  <c r="U2462" i="1"/>
  <c r="T2462" i="1"/>
  <c r="R2462" i="1"/>
  <c r="Q2462" i="1"/>
  <c r="S2462" i="1" s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U2456" i="1"/>
  <c r="T2456" i="1"/>
  <c r="V2456" i="1" s="1"/>
  <c r="R2456" i="1"/>
  <c r="Q2456" i="1"/>
  <c r="S2456" i="1" s="1"/>
  <c r="O2456" i="1"/>
  <c r="P2456" i="1" s="1"/>
  <c r="N2456" i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U2453" i="1"/>
  <c r="T2453" i="1"/>
  <c r="V2453" i="1" s="1"/>
  <c r="S2453" i="1"/>
  <c r="R2453" i="1"/>
  <c r="Q2453" i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AB2450" i="1" s="1"/>
  <c r="U2450" i="1"/>
  <c r="T2450" i="1"/>
  <c r="R2450" i="1"/>
  <c r="Q2450" i="1"/>
  <c r="S2450" i="1" s="1"/>
  <c r="O2450" i="1"/>
  <c r="P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Z2448" i="1"/>
  <c r="Y2448" i="1"/>
  <c r="X2448" i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T2446" i="1"/>
  <c r="V2446" i="1" s="1"/>
  <c r="S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R2445" i="1"/>
  <c r="Q2445" i="1"/>
  <c r="S2445" i="1" s="1"/>
  <c r="P2445" i="1"/>
  <c r="O2445" i="1"/>
  <c r="N2445" i="1"/>
  <c r="L2445" i="1"/>
  <c r="K2445" i="1"/>
  <c r="M2445" i="1" s="1"/>
  <c r="J2445" i="1"/>
  <c r="AB2445" i="1" s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V2444" i="1" s="1"/>
  <c r="S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V2443" i="1"/>
  <c r="U2443" i="1"/>
  <c r="T2443" i="1"/>
  <c r="R2443" i="1"/>
  <c r="Q2443" i="1"/>
  <c r="S2443" i="1" s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T2442" i="1"/>
  <c r="V2442" i="1" s="1"/>
  <c r="S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Q2441" i="1"/>
  <c r="S2441" i="1" s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O2440" i="1"/>
  <c r="N2440" i="1"/>
  <c r="P2440" i="1" s="1"/>
  <c r="L2440" i="1"/>
  <c r="M2440" i="1" s="1"/>
  <c r="K2440" i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V2439" i="1" s="1"/>
  <c r="T2439" i="1"/>
  <c r="R2439" i="1"/>
  <c r="Q2439" i="1"/>
  <c r="S2439" i="1" s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S2438" i="1" s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V2437" i="1" s="1"/>
  <c r="T2437" i="1"/>
  <c r="R2437" i="1"/>
  <c r="Q2437" i="1"/>
  <c r="S2437" i="1" s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O2436" i="1"/>
  <c r="N2436" i="1"/>
  <c r="P2436" i="1" s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V2435" i="1" s="1"/>
  <c r="T2435" i="1"/>
  <c r="R2435" i="1"/>
  <c r="Q2435" i="1"/>
  <c r="S2435" i="1" s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O2434" i="1"/>
  <c r="N2434" i="1"/>
  <c r="P2434" i="1" s="1"/>
  <c r="L2434" i="1"/>
  <c r="M2434" i="1" s="1"/>
  <c r="K2434" i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V2433" i="1" s="1"/>
  <c r="T2433" i="1"/>
  <c r="R2433" i="1"/>
  <c r="Q2433" i="1"/>
  <c r="S2433" i="1" s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O2432" i="1"/>
  <c r="N2432" i="1"/>
  <c r="P2432" i="1" s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V2431" i="1" s="1"/>
  <c r="T2431" i="1"/>
  <c r="R2431" i="1"/>
  <c r="Q2431" i="1"/>
  <c r="S2431" i="1" s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S2430" i="1" s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V2429" i="1" s="1"/>
  <c r="T2429" i="1"/>
  <c r="R2429" i="1"/>
  <c r="Q2429" i="1"/>
  <c r="S2429" i="1" s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S2428" i="1" s="1"/>
  <c r="Q2428" i="1"/>
  <c r="O2428" i="1"/>
  <c r="N2428" i="1"/>
  <c r="P2428" i="1" s="1"/>
  <c r="L2428" i="1"/>
  <c r="M2428" i="1" s="1"/>
  <c r="K2428" i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V2427" i="1" s="1"/>
  <c r="T2427" i="1"/>
  <c r="R2427" i="1"/>
  <c r="Q2427" i="1"/>
  <c r="S2427" i="1" s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S2426" i="1" s="1"/>
  <c r="Q2426" i="1"/>
  <c r="O2426" i="1"/>
  <c r="N2426" i="1"/>
  <c r="P2426" i="1" s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V2425" i="1" s="1"/>
  <c r="T2425" i="1"/>
  <c r="R2425" i="1"/>
  <c r="Q2425" i="1"/>
  <c r="S2425" i="1" s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O2424" i="1"/>
  <c r="N2424" i="1"/>
  <c r="P2424" i="1" s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V2423" i="1" s="1"/>
  <c r="T2423" i="1"/>
  <c r="R2423" i="1"/>
  <c r="Q2423" i="1"/>
  <c r="S2423" i="1" s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S2422" i="1" s="1"/>
  <c r="Q2422" i="1"/>
  <c r="O2422" i="1"/>
  <c r="N2422" i="1"/>
  <c r="P2422" i="1" s="1"/>
  <c r="L2422" i="1"/>
  <c r="M2422" i="1" s="1"/>
  <c r="K2422" i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V2421" i="1" s="1"/>
  <c r="T2421" i="1"/>
  <c r="R2421" i="1"/>
  <c r="Q2421" i="1"/>
  <c r="S2421" i="1" s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O2420" i="1"/>
  <c r="N2420" i="1"/>
  <c r="P2420" i="1" s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V2419" i="1" s="1"/>
  <c r="T2419" i="1"/>
  <c r="R2419" i="1"/>
  <c r="Q2419" i="1"/>
  <c r="S2419" i="1" s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S2418" i="1" s="1"/>
  <c r="Q2418" i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V2417" i="1" s="1"/>
  <c r="T2417" i="1"/>
  <c r="R2417" i="1"/>
  <c r="Q2417" i="1"/>
  <c r="S2417" i="1" s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O2416" i="1"/>
  <c r="N2416" i="1"/>
  <c r="P2416" i="1" s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V2415" i="1" s="1"/>
  <c r="T2415" i="1"/>
  <c r="R2415" i="1"/>
  <c r="Q2415" i="1"/>
  <c r="S2415" i="1" s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S2414" i="1" s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V2413" i="1" s="1"/>
  <c r="T2413" i="1"/>
  <c r="R2413" i="1"/>
  <c r="Q2413" i="1"/>
  <c r="S2413" i="1" s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S2412" i="1" s="1"/>
  <c r="Q2412" i="1"/>
  <c r="O2412" i="1"/>
  <c r="N2412" i="1"/>
  <c r="P2412" i="1" s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V2411" i="1" s="1"/>
  <c r="T2411" i="1"/>
  <c r="R2411" i="1"/>
  <c r="Q2411" i="1"/>
  <c r="S2411" i="1" s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S2410" i="1" s="1"/>
  <c r="Q2410" i="1"/>
  <c r="O2410" i="1"/>
  <c r="N2410" i="1"/>
  <c r="P2410" i="1" s="1"/>
  <c r="L2410" i="1"/>
  <c r="M2410" i="1" s="1"/>
  <c r="K2410" i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V2409" i="1" s="1"/>
  <c r="T2409" i="1"/>
  <c r="R2409" i="1"/>
  <c r="Q2409" i="1"/>
  <c r="S2409" i="1" s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O2408" i="1"/>
  <c r="N2408" i="1"/>
  <c r="P2408" i="1" s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R2407" i="1"/>
  <c r="Q2407" i="1"/>
  <c r="S2407" i="1" s="1"/>
  <c r="O2407" i="1"/>
  <c r="P2407" i="1" s="1"/>
  <c r="N2407" i="1"/>
  <c r="L2407" i="1"/>
  <c r="K2407" i="1"/>
  <c r="M2407" i="1" s="1"/>
  <c r="J2407" i="1"/>
  <c r="I2407" i="1"/>
  <c r="AB2407" i="1" s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S2406" i="1" s="1"/>
  <c r="Q2406" i="1"/>
  <c r="O2406" i="1"/>
  <c r="N2406" i="1"/>
  <c r="P2406" i="1" s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V2405" i="1" s="1"/>
  <c r="T2405" i="1"/>
  <c r="R2405" i="1"/>
  <c r="Q2405" i="1"/>
  <c r="S2405" i="1" s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S2404" i="1" s="1"/>
  <c r="Q2404" i="1"/>
  <c r="O2404" i="1"/>
  <c r="N2404" i="1"/>
  <c r="P2404" i="1" s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V2403" i="1" s="1"/>
  <c r="T2403" i="1"/>
  <c r="R2403" i="1"/>
  <c r="Q2403" i="1"/>
  <c r="S2403" i="1" s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S2402" i="1" s="1"/>
  <c r="Q2402" i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V2401" i="1" s="1"/>
  <c r="T2401" i="1"/>
  <c r="R2401" i="1"/>
  <c r="Q2401" i="1"/>
  <c r="S2401" i="1" s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O2400" i="1"/>
  <c r="N2400" i="1"/>
  <c r="P2400" i="1" s="1"/>
  <c r="L2400" i="1"/>
  <c r="M2400" i="1" s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V2399" i="1" s="1"/>
  <c r="T2399" i="1"/>
  <c r="R2399" i="1"/>
  <c r="Q2399" i="1"/>
  <c r="S2399" i="1" s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S2398" i="1" s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V2397" i="1" s="1"/>
  <c r="T2397" i="1"/>
  <c r="R2397" i="1"/>
  <c r="Q2397" i="1"/>
  <c r="S2397" i="1" s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O2396" i="1"/>
  <c r="N2396" i="1"/>
  <c r="P2396" i="1" s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V2395" i="1" s="1"/>
  <c r="T2395" i="1"/>
  <c r="R2395" i="1"/>
  <c r="Q2395" i="1"/>
  <c r="S2395" i="1" s="1"/>
  <c r="O2395" i="1"/>
  <c r="P2395" i="1" s="1"/>
  <c r="N2395" i="1"/>
  <c r="L2395" i="1"/>
  <c r="K2395" i="1"/>
  <c r="M2395" i="1" s="1"/>
  <c r="J2395" i="1"/>
  <c r="I2395" i="1"/>
  <c r="AB2395" i="1" s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S2394" i="1" s="1"/>
  <c r="Q2394" i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R2393" i="1"/>
  <c r="Q2393" i="1"/>
  <c r="S2393" i="1" s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O2392" i="1"/>
  <c r="N2392" i="1"/>
  <c r="P2392" i="1" s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V2391" i="1" s="1"/>
  <c r="T2391" i="1"/>
  <c r="R2391" i="1"/>
  <c r="Q2391" i="1"/>
  <c r="S2391" i="1" s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S2390" i="1" s="1"/>
  <c r="Q2390" i="1"/>
  <c r="O2390" i="1"/>
  <c r="N2390" i="1"/>
  <c r="P2390" i="1" s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V2389" i="1" s="1"/>
  <c r="T2389" i="1"/>
  <c r="R2389" i="1"/>
  <c r="Q2389" i="1"/>
  <c r="S2389" i="1" s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O2388" i="1"/>
  <c r="N2388" i="1"/>
  <c r="P2388" i="1" s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V2387" i="1" s="1"/>
  <c r="T2387" i="1"/>
  <c r="R2387" i="1"/>
  <c r="Q2387" i="1"/>
  <c r="S2387" i="1" s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S2386" i="1" s="1"/>
  <c r="Q2386" i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V2385" i="1" s="1"/>
  <c r="T2385" i="1"/>
  <c r="R2385" i="1"/>
  <c r="Q2385" i="1"/>
  <c r="S2385" i="1" s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O2384" i="1"/>
  <c r="N2384" i="1"/>
  <c r="P2384" i="1" s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V2383" i="1" s="1"/>
  <c r="T2383" i="1"/>
  <c r="R2383" i="1"/>
  <c r="Q2383" i="1"/>
  <c r="S2383" i="1" s="1"/>
  <c r="O2383" i="1"/>
  <c r="P2383" i="1" s="1"/>
  <c r="N2383" i="1"/>
  <c r="L2383" i="1"/>
  <c r="K2383" i="1"/>
  <c r="M2383" i="1" s="1"/>
  <c r="J2383" i="1"/>
  <c r="I2383" i="1"/>
  <c r="AB2383" i="1" s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S2382" i="1" s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V2381" i="1" s="1"/>
  <c r="T2381" i="1"/>
  <c r="R2381" i="1"/>
  <c r="Q2381" i="1"/>
  <c r="S2381" i="1" s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O2380" i="1"/>
  <c r="N2380" i="1"/>
  <c r="P2380" i="1" s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V2379" i="1" s="1"/>
  <c r="T2379" i="1"/>
  <c r="R2379" i="1"/>
  <c r="Q2379" i="1"/>
  <c r="S2379" i="1" s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S2378" i="1" s="1"/>
  <c r="Q2378" i="1"/>
  <c r="O2378" i="1"/>
  <c r="N2378" i="1"/>
  <c r="P2378" i="1" s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V2377" i="1" s="1"/>
  <c r="T2377" i="1"/>
  <c r="R2377" i="1"/>
  <c r="Q2377" i="1"/>
  <c r="S2377" i="1" s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O2376" i="1"/>
  <c r="N2376" i="1"/>
  <c r="P2376" i="1" s="1"/>
  <c r="L2376" i="1"/>
  <c r="M2376" i="1" s="1"/>
  <c r="K2376" i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V2375" i="1" s="1"/>
  <c r="T2375" i="1"/>
  <c r="R2375" i="1"/>
  <c r="Q2375" i="1"/>
  <c r="S2375" i="1" s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S2374" i="1" s="1"/>
  <c r="Q2374" i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V2373" i="1" s="1"/>
  <c r="T2373" i="1"/>
  <c r="R2373" i="1"/>
  <c r="Q2373" i="1"/>
  <c r="S2373" i="1" s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O2372" i="1"/>
  <c r="N2372" i="1"/>
  <c r="P2372" i="1" s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V2371" i="1" s="1"/>
  <c r="T2371" i="1"/>
  <c r="R2371" i="1"/>
  <c r="Q2371" i="1"/>
  <c r="S2371" i="1" s="1"/>
  <c r="O2371" i="1"/>
  <c r="P2371" i="1" s="1"/>
  <c r="N2371" i="1"/>
  <c r="L2371" i="1"/>
  <c r="K2371" i="1"/>
  <c r="M2371" i="1" s="1"/>
  <c r="J2371" i="1"/>
  <c r="I2371" i="1"/>
  <c r="AB2371" i="1" s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S2370" i="1" s="1"/>
  <c r="Q2370" i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V2369" i="1" s="1"/>
  <c r="T2369" i="1"/>
  <c r="R2369" i="1"/>
  <c r="Q2369" i="1"/>
  <c r="S2369" i="1" s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O2368" i="1"/>
  <c r="N2368" i="1"/>
  <c r="P2368" i="1" s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V2367" i="1" s="1"/>
  <c r="T2367" i="1"/>
  <c r="R2367" i="1"/>
  <c r="Q2367" i="1"/>
  <c r="S2367" i="1" s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S2366" i="1" s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V2365" i="1" s="1"/>
  <c r="T2365" i="1"/>
  <c r="R2365" i="1"/>
  <c r="Q2365" i="1"/>
  <c r="S2365" i="1" s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O2364" i="1"/>
  <c r="N2364" i="1"/>
  <c r="P2364" i="1" s="1"/>
  <c r="L2364" i="1"/>
  <c r="M2364" i="1" s="1"/>
  <c r="K2364" i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V2363" i="1" s="1"/>
  <c r="T2363" i="1"/>
  <c r="R2363" i="1"/>
  <c r="Q2363" i="1"/>
  <c r="S2363" i="1" s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S2362" i="1" s="1"/>
  <c r="Q2362" i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V2361" i="1" s="1"/>
  <c r="T2361" i="1"/>
  <c r="R2361" i="1"/>
  <c r="Q2361" i="1"/>
  <c r="S2361" i="1" s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O2360" i="1"/>
  <c r="N2360" i="1"/>
  <c r="P2360" i="1" s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V2359" i="1" s="1"/>
  <c r="T2359" i="1"/>
  <c r="R2359" i="1"/>
  <c r="Q2359" i="1"/>
  <c r="S2359" i="1" s="1"/>
  <c r="O2359" i="1"/>
  <c r="P2359" i="1" s="1"/>
  <c r="N2359" i="1"/>
  <c r="L2359" i="1"/>
  <c r="K2359" i="1"/>
  <c r="M2359" i="1" s="1"/>
  <c r="J2359" i="1"/>
  <c r="I2359" i="1"/>
  <c r="AB2359" i="1" s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S2358" i="1" s="1"/>
  <c r="Q2358" i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V2357" i="1" s="1"/>
  <c r="T2357" i="1"/>
  <c r="R2357" i="1"/>
  <c r="Q2357" i="1"/>
  <c r="S2357" i="1" s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O2356" i="1"/>
  <c r="N2356" i="1"/>
  <c r="P2356" i="1" s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V2355" i="1" s="1"/>
  <c r="T2355" i="1"/>
  <c r="R2355" i="1"/>
  <c r="Q2355" i="1"/>
  <c r="S2355" i="1" s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S2354" i="1" s="1"/>
  <c r="Q2354" i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V2353" i="1" s="1"/>
  <c r="T2353" i="1"/>
  <c r="R2353" i="1"/>
  <c r="Q2353" i="1"/>
  <c r="S2353" i="1" s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O2352" i="1"/>
  <c r="N2352" i="1"/>
  <c r="P2352" i="1" s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V2351" i="1" s="1"/>
  <c r="T2351" i="1"/>
  <c r="R2351" i="1"/>
  <c r="Q2351" i="1"/>
  <c r="S2351" i="1" s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S2350" i="1" s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V2349" i="1" s="1"/>
  <c r="T2349" i="1"/>
  <c r="R2349" i="1"/>
  <c r="Q2349" i="1"/>
  <c r="S2349" i="1" s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O2348" i="1"/>
  <c r="N2348" i="1"/>
  <c r="P2348" i="1" s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V2347" i="1" s="1"/>
  <c r="T2347" i="1"/>
  <c r="R2347" i="1"/>
  <c r="Q2347" i="1"/>
  <c r="S2347" i="1" s="1"/>
  <c r="O2347" i="1"/>
  <c r="P2347" i="1" s="1"/>
  <c r="N2347" i="1"/>
  <c r="L2347" i="1"/>
  <c r="K2347" i="1"/>
  <c r="M2347" i="1" s="1"/>
  <c r="J2347" i="1"/>
  <c r="I2347" i="1"/>
  <c r="AB2347" i="1" s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S2346" i="1" s="1"/>
  <c r="Q2346" i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V2345" i="1" s="1"/>
  <c r="T2345" i="1"/>
  <c r="R2345" i="1"/>
  <c r="Q2345" i="1"/>
  <c r="S2345" i="1" s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O2344" i="1"/>
  <c r="N2344" i="1"/>
  <c r="P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V2343" i="1" s="1"/>
  <c r="T2343" i="1"/>
  <c r="R2343" i="1"/>
  <c r="Q2343" i="1"/>
  <c r="S2343" i="1" s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S2342" i="1" s="1"/>
  <c r="Q2342" i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V2341" i="1" s="1"/>
  <c r="T2341" i="1"/>
  <c r="R2341" i="1"/>
  <c r="Q2341" i="1"/>
  <c r="S2341" i="1" s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O2340" i="1"/>
  <c r="N2340" i="1"/>
  <c r="P2340" i="1" s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V2339" i="1" s="1"/>
  <c r="T2339" i="1"/>
  <c r="R2339" i="1"/>
  <c r="Q2339" i="1"/>
  <c r="S2339" i="1" s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S2338" i="1" s="1"/>
  <c r="Q2338" i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V2337" i="1" s="1"/>
  <c r="T2337" i="1"/>
  <c r="R2337" i="1"/>
  <c r="Q2337" i="1"/>
  <c r="S2337" i="1" s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O2336" i="1"/>
  <c r="N2336" i="1"/>
  <c r="P2336" i="1" s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V2335" i="1" s="1"/>
  <c r="T2335" i="1"/>
  <c r="R2335" i="1"/>
  <c r="Q2335" i="1"/>
  <c r="S2335" i="1" s="1"/>
  <c r="O2335" i="1"/>
  <c r="P2335" i="1" s="1"/>
  <c r="N2335" i="1"/>
  <c r="L2335" i="1"/>
  <c r="K2335" i="1"/>
  <c r="M2335" i="1" s="1"/>
  <c r="J2335" i="1"/>
  <c r="I2335" i="1"/>
  <c r="AB2335" i="1" s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S2334" i="1" s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V2333" i="1" s="1"/>
  <c r="T2333" i="1"/>
  <c r="R2333" i="1"/>
  <c r="Q2333" i="1"/>
  <c r="S2333" i="1" s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O2332" i="1"/>
  <c r="N2332" i="1"/>
  <c r="P2332" i="1" s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V2331" i="1" s="1"/>
  <c r="T2331" i="1"/>
  <c r="R2331" i="1"/>
  <c r="Q2331" i="1"/>
  <c r="S2331" i="1" s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S2330" i="1" s="1"/>
  <c r="Q2330" i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V2329" i="1" s="1"/>
  <c r="T2329" i="1"/>
  <c r="R2329" i="1"/>
  <c r="Q2329" i="1"/>
  <c r="S2329" i="1" s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O2328" i="1"/>
  <c r="N2328" i="1"/>
  <c r="P2328" i="1" s="1"/>
  <c r="L2328" i="1"/>
  <c r="M2328" i="1" s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V2327" i="1" s="1"/>
  <c r="T2327" i="1"/>
  <c r="R2327" i="1"/>
  <c r="Q2327" i="1"/>
  <c r="S2327" i="1" s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S2326" i="1" s="1"/>
  <c r="Q2326" i="1"/>
  <c r="O2326" i="1"/>
  <c r="N2326" i="1"/>
  <c r="P2326" i="1" s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V2325" i="1" s="1"/>
  <c r="T2325" i="1"/>
  <c r="R2325" i="1"/>
  <c r="Q2325" i="1"/>
  <c r="S2325" i="1" s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O2324" i="1"/>
  <c r="N2324" i="1"/>
  <c r="P2324" i="1" s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V2323" i="1" s="1"/>
  <c r="T2323" i="1"/>
  <c r="R2323" i="1"/>
  <c r="Q2323" i="1"/>
  <c r="S2323" i="1" s="1"/>
  <c r="O2323" i="1"/>
  <c r="P2323" i="1" s="1"/>
  <c r="N2323" i="1"/>
  <c r="L2323" i="1"/>
  <c r="K2323" i="1"/>
  <c r="M2323" i="1" s="1"/>
  <c r="J2323" i="1"/>
  <c r="I2323" i="1"/>
  <c r="AB2323" i="1" s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S2322" i="1" s="1"/>
  <c r="Q2322" i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V2321" i="1" s="1"/>
  <c r="T2321" i="1"/>
  <c r="R2321" i="1"/>
  <c r="Q2321" i="1"/>
  <c r="S2321" i="1" s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O2320" i="1"/>
  <c r="N2320" i="1"/>
  <c r="P2320" i="1" s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V2319" i="1" s="1"/>
  <c r="T2319" i="1"/>
  <c r="R2319" i="1"/>
  <c r="Q2319" i="1"/>
  <c r="S2319" i="1" s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S2318" i="1" s="1"/>
  <c r="Q2318" i="1"/>
  <c r="O2318" i="1"/>
  <c r="N2318" i="1"/>
  <c r="P2318" i="1" s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V2317" i="1" s="1"/>
  <c r="T2317" i="1"/>
  <c r="R2317" i="1"/>
  <c r="Q2317" i="1"/>
  <c r="S2317" i="1" s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O2316" i="1"/>
  <c r="N2316" i="1"/>
  <c r="P2316" i="1" s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V2315" i="1" s="1"/>
  <c r="T2315" i="1"/>
  <c r="R2315" i="1"/>
  <c r="Q2315" i="1"/>
  <c r="S2315" i="1" s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S2314" i="1" s="1"/>
  <c r="Q2314" i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V2313" i="1" s="1"/>
  <c r="T2313" i="1"/>
  <c r="R2313" i="1"/>
  <c r="Q2313" i="1"/>
  <c r="S2313" i="1" s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V2311" i="1" s="1"/>
  <c r="T2311" i="1"/>
  <c r="R2311" i="1"/>
  <c r="Q2311" i="1"/>
  <c r="S2311" i="1" s="1"/>
  <c r="O2311" i="1"/>
  <c r="P2311" i="1" s="1"/>
  <c r="N2311" i="1"/>
  <c r="L2311" i="1"/>
  <c r="K2311" i="1"/>
  <c r="M2311" i="1" s="1"/>
  <c r="J2311" i="1"/>
  <c r="I2311" i="1"/>
  <c r="AB2311" i="1" s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S2310" i="1" s="1"/>
  <c r="Q2310" i="1"/>
  <c r="O2310" i="1"/>
  <c r="N2310" i="1"/>
  <c r="P2310" i="1" s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V2309" i="1" s="1"/>
  <c r="T2309" i="1"/>
  <c r="R2309" i="1"/>
  <c r="Q2309" i="1"/>
  <c r="S2309" i="1" s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O2308" i="1"/>
  <c r="N2308" i="1"/>
  <c r="P2308" i="1" s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V2307" i="1" s="1"/>
  <c r="T2307" i="1"/>
  <c r="R2307" i="1"/>
  <c r="Q2307" i="1"/>
  <c r="S2307" i="1" s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S2306" i="1" s="1"/>
  <c r="Q2306" i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V2305" i="1" s="1"/>
  <c r="T2305" i="1"/>
  <c r="R2305" i="1"/>
  <c r="Q2305" i="1"/>
  <c r="S2305" i="1" s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O2304" i="1"/>
  <c r="N2304" i="1"/>
  <c r="P2304" i="1" s="1"/>
  <c r="L2304" i="1"/>
  <c r="M2304" i="1" s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V2303" i="1" s="1"/>
  <c r="T2303" i="1"/>
  <c r="R2303" i="1"/>
  <c r="Q2303" i="1"/>
  <c r="S2303" i="1" s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S2302" i="1" s="1"/>
  <c r="Q2302" i="1"/>
  <c r="O2302" i="1"/>
  <c r="N2302" i="1"/>
  <c r="P2302" i="1" s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V2301" i="1" s="1"/>
  <c r="T2301" i="1"/>
  <c r="R2301" i="1"/>
  <c r="Q2301" i="1"/>
  <c r="S2301" i="1" s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O2300" i="1"/>
  <c r="N2300" i="1"/>
  <c r="P2300" i="1" s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V2299" i="1" s="1"/>
  <c r="T2299" i="1"/>
  <c r="R2299" i="1"/>
  <c r="Q2299" i="1"/>
  <c r="S2299" i="1" s="1"/>
  <c r="O2299" i="1"/>
  <c r="P2299" i="1" s="1"/>
  <c r="N2299" i="1"/>
  <c r="L2299" i="1"/>
  <c r="K2299" i="1"/>
  <c r="M2299" i="1" s="1"/>
  <c r="J2299" i="1"/>
  <c r="I2299" i="1"/>
  <c r="AB2299" i="1" s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S2298" i="1" s="1"/>
  <c r="Q2298" i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V2297" i="1" s="1"/>
  <c r="T2297" i="1"/>
  <c r="R2297" i="1"/>
  <c r="Q2297" i="1"/>
  <c r="S2297" i="1" s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O2296" i="1"/>
  <c r="N2296" i="1"/>
  <c r="P2296" i="1" s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R2295" i="1"/>
  <c r="Q2295" i="1"/>
  <c r="S2295" i="1" s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S2294" i="1" s="1"/>
  <c r="Q2294" i="1"/>
  <c r="O2294" i="1"/>
  <c r="N2294" i="1"/>
  <c r="P2294" i="1" s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V2293" i="1" s="1"/>
  <c r="T2293" i="1"/>
  <c r="R2293" i="1"/>
  <c r="Q2293" i="1"/>
  <c r="S2293" i="1" s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O2292" i="1"/>
  <c r="N2292" i="1"/>
  <c r="P2292" i="1" s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V2291" i="1" s="1"/>
  <c r="T2291" i="1"/>
  <c r="R2291" i="1"/>
  <c r="Q2291" i="1"/>
  <c r="S2291" i="1" s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V2289" i="1" s="1"/>
  <c r="T2289" i="1"/>
  <c r="R2289" i="1"/>
  <c r="Q2289" i="1"/>
  <c r="S2289" i="1" s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O2288" i="1"/>
  <c r="N2288" i="1"/>
  <c r="P2288" i="1" s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V2287" i="1" s="1"/>
  <c r="T2287" i="1"/>
  <c r="R2287" i="1"/>
  <c r="Q2287" i="1"/>
  <c r="S2287" i="1" s="1"/>
  <c r="O2287" i="1"/>
  <c r="P2287" i="1" s="1"/>
  <c r="N2287" i="1"/>
  <c r="L2287" i="1"/>
  <c r="K2287" i="1"/>
  <c r="M2287" i="1" s="1"/>
  <c r="J2287" i="1"/>
  <c r="I2287" i="1"/>
  <c r="AB2287" i="1" s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S2286" i="1" s="1"/>
  <c r="Q2286" i="1"/>
  <c r="O2286" i="1"/>
  <c r="N2286" i="1"/>
  <c r="P2286" i="1" s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V2285" i="1" s="1"/>
  <c r="T2285" i="1"/>
  <c r="R2285" i="1"/>
  <c r="Q2285" i="1"/>
  <c r="S2285" i="1" s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V2283" i="1" s="1"/>
  <c r="T2283" i="1"/>
  <c r="R2283" i="1"/>
  <c r="Q2283" i="1"/>
  <c r="S2283" i="1" s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V2281" i="1" s="1"/>
  <c r="T2281" i="1"/>
  <c r="R2281" i="1"/>
  <c r="Q2281" i="1"/>
  <c r="S2281" i="1" s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O2280" i="1"/>
  <c r="N2280" i="1"/>
  <c r="P2280" i="1" s="1"/>
  <c r="L2280" i="1"/>
  <c r="M2280" i="1" s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V2279" i="1" s="1"/>
  <c r="T2279" i="1"/>
  <c r="R2279" i="1"/>
  <c r="Q2279" i="1"/>
  <c r="S2279" i="1" s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S2278" i="1" s="1"/>
  <c r="Q2278" i="1"/>
  <c r="O2278" i="1"/>
  <c r="N2278" i="1"/>
  <c r="P2278" i="1" s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V2277" i="1" s="1"/>
  <c r="T2277" i="1"/>
  <c r="R2277" i="1"/>
  <c r="Q2277" i="1"/>
  <c r="S2277" i="1" s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O2276" i="1"/>
  <c r="N2276" i="1"/>
  <c r="P2276" i="1" s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V2275" i="1" s="1"/>
  <c r="T2275" i="1"/>
  <c r="R2275" i="1"/>
  <c r="Q2275" i="1"/>
  <c r="S2275" i="1" s="1"/>
  <c r="O2275" i="1"/>
  <c r="P2275" i="1" s="1"/>
  <c r="N2275" i="1"/>
  <c r="L2275" i="1"/>
  <c r="K2275" i="1"/>
  <c r="M2275" i="1" s="1"/>
  <c r="J2275" i="1"/>
  <c r="I2275" i="1"/>
  <c r="AB2275" i="1" s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S2274" i="1" s="1"/>
  <c r="Q2274" i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V2273" i="1" s="1"/>
  <c r="T2273" i="1"/>
  <c r="R2273" i="1"/>
  <c r="Q2273" i="1"/>
  <c r="S2273" i="1" s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S2272" i="1" s="1"/>
  <c r="Q2272" i="1"/>
  <c r="O2272" i="1"/>
  <c r="N2272" i="1"/>
  <c r="P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V2271" i="1" s="1"/>
  <c r="T2271" i="1"/>
  <c r="R2271" i="1"/>
  <c r="Q2271" i="1"/>
  <c r="S2271" i="1" s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S2270" i="1" s="1"/>
  <c r="Q2270" i="1"/>
  <c r="O2270" i="1"/>
  <c r="N2270" i="1"/>
  <c r="P2270" i="1" s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V2269" i="1" s="1"/>
  <c r="T2269" i="1"/>
  <c r="R2269" i="1"/>
  <c r="Q2269" i="1"/>
  <c r="S2269" i="1" s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O2268" i="1"/>
  <c r="N2268" i="1"/>
  <c r="P2268" i="1" s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V2267" i="1" s="1"/>
  <c r="T2267" i="1"/>
  <c r="R2267" i="1"/>
  <c r="Q2267" i="1"/>
  <c r="S2267" i="1" s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S2266" i="1" s="1"/>
  <c r="Q2266" i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V2265" i="1" s="1"/>
  <c r="T2265" i="1"/>
  <c r="R2265" i="1"/>
  <c r="Q2265" i="1"/>
  <c r="S2265" i="1" s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O2264" i="1"/>
  <c r="N2264" i="1"/>
  <c r="P2264" i="1" s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V2263" i="1" s="1"/>
  <c r="T2263" i="1"/>
  <c r="R2263" i="1"/>
  <c r="Q2263" i="1"/>
  <c r="S2263" i="1" s="1"/>
  <c r="O2263" i="1"/>
  <c r="P2263" i="1" s="1"/>
  <c r="N2263" i="1"/>
  <c r="L2263" i="1"/>
  <c r="K2263" i="1"/>
  <c r="M2263" i="1" s="1"/>
  <c r="J2263" i="1"/>
  <c r="I2263" i="1"/>
  <c r="AB2263" i="1" s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S2262" i="1" s="1"/>
  <c r="Q2262" i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V2261" i="1" s="1"/>
  <c r="T2261" i="1"/>
  <c r="R2261" i="1"/>
  <c r="Q2261" i="1"/>
  <c r="S2261" i="1" s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O2260" i="1"/>
  <c r="N2260" i="1"/>
  <c r="P2260" i="1" s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V2259" i="1" s="1"/>
  <c r="T2259" i="1"/>
  <c r="R2259" i="1"/>
  <c r="Q2259" i="1"/>
  <c r="S2259" i="1" s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V2257" i="1" s="1"/>
  <c r="T2257" i="1"/>
  <c r="R2257" i="1"/>
  <c r="Q2257" i="1"/>
  <c r="S2257" i="1" s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S2256" i="1" s="1"/>
  <c r="Q2256" i="1"/>
  <c r="O2256" i="1"/>
  <c r="N2256" i="1"/>
  <c r="P2256" i="1" s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V2255" i="1" s="1"/>
  <c r="T2255" i="1"/>
  <c r="R2255" i="1"/>
  <c r="Q2255" i="1"/>
  <c r="S2255" i="1" s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S2254" i="1" s="1"/>
  <c r="Q2254" i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V2253" i="1" s="1"/>
  <c r="T2253" i="1"/>
  <c r="R2253" i="1"/>
  <c r="Q2253" i="1"/>
  <c r="S2253" i="1" s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O2252" i="1"/>
  <c r="N2252" i="1"/>
  <c r="P2252" i="1" s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V2251" i="1" s="1"/>
  <c r="T2251" i="1"/>
  <c r="R2251" i="1"/>
  <c r="Q2251" i="1"/>
  <c r="S2251" i="1" s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S2250" i="1" s="1"/>
  <c r="Q2250" i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V2249" i="1" s="1"/>
  <c r="T2249" i="1"/>
  <c r="R2249" i="1"/>
  <c r="Q2249" i="1"/>
  <c r="S2249" i="1" s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S2248" i="1" s="1"/>
  <c r="Q2248" i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Z2247" i="1"/>
  <c r="Y2247" i="1"/>
  <c r="X2247" i="1"/>
  <c r="W2247" i="1"/>
  <c r="U2247" i="1"/>
  <c r="V2247" i="1" s="1"/>
  <c r="T2247" i="1"/>
  <c r="R2247" i="1"/>
  <c r="Q2247" i="1"/>
  <c r="S2247" i="1" s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S2246" i="1" s="1"/>
  <c r="Q2246" i="1"/>
  <c r="O2246" i="1"/>
  <c r="N2246" i="1"/>
  <c r="P2246" i="1" s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U2245" i="1"/>
  <c r="V2245" i="1" s="1"/>
  <c r="T2245" i="1"/>
  <c r="R2245" i="1"/>
  <c r="Q2245" i="1"/>
  <c r="S2245" i="1" s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O2244" i="1"/>
  <c r="N2244" i="1"/>
  <c r="P2244" i="1" s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U2243" i="1"/>
  <c r="V2243" i="1" s="1"/>
  <c r="T2243" i="1"/>
  <c r="R2243" i="1"/>
  <c r="Q2243" i="1"/>
  <c r="S2243" i="1" s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S2242" i="1" s="1"/>
  <c r="Q2242" i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V2241" i="1" s="1"/>
  <c r="T2241" i="1"/>
  <c r="R2241" i="1"/>
  <c r="Q2241" i="1"/>
  <c r="S2241" i="1" s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S2240" i="1" s="1"/>
  <c r="Q2240" i="1"/>
  <c r="O2240" i="1"/>
  <c r="N2240" i="1"/>
  <c r="P2240" i="1" s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U2239" i="1"/>
  <c r="V2239" i="1" s="1"/>
  <c r="T2239" i="1"/>
  <c r="R2239" i="1"/>
  <c r="Q2239" i="1"/>
  <c r="S2239" i="1" s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S2238" i="1" s="1"/>
  <c r="Q2238" i="1"/>
  <c r="O2238" i="1"/>
  <c r="N2238" i="1"/>
  <c r="P2238" i="1" s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U2237" i="1"/>
  <c r="V2237" i="1" s="1"/>
  <c r="T2237" i="1"/>
  <c r="R2237" i="1"/>
  <c r="Q2237" i="1"/>
  <c r="S2237" i="1" s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O2236" i="1"/>
  <c r="N2236" i="1"/>
  <c r="P2236" i="1" s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V2235" i="1" s="1"/>
  <c r="T2235" i="1"/>
  <c r="R2235" i="1"/>
  <c r="Q2235" i="1"/>
  <c r="S2235" i="1" s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S2234" i="1" s="1"/>
  <c r="Q2234" i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V2233" i="1" s="1"/>
  <c r="T2233" i="1"/>
  <c r="R2233" i="1"/>
  <c r="Q2233" i="1"/>
  <c r="S2233" i="1" s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S2232" i="1" s="1"/>
  <c r="Q2232" i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Z2231" i="1"/>
  <c r="Y2231" i="1"/>
  <c r="X2231" i="1"/>
  <c r="W2231" i="1"/>
  <c r="U2231" i="1"/>
  <c r="V2231" i="1" s="1"/>
  <c r="T2231" i="1"/>
  <c r="R2231" i="1"/>
  <c r="Q2231" i="1"/>
  <c r="S2231" i="1" s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S2230" i="1" s="1"/>
  <c r="Q2230" i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Z2229" i="1"/>
  <c r="Y2229" i="1"/>
  <c r="X2229" i="1"/>
  <c r="W2229" i="1"/>
  <c r="U2229" i="1"/>
  <c r="V2229" i="1" s="1"/>
  <c r="T2229" i="1"/>
  <c r="R2229" i="1"/>
  <c r="Q2229" i="1"/>
  <c r="S2229" i="1" s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O2228" i="1"/>
  <c r="N2228" i="1"/>
  <c r="P2228" i="1" s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V2227" i="1" s="1"/>
  <c r="T2227" i="1"/>
  <c r="R2227" i="1"/>
  <c r="Q2227" i="1"/>
  <c r="S2227" i="1" s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S2226" i="1" s="1"/>
  <c r="Q2226" i="1"/>
  <c r="O2226" i="1"/>
  <c r="N2226" i="1"/>
  <c r="P2226" i="1" s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V2225" i="1" s="1"/>
  <c r="T2225" i="1"/>
  <c r="R2225" i="1"/>
  <c r="Q2225" i="1"/>
  <c r="S2225" i="1" s="1"/>
  <c r="O2225" i="1"/>
  <c r="P2225" i="1" s="1"/>
  <c r="N2225" i="1"/>
  <c r="L2225" i="1"/>
  <c r="K2225" i="1"/>
  <c r="M2225" i="1" s="1"/>
  <c r="J2225" i="1"/>
  <c r="I2225" i="1"/>
  <c r="AB2225" i="1" s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V2223" i="1" s="1"/>
  <c r="T2223" i="1"/>
  <c r="R2223" i="1"/>
  <c r="Q2223" i="1"/>
  <c r="S2223" i="1" s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S2222" i="1" s="1"/>
  <c r="Q2222" i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V2221" i="1" s="1"/>
  <c r="T2221" i="1"/>
  <c r="R2221" i="1"/>
  <c r="Q2221" i="1"/>
  <c r="S2221" i="1" s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O2220" i="1"/>
  <c r="N2220" i="1"/>
  <c r="P2220" i="1" s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V2219" i="1" s="1"/>
  <c r="T2219" i="1"/>
  <c r="R2219" i="1"/>
  <c r="Q2219" i="1"/>
  <c r="S2219" i="1" s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S2218" i="1" s="1"/>
  <c r="Q2218" i="1"/>
  <c r="O2218" i="1"/>
  <c r="N2218" i="1"/>
  <c r="P2218" i="1" s="1"/>
  <c r="L2218" i="1"/>
  <c r="M2218" i="1" s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V2217" i="1" s="1"/>
  <c r="T2217" i="1"/>
  <c r="R2217" i="1"/>
  <c r="Q2217" i="1"/>
  <c r="S2217" i="1" s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O2216" i="1"/>
  <c r="N2216" i="1"/>
  <c r="P2216" i="1" s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V2215" i="1" s="1"/>
  <c r="T2215" i="1"/>
  <c r="R2215" i="1"/>
  <c r="Q2215" i="1"/>
  <c r="S2215" i="1" s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S2214" i="1" s="1"/>
  <c r="Q2214" i="1"/>
  <c r="O2214" i="1"/>
  <c r="N2214" i="1"/>
  <c r="P2214" i="1" s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V2213" i="1" s="1"/>
  <c r="T2213" i="1"/>
  <c r="R2213" i="1"/>
  <c r="Q2213" i="1"/>
  <c r="S2213" i="1" s="1"/>
  <c r="O2213" i="1"/>
  <c r="P2213" i="1" s="1"/>
  <c r="N2213" i="1"/>
  <c r="L2213" i="1"/>
  <c r="K2213" i="1"/>
  <c r="M2213" i="1" s="1"/>
  <c r="J2213" i="1"/>
  <c r="I2213" i="1"/>
  <c r="AB2213" i="1" s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O2212" i="1"/>
  <c r="N2212" i="1"/>
  <c r="P2212" i="1" s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V2211" i="1" s="1"/>
  <c r="T2211" i="1"/>
  <c r="R2211" i="1"/>
  <c r="Q2211" i="1"/>
  <c r="S2211" i="1" s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S2210" i="1" s="1"/>
  <c r="Q2210" i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V2209" i="1" s="1"/>
  <c r="T2209" i="1"/>
  <c r="R2209" i="1"/>
  <c r="Q2209" i="1"/>
  <c r="S2209" i="1" s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O2208" i="1"/>
  <c r="N2208" i="1"/>
  <c r="P2208" i="1" s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V2207" i="1" s="1"/>
  <c r="T2207" i="1"/>
  <c r="R2207" i="1"/>
  <c r="Q2207" i="1"/>
  <c r="S2207" i="1" s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S2206" i="1" s="1"/>
  <c r="Q2206" i="1"/>
  <c r="O2206" i="1"/>
  <c r="N2206" i="1"/>
  <c r="P2206" i="1" s="1"/>
  <c r="L2206" i="1"/>
  <c r="M2206" i="1" s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Z2205" i="1"/>
  <c r="Y2205" i="1"/>
  <c r="X2205" i="1"/>
  <c r="W2205" i="1"/>
  <c r="U2205" i="1"/>
  <c r="V2205" i="1" s="1"/>
  <c r="T2205" i="1"/>
  <c r="R2205" i="1"/>
  <c r="Q2205" i="1"/>
  <c r="S2205" i="1" s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O2204" i="1"/>
  <c r="N2204" i="1"/>
  <c r="P2204" i="1" s="1"/>
  <c r="L2204" i="1"/>
  <c r="M2204" i="1" s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V2203" i="1" s="1"/>
  <c r="T2203" i="1"/>
  <c r="R2203" i="1"/>
  <c r="Q2203" i="1"/>
  <c r="S2203" i="1" s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S2202" i="1" s="1"/>
  <c r="Q2202" i="1"/>
  <c r="O2202" i="1"/>
  <c r="N2202" i="1"/>
  <c r="P2202" i="1" s="1"/>
  <c r="L2202" i="1"/>
  <c r="M2202" i="1" s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V2201" i="1" s="1"/>
  <c r="T2201" i="1"/>
  <c r="R2201" i="1"/>
  <c r="Q2201" i="1"/>
  <c r="S2201" i="1" s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O2200" i="1"/>
  <c r="N2200" i="1"/>
  <c r="P2200" i="1" s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Z2199" i="1"/>
  <c r="Y2199" i="1"/>
  <c r="X2199" i="1"/>
  <c r="W2199" i="1"/>
  <c r="U2199" i="1"/>
  <c r="V2199" i="1" s="1"/>
  <c r="T2199" i="1"/>
  <c r="R2199" i="1"/>
  <c r="Q2199" i="1"/>
  <c r="S2199" i="1" s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O2198" i="1"/>
  <c r="N2198" i="1"/>
  <c r="P2198" i="1" s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V2197" i="1" s="1"/>
  <c r="T2197" i="1"/>
  <c r="R2197" i="1"/>
  <c r="Q2197" i="1"/>
  <c r="S2197" i="1" s="1"/>
  <c r="O2197" i="1"/>
  <c r="P2197" i="1" s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V2195" i="1" s="1"/>
  <c r="T2195" i="1"/>
  <c r="R2195" i="1"/>
  <c r="Q2195" i="1"/>
  <c r="S2195" i="1" s="1"/>
  <c r="O2195" i="1"/>
  <c r="P2195" i="1" s="1"/>
  <c r="N2195" i="1"/>
  <c r="L2195" i="1"/>
  <c r="K2195" i="1"/>
  <c r="M2195" i="1" s="1"/>
  <c r="J2195" i="1"/>
  <c r="I2195" i="1"/>
  <c r="AB2195" i="1" s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S2194" i="1" s="1"/>
  <c r="Q2194" i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V2193" i="1" s="1"/>
  <c r="T2193" i="1"/>
  <c r="R2193" i="1"/>
  <c r="Q2193" i="1"/>
  <c r="S2193" i="1" s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S2192" i="1" s="1"/>
  <c r="Q2192" i="1"/>
  <c r="O2192" i="1"/>
  <c r="N2192" i="1"/>
  <c r="P2192" i="1" s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V2191" i="1" s="1"/>
  <c r="T2191" i="1"/>
  <c r="R2191" i="1"/>
  <c r="Q2191" i="1"/>
  <c r="S2191" i="1" s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O2190" i="1"/>
  <c r="N2190" i="1"/>
  <c r="P2190" i="1" s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V2189" i="1" s="1"/>
  <c r="T2189" i="1"/>
  <c r="R2189" i="1"/>
  <c r="Q2189" i="1"/>
  <c r="S2189" i="1" s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O2188" i="1"/>
  <c r="N2188" i="1"/>
  <c r="P2188" i="1" s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V2187" i="1" s="1"/>
  <c r="T2187" i="1"/>
  <c r="R2187" i="1"/>
  <c r="Q2187" i="1"/>
  <c r="S2187" i="1" s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O2186" i="1"/>
  <c r="N2186" i="1"/>
  <c r="P2186" i="1" s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V2185" i="1" s="1"/>
  <c r="T2185" i="1"/>
  <c r="R2185" i="1"/>
  <c r="Q2185" i="1"/>
  <c r="S2185" i="1" s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S2184" i="1" s="1"/>
  <c r="Q2184" i="1"/>
  <c r="O2184" i="1"/>
  <c r="N2184" i="1"/>
  <c r="P2184" i="1" s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V2183" i="1" s="1"/>
  <c r="T2183" i="1"/>
  <c r="R2183" i="1"/>
  <c r="Q2183" i="1"/>
  <c r="S2183" i="1" s="1"/>
  <c r="O2183" i="1"/>
  <c r="P2183" i="1" s="1"/>
  <c r="N2183" i="1"/>
  <c r="L2183" i="1"/>
  <c r="K2183" i="1"/>
  <c r="M2183" i="1" s="1"/>
  <c r="J2183" i="1"/>
  <c r="I2183" i="1"/>
  <c r="AB2183" i="1" s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U2182" i="1"/>
  <c r="T2182" i="1"/>
  <c r="V2182" i="1" s="1"/>
  <c r="R2182" i="1"/>
  <c r="S2182" i="1" s="1"/>
  <c r="Q2182" i="1"/>
  <c r="O2182" i="1"/>
  <c r="N2182" i="1"/>
  <c r="P2182" i="1" s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V2181" i="1" s="1"/>
  <c r="T2181" i="1"/>
  <c r="R2181" i="1"/>
  <c r="Q2181" i="1"/>
  <c r="S2181" i="1" s="1"/>
  <c r="O2181" i="1"/>
  <c r="P2181" i="1" s="1"/>
  <c r="N2181" i="1"/>
  <c r="L2181" i="1"/>
  <c r="K2181" i="1"/>
  <c r="M2181" i="1" s="1"/>
  <c r="J2181" i="1"/>
  <c r="I2181" i="1"/>
  <c r="AB2181" i="1" s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U2180" i="1"/>
  <c r="T2180" i="1"/>
  <c r="V2180" i="1" s="1"/>
  <c r="R2180" i="1"/>
  <c r="S2180" i="1" s="1"/>
  <c r="Q2180" i="1"/>
  <c r="O2180" i="1"/>
  <c r="N2180" i="1"/>
  <c r="P2180" i="1" s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V2179" i="1" s="1"/>
  <c r="T2179" i="1"/>
  <c r="R2179" i="1"/>
  <c r="Q2179" i="1"/>
  <c r="S2179" i="1" s="1"/>
  <c r="O2179" i="1"/>
  <c r="P2179" i="1" s="1"/>
  <c r="N2179" i="1"/>
  <c r="L2179" i="1"/>
  <c r="K2179" i="1"/>
  <c r="M2179" i="1" s="1"/>
  <c r="J2179" i="1"/>
  <c r="I2179" i="1"/>
  <c r="AB2179" i="1" s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U2178" i="1"/>
  <c r="T2178" i="1"/>
  <c r="V2178" i="1" s="1"/>
  <c r="R2178" i="1"/>
  <c r="S2178" i="1" s="1"/>
  <c r="Q2178" i="1"/>
  <c r="O2178" i="1"/>
  <c r="N2178" i="1"/>
  <c r="P2178" i="1" s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V2177" i="1" s="1"/>
  <c r="T2177" i="1"/>
  <c r="R2177" i="1"/>
  <c r="Q2177" i="1"/>
  <c r="S2177" i="1" s="1"/>
  <c r="O2177" i="1"/>
  <c r="P2177" i="1" s="1"/>
  <c r="N2177" i="1"/>
  <c r="L2177" i="1"/>
  <c r="K2177" i="1"/>
  <c r="M2177" i="1" s="1"/>
  <c r="J2177" i="1"/>
  <c r="I2177" i="1"/>
  <c r="AB2177" i="1" s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U2176" i="1"/>
  <c r="T2176" i="1"/>
  <c r="V2176" i="1" s="1"/>
  <c r="R2176" i="1"/>
  <c r="S2176" i="1" s="1"/>
  <c r="Q2176" i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V2175" i="1" s="1"/>
  <c r="T2175" i="1"/>
  <c r="R2175" i="1"/>
  <c r="Q2175" i="1"/>
  <c r="S2175" i="1" s="1"/>
  <c r="O2175" i="1"/>
  <c r="P2175" i="1" s="1"/>
  <c r="N2175" i="1"/>
  <c r="L2175" i="1"/>
  <c r="K2175" i="1"/>
  <c r="M2175" i="1" s="1"/>
  <c r="J2175" i="1"/>
  <c r="I2175" i="1"/>
  <c r="AB2175" i="1" s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U2174" i="1"/>
  <c r="T2174" i="1"/>
  <c r="V2174" i="1" s="1"/>
  <c r="R2174" i="1"/>
  <c r="S2174" i="1" s="1"/>
  <c r="Q2174" i="1"/>
  <c r="O2174" i="1"/>
  <c r="N2174" i="1"/>
  <c r="P2174" i="1" s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V2173" i="1" s="1"/>
  <c r="T2173" i="1"/>
  <c r="R2173" i="1"/>
  <c r="Q2173" i="1"/>
  <c r="S2173" i="1" s="1"/>
  <c r="O2173" i="1"/>
  <c r="P2173" i="1" s="1"/>
  <c r="N2173" i="1"/>
  <c r="L2173" i="1"/>
  <c r="K2173" i="1"/>
  <c r="M2173" i="1" s="1"/>
  <c r="J2173" i="1"/>
  <c r="I2173" i="1"/>
  <c r="AB2173" i="1" s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U2172" i="1"/>
  <c r="T2172" i="1"/>
  <c r="V2172" i="1" s="1"/>
  <c r="R2172" i="1"/>
  <c r="S2172" i="1" s="1"/>
  <c r="Q2172" i="1"/>
  <c r="O2172" i="1"/>
  <c r="N2172" i="1"/>
  <c r="P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V2171" i="1" s="1"/>
  <c r="T2171" i="1"/>
  <c r="R2171" i="1"/>
  <c r="Q2171" i="1"/>
  <c r="S2171" i="1" s="1"/>
  <c r="O2171" i="1"/>
  <c r="P2171" i="1" s="1"/>
  <c r="N2171" i="1"/>
  <c r="L2171" i="1"/>
  <c r="K2171" i="1"/>
  <c r="M2171" i="1" s="1"/>
  <c r="J2171" i="1"/>
  <c r="I2171" i="1"/>
  <c r="AB2171" i="1" s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U2170" i="1"/>
  <c r="T2170" i="1"/>
  <c r="V2170" i="1" s="1"/>
  <c r="R2170" i="1"/>
  <c r="S2170" i="1" s="1"/>
  <c r="Q2170" i="1"/>
  <c r="O2170" i="1"/>
  <c r="N2170" i="1"/>
  <c r="P2170" i="1" s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V2169" i="1" s="1"/>
  <c r="T2169" i="1"/>
  <c r="R2169" i="1"/>
  <c r="Q2169" i="1"/>
  <c r="S2169" i="1" s="1"/>
  <c r="O2169" i="1"/>
  <c r="P2169" i="1" s="1"/>
  <c r="N2169" i="1"/>
  <c r="L2169" i="1"/>
  <c r="K2169" i="1"/>
  <c r="M2169" i="1" s="1"/>
  <c r="J2169" i="1"/>
  <c r="I2169" i="1"/>
  <c r="AB2169" i="1" s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U2168" i="1"/>
  <c r="T2168" i="1"/>
  <c r="V2168" i="1" s="1"/>
  <c r="R2168" i="1"/>
  <c r="S2168" i="1" s="1"/>
  <c r="Q2168" i="1"/>
  <c r="O2168" i="1"/>
  <c r="N2168" i="1"/>
  <c r="P2168" i="1" s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V2167" i="1" s="1"/>
  <c r="T2167" i="1"/>
  <c r="R2167" i="1"/>
  <c r="Q2167" i="1"/>
  <c r="S2167" i="1" s="1"/>
  <c r="O2167" i="1"/>
  <c r="P2167" i="1" s="1"/>
  <c r="N2167" i="1"/>
  <c r="L2167" i="1"/>
  <c r="K2167" i="1"/>
  <c r="M2167" i="1" s="1"/>
  <c r="J2167" i="1"/>
  <c r="I2167" i="1"/>
  <c r="AB2167" i="1" s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U2166" i="1"/>
  <c r="T2166" i="1"/>
  <c r="V2166" i="1" s="1"/>
  <c r="R2166" i="1"/>
  <c r="S2166" i="1" s="1"/>
  <c r="Q2166" i="1"/>
  <c r="O2166" i="1"/>
  <c r="N2166" i="1"/>
  <c r="P2166" i="1" s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V2165" i="1" s="1"/>
  <c r="T2165" i="1"/>
  <c r="R2165" i="1"/>
  <c r="Q2165" i="1"/>
  <c r="S2165" i="1" s="1"/>
  <c r="O2165" i="1"/>
  <c r="P2165" i="1" s="1"/>
  <c r="N2165" i="1"/>
  <c r="L2165" i="1"/>
  <c r="K2165" i="1"/>
  <c r="M2165" i="1" s="1"/>
  <c r="J2165" i="1"/>
  <c r="I2165" i="1"/>
  <c r="AB2165" i="1" s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U2164" i="1"/>
  <c r="T2164" i="1"/>
  <c r="V2164" i="1" s="1"/>
  <c r="R2164" i="1"/>
  <c r="S2164" i="1" s="1"/>
  <c r="Q2164" i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V2163" i="1" s="1"/>
  <c r="T2163" i="1"/>
  <c r="R2163" i="1"/>
  <c r="Q2163" i="1"/>
  <c r="S2163" i="1" s="1"/>
  <c r="O2163" i="1"/>
  <c r="P2163" i="1" s="1"/>
  <c r="N2163" i="1"/>
  <c r="L2163" i="1"/>
  <c r="K2163" i="1"/>
  <c r="M2163" i="1" s="1"/>
  <c r="J2163" i="1"/>
  <c r="I2163" i="1"/>
  <c r="AB2163" i="1" s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U2162" i="1"/>
  <c r="T2162" i="1"/>
  <c r="V2162" i="1" s="1"/>
  <c r="R2162" i="1"/>
  <c r="S2162" i="1" s="1"/>
  <c r="Q2162" i="1"/>
  <c r="O2162" i="1"/>
  <c r="N2162" i="1"/>
  <c r="P2162" i="1" s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V2161" i="1" s="1"/>
  <c r="T2161" i="1"/>
  <c r="R2161" i="1"/>
  <c r="Q2161" i="1"/>
  <c r="S2161" i="1" s="1"/>
  <c r="O2161" i="1"/>
  <c r="P2161" i="1" s="1"/>
  <c r="N2161" i="1"/>
  <c r="L2161" i="1"/>
  <c r="K2161" i="1"/>
  <c r="M2161" i="1" s="1"/>
  <c r="J2161" i="1"/>
  <c r="I2161" i="1"/>
  <c r="AB2161" i="1" s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U2160" i="1"/>
  <c r="T2160" i="1"/>
  <c r="V2160" i="1" s="1"/>
  <c r="R2160" i="1"/>
  <c r="S2160" i="1" s="1"/>
  <c r="Q2160" i="1"/>
  <c r="O2160" i="1"/>
  <c r="N2160" i="1"/>
  <c r="P2160" i="1" s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V2159" i="1" s="1"/>
  <c r="T2159" i="1"/>
  <c r="R2159" i="1"/>
  <c r="Q2159" i="1"/>
  <c r="S2159" i="1" s="1"/>
  <c r="O2159" i="1"/>
  <c r="P2159" i="1" s="1"/>
  <c r="N2159" i="1"/>
  <c r="L2159" i="1"/>
  <c r="K2159" i="1"/>
  <c r="M2159" i="1" s="1"/>
  <c r="J2159" i="1"/>
  <c r="I2159" i="1"/>
  <c r="AB2159" i="1" s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U2158" i="1"/>
  <c r="T2158" i="1"/>
  <c r="V2158" i="1" s="1"/>
  <c r="R2158" i="1"/>
  <c r="S2158" i="1" s="1"/>
  <c r="Q2158" i="1"/>
  <c r="O2158" i="1"/>
  <c r="N2158" i="1"/>
  <c r="P2158" i="1" s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V2157" i="1" s="1"/>
  <c r="T2157" i="1"/>
  <c r="R2157" i="1"/>
  <c r="Q2157" i="1"/>
  <c r="S2157" i="1" s="1"/>
  <c r="O2157" i="1"/>
  <c r="P2157" i="1" s="1"/>
  <c r="N2157" i="1"/>
  <c r="L2157" i="1"/>
  <c r="K2157" i="1"/>
  <c r="M2157" i="1" s="1"/>
  <c r="J2157" i="1"/>
  <c r="I2157" i="1"/>
  <c r="AB2157" i="1" s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U2156" i="1"/>
  <c r="T2156" i="1"/>
  <c r="V2156" i="1" s="1"/>
  <c r="R2156" i="1"/>
  <c r="S2156" i="1" s="1"/>
  <c r="Q2156" i="1"/>
  <c r="O2156" i="1"/>
  <c r="N2156" i="1"/>
  <c r="P2156" i="1" s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V2155" i="1" s="1"/>
  <c r="T2155" i="1"/>
  <c r="R2155" i="1"/>
  <c r="Q2155" i="1"/>
  <c r="S2155" i="1" s="1"/>
  <c r="O2155" i="1"/>
  <c r="P2155" i="1" s="1"/>
  <c r="N2155" i="1"/>
  <c r="L2155" i="1"/>
  <c r="K2155" i="1"/>
  <c r="M2155" i="1" s="1"/>
  <c r="J2155" i="1"/>
  <c r="I2155" i="1"/>
  <c r="AB2155" i="1" s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U2154" i="1"/>
  <c r="T2154" i="1"/>
  <c r="V2154" i="1" s="1"/>
  <c r="R2154" i="1"/>
  <c r="S2154" i="1" s="1"/>
  <c r="Q2154" i="1"/>
  <c r="O2154" i="1"/>
  <c r="N2154" i="1"/>
  <c r="P2154" i="1" s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V2153" i="1" s="1"/>
  <c r="T2153" i="1"/>
  <c r="R2153" i="1"/>
  <c r="Q2153" i="1"/>
  <c r="S2153" i="1" s="1"/>
  <c r="O2153" i="1"/>
  <c r="P2153" i="1" s="1"/>
  <c r="N2153" i="1"/>
  <c r="L2153" i="1"/>
  <c r="K2153" i="1"/>
  <c r="M2153" i="1" s="1"/>
  <c r="J2153" i="1"/>
  <c r="I2153" i="1"/>
  <c r="AB2153" i="1" s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T2152" i="1"/>
  <c r="V2152" i="1" s="1"/>
  <c r="R2152" i="1"/>
  <c r="S2152" i="1" s="1"/>
  <c r="Q2152" i="1"/>
  <c r="O2152" i="1"/>
  <c r="N2152" i="1"/>
  <c r="P2152" i="1" s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V2151" i="1" s="1"/>
  <c r="T2151" i="1"/>
  <c r="R2151" i="1"/>
  <c r="Q2151" i="1"/>
  <c r="S2151" i="1" s="1"/>
  <c r="O2151" i="1"/>
  <c r="P2151" i="1" s="1"/>
  <c r="N2151" i="1"/>
  <c r="L2151" i="1"/>
  <c r="K2151" i="1"/>
  <c r="M2151" i="1" s="1"/>
  <c r="J2151" i="1"/>
  <c r="I2151" i="1"/>
  <c r="AB2151" i="1" s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U2150" i="1"/>
  <c r="T2150" i="1"/>
  <c r="V2150" i="1" s="1"/>
  <c r="R2150" i="1"/>
  <c r="S2150" i="1" s="1"/>
  <c r="Q2150" i="1"/>
  <c r="O2150" i="1"/>
  <c r="N2150" i="1"/>
  <c r="P2150" i="1" s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V2149" i="1" s="1"/>
  <c r="T2149" i="1"/>
  <c r="R2149" i="1"/>
  <c r="Q2149" i="1"/>
  <c r="S2149" i="1" s="1"/>
  <c r="O2149" i="1"/>
  <c r="P2149" i="1" s="1"/>
  <c r="N2149" i="1"/>
  <c r="L2149" i="1"/>
  <c r="K2149" i="1"/>
  <c r="M2149" i="1" s="1"/>
  <c r="J2149" i="1"/>
  <c r="I2149" i="1"/>
  <c r="AB2149" i="1" s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U2148" i="1"/>
  <c r="T2148" i="1"/>
  <c r="V2148" i="1" s="1"/>
  <c r="R2148" i="1"/>
  <c r="S2148" i="1" s="1"/>
  <c r="Q2148" i="1"/>
  <c r="O2148" i="1"/>
  <c r="N2148" i="1"/>
  <c r="P2148" i="1" s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V2147" i="1" s="1"/>
  <c r="T2147" i="1"/>
  <c r="R2147" i="1"/>
  <c r="Q2147" i="1"/>
  <c r="S2147" i="1" s="1"/>
  <c r="O2147" i="1"/>
  <c r="P2147" i="1" s="1"/>
  <c r="N2147" i="1"/>
  <c r="L2147" i="1"/>
  <c r="K2147" i="1"/>
  <c r="M2147" i="1" s="1"/>
  <c r="J2147" i="1"/>
  <c r="I2147" i="1"/>
  <c r="AB2147" i="1" s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U2146" i="1"/>
  <c r="T2146" i="1"/>
  <c r="V2146" i="1" s="1"/>
  <c r="R2146" i="1"/>
  <c r="S2146" i="1" s="1"/>
  <c r="Q2146" i="1"/>
  <c r="O2146" i="1"/>
  <c r="N2146" i="1"/>
  <c r="P2146" i="1" s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V2145" i="1" s="1"/>
  <c r="T2145" i="1"/>
  <c r="R2145" i="1"/>
  <c r="Q2145" i="1"/>
  <c r="S2145" i="1" s="1"/>
  <c r="O2145" i="1"/>
  <c r="P2145" i="1" s="1"/>
  <c r="N2145" i="1"/>
  <c r="L2145" i="1"/>
  <c r="K2145" i="1"/>
  <c r="M2145" i="1" s="1"/>
  <c r="J2145" i="1"/>
  <c r="I2145" i="1"/>
  <c r="AB2145" i="1" s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U2144" i="1"/>
  <c r="T2144" i="1"/>
  <c r="V2144" i="1" s="1"/>
  <c r="R2144" i="1"/>
  <c r="S2144" i="1" s="1"/>
  <c r="Q2144" i="1"/>
  <c r="O2144" i="1"/>
  <c r="N2144" i="1"/>
  <c r="P2144" i="1" s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V2143" i="1" s="1"/>
  <c r="T2143" i="1"/>
  <c r="R2143" i="1"/>
  <c r="Q2143" i="1"/>
  <c r="S2143" i="1" s="1"/>
  <c r="O2143" i="1"/>
  <c r="P2143" i="1" s="1"/>
  <c r="N2143" i="1"/>
  <c r="L2143" i="1"/>
  <c r="K2143" i="1"/>
  <c r="M2143" i="1" s="1"/>
  <c r="J2143" i="1"/>
  <c r="I2143" i="1"/>
  <c r="AB2143" i="1" s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U2142" i="1"/>
  <c r="T2142" i="1"/>
  <c r="V2142" i="1" s="1"/>
  <c r="R2142" i="1"/>
  <c r="S2142" i="1" s="1"/>
  <c r="Q2142" i="1"/>
  <c r="O2142" i="1"/>
  <c r="N2142" i="1"/>
  <c r="P2142" i="1" s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V2141" i="1" s="1"/>
  <c r="T2141" i="1"/>
  <c r="R2141" i="1"/>
  <c r="Q2141" i="1"/>
  <c r="S2141" i="1" s="1"/>
  <c r="O2141" i="1"/>
  <c r="P2141" i="1" s="1"/>
  <c r="N2141" i="1"/>
  <c r="L2141" i="1"/>
  <c r="K2141" i="1"/>
  <c r="M2141" i="1" s="1"/>
  <c r="J2141" i="1"/>
  <c r="I2141" i="1"/>
  <c r="AB2141" i="1" s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U2140" i="1"/>
  <c r="T2140" i="1"/>
  <c r="V2140" i="1" s="1"/>
  <c r="R2140" i="1"/>
  <c r="S2140" i="1" s="1"/>
  <c r="Q2140" i="1"/>
  <c r="O2140" i="1"/>
  <c r="N2140" i="1"/>
  <c r="P2140" i="1" s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V2139" i="1" s="1"/>
  <c r="T2139" i="1"/>
  <c r="R2139" i="1"/>
  <c r="Q2139" i="1"/>
  <c r="S2139" i="1" s="1"/>
  <c r="O2139" i="1"/>
  <c r="P2139" i="1" s="1"/>
  <c r="N2139" i="1"/>
  <c r="L2139" i="1"/>
  <c r="K2139" i="1"/>
  <c r="M2139" i="1" s="1"/>
  <c r="J2139" i="1"/>
  <c r="I2139" i="1"/>
  <c r="AB2139" i="1" s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U2138" i="1"/>
  <c r="T2138" i="1"/>
  <c r="V2138" i="1" s="1"/>
  <c r="R2138" i="1"/>
  <c r="S2138" i="1" s="1"/>
  <c r="Q2138" i="1"/>
  <c r="O2138" i="1"/>
  <c r="N2138" i="1"/>
  <c r="P2138" i="1" s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V2137" i="1" s="1"/>
  <c r="T2137" i="1"/>
  <c r="R2137" i="1"/>
  <c r="Q2137" i="1"/>
  <c r="S2137" i="1" s="1"/>
  <c r="O2137" i="1"/>
  <c r="P2137" i="1" s="1"/>
  <c r="N2137" i="1"/>
  <c r="L2137" i="1"/>
  <c r="K2137" i="1"/>
  <c r="M2137" i="1" s="1"/>
  <c r="J2137" i="1"/>
  <c r="I2137" i="1"/>
  <c r="AB2137" i="1" s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U2136" i="1"/>
  <c r="T2136" i="1"/>
  <c r="V2136" i="1" s="1"/>
  <c r="R2136" i="1"/>
  <c r="S2136" i="1" s="1"/>
  <c r="Q2136" i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V2135" i="1" s="1"/>
  <c r="T2135" i="1"/>
  <c r="R2135" i="1"/>
  <c r="Q2135" i="1"/>
  <c r="S2135" i="1" s="1"/>
  <c r="O2135" i="1"/>
  <c r="P2135" i="1" s="1"/>
  <c r="N2135" i="1"/>
  <c r="L2135" i="1"/>
  <c r="K2135" i="1"/>
  <c r="M2135" i="1" s="1"/>
  <c r="J2135" i="1"/>
  <c r="I2135" i="1"/>
  <c r="AB2135" i="1" s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U2134" i="1"/>
  <c r="T2134" i="1"/>
  <c r="V2134" i="1" s="1"/>
  <c r="R2134" i="1"/>
  <c r="S2134" i="1" s="1"/>
  <c r="Q2134" i="1"/>
  <c r="O2134" i="1"/>
  <c r="N2134" i="1"/>
  <c r="P2134" i="1" s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V2133" i="1" s="1"/>
  <c r="T2133" i="1"/>
  <c r="R2133" i="1"/>
  <c r="Q2133" i="1"/>
  <c r="S2133" i="1" s="1"/>
  <c r="O2133" i="1"/>
  <c r="P2133" i="1" s="1"/>
  <c r="N2133" i="1"/>
  <c r="L2133" i="1"/>
  <c r="K2133" i="1"/>
  <c r="M2133" i="1" s="1"/>
  <c r="J2133" i="1"/>
  <c r="I2133" i="1"/>
  <c r="AB2133" i="1" s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U2132" i="1"/>
  <c r="T2132" i="1"/>
  <c r="V2132" i="1" s="1"/>
  <c r="R2132" i="1"/>
  <c r="S2132" i="1" s="1"/>
  <c r="Q2132" i="1"/>
  <c r="O2132" i="1"/>
  <c r="N2132" i="1"/>
  <c r="P2132" i="1" s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V2131" i="1" s="1"/>
  <c r="T2131" i="1"/>
  <c r="R2131" i="1"/>
  <c r="Q2131" i="1"/>
  <c r="S2131" i="1" s="1"/>
  <c r="O2131" i="1"/>
  <c r="P2131" i="1" s="1"/>
  <c r="N2131" i="1"/>
  <c r="L2131" i="1"/>
  <c r="K2131" i="1"/>
  <c r="M2131" i="1" s="1"/>
  <c r="J2131" i="1"/>
  <c r="I2131" i="1"/>
  <c r="AB2131" i="1" s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U2130" i="1"/>
  <c r="T2130" i="1"/>
  <c r="V2130" i="1" s="1"/>
  <c r="R2130" i="1"/>
  <c r="S2130" i="1" s="1"/>
  <c r="Q2130" i="1"/>
  <c r="O2130" i="1"/>
  <c r="N2130" i="1"/>
  <c r="P2130" i="1" s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V2129" i="1" s="1"/>
  <c r="T2129" i="1"/>
  <c r="R2129" i="1"/>
  <c r="Q2129" i="1"/>
  <c r="S2129" i="1" s="1"/>
  <c r="O2129" i="1"/>
  <c r="P2129" i="1" s="1"/>
  <c r="N2129" i="1"/>
  <c r="L2129" i="1"/>
  <c r="K2129" i="1"/>
  <c r="M2129" i="1" s="1"/>
  <c r="J2129" i="1"/>
  <c r="I2129" i="1"/>
  <c r="AB2129" i="1" s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U2128" i="1"/>
  <c r="T2128" i="1"/>
  <c r="V2128" i="1" s="1"/>
  <c r="R2128" i="1"/>
  <c r="S2128" i="1" s="1"/>
  <c r="Q2128" i="1"/>
  <c r="O2128" i="1"/>
  <c r="N2128" i="1"/>
  <c r="P2128" i="1" s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V2127" i="1" s="1"/>
  <c r="T2127" i="1"/>
  <c r="R2127" i="1"/>
  <c r="Q2127" i="1"/>
  <c r="S2127" i="1" s="1"/>
  <c r="O2127" i="1"/>
  <c r="P2127" i="1" s="1"/>
  <c r="N2127" i="1"/>
  <c r="L2127" i="1"/>
  <c r="K2127" i="1"/>
  <c r="M2127" i="1" s="1"/>
  <c r="J2127" i="1"/>
  <c r="I2127" i="1"/>
  <c r="AB2127" i="1" s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U2126" i="1"/>
  <c r="T2126" i="1"/>
  <c r="V2126" i="1" s="1"/>
  <c r="R2126" i="1"/>
  <c r="S2126" i="1" s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V2125" i="1" s="1"/>
  <c r="T2125" i="1"/>
  <c r="R2125" i="1"/>
  <c r="Q2125" i="1"/>
  <c r="S2125" i="1" s="1"/>
  <c r="O2125" i="1"/>
  <c r="P2125" i="1" s="1"/>
  <c r="N2125" i="1"/>
  <c r="L2125" i="1"/>
  <c r="K2125" i="1"/>
  <c r="M2125" i="1" s="1"/>
  <c r="J2125" i="1"/>
  <c r="I2125" i="1"/>
  <c r="AB2125" i="1" s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U2124" i="1"/>
  <c r="T2124" i="1"/>
  <c r="V2124" i="1" s="1"/>
  <c r="R2124" i="1"/>
  <c r="S2124" i="1" s="1"/>
  <c r="Q2124" i="1"/>
  <c r="O2124" i="1"/>
  <c r="N2124" i="1"/>
  <c r="P2124" i="1" s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V2123" i="1" s="1"/>
  <c r="T2123" i="1"/>
  <c r="R2123" i="1"/>
  <c r="Q2123" i="1"/>
  <c r="S2123" i="1" s="1"/>
  <c r="O2123" i="1"/>
  <c r="P2123" i="1" s="1"/>
  <c r="N2123" i="1"/>
  <c r="L2123" i="1"/>
  <c r="K2123" i="1"/>
  <c r="M2123" i="1" s="1"/>
  <c r="J2123" i="1"/>
  <c r="I2123" i="1"/>
  <c r="AB2123" i="1" s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U2122" i="1"/>
  <c r="T2122" i="1"/>
  <c r="V2122" i="1" s="1"/>
  <c r="R2122" i="1"/>
  <c r="S2122" i="1" s="1"/>
  <c r="Q2122" i="1"/>
  <c r="O2122" i="1"/>
  <c r="N2122" i="1"/>
  <c r="P2122" i="1" s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V2121" i="1" s="1"/>
  <c r="T2121" i="1"/>
  <c r="R2121" i="1"/>
  <c r="Q2121" i="1"/>
  <c r="S2121" i="1" s="1"/>
  <c r="O2121" i="1"/>
  <c r="P2121" i="1" s="1"/>
  <c r="N2121" i="1"/>
  <c r="L2121" i="1"/>
  <c r="K2121" i="1"/>
  <c r="M2121" i="1" s="1"/>
  <c r="J2121" i="1"/>
  <c r="I2121" i="1"/>
  <c r="AB2121" i="1" s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U2120" i="1"/>
  <c r="T2120" i="1"/>
  <c r="V2120" i="1" s="1"/>
  <c r="R2120" i="1"/>
  <c r="S2120" i="1" s="1"/>
  <c r="Q2120" i="1"/>
  <c r="O2120" i="1"/>
  <c r="N2120" i="1"/>
  <c r="P2120" i="1" s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V2119" i="1" s="1"/>
  <c r="T2119" i="1"/>
  <c r="R2119" i="1"/>
  <c r="Q2119" i="1"/>
  <c r="S2119" i="1" s="1"/>
  <c r="O2119" i="1"/>
  <c r="P2119" i="1" s="1"/>
  <c r="N2119" i="1"/>
  <c r="L2119" i="1"/>
  <c r="K2119" i="1"/>
  <c r="M2119" i="1" s="1"/>
  <c r="J2119" i="1"/>
  <c r="I2119" i="1"/>
  <c r="AB2119" i="1" s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U2118" i="1"/>
  <c r="T2118" i="1"/>
  <c r="V2118" i="1" s="1"/>
  <c r="R2118" i="1"/>
  <c r="S2118" i="1" s="1"/>
  <c r="Q2118" i="1"/>
  <c r="O2118" i="1"/>
  <c r="N2118" i="1"/>
  <c r="P2118" i="1" s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V2117" i="1" s="1"/>
  <c r="T2117" i="1"/>
  <c r="R2117" i="1"/>
  <c r="Q2117" i="1"/>
  <c r="S2117" i="1" s="1"/>
  <c r="O2117" i="1"/>
  <c r="P2117" i="1" s="1"/>
  <c r="N2117" i="1"/>
  <c r="L2117" i="1"/>
  <c r="K2117" i="1"/>
  <c r="M2117" i="1" s="1"/>
  <c r="J2117" i="1"/>
  <c r="I2117" i="1"/>
  <c r="AB2117" i="1" s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U2116" i="1"/>
  <c r="T2116" i="1"/>
  <c r="V2116" i="1" s="1"/>
  <c r="R2116" i="1"/>
  <c r="S2116" i="1" s="1"/>
  <c r="Q2116" i="1"/>
  <c r="O2116" i="1"/>
  <c r="N2116" i="1"/>
  <c r="P2116" i="1" s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V2115" i="1" s="1"/>
  <c r="T2115" i="1"/>
  <c r="R2115" i="1"/>
  <c r="Q2115" i="1"/>
  <c r="S2115" i="1" s="1"/>
  <c r="O2115" i="1"/>
  <c r="P2115" i="1" s="1"/>
  <c r="N2115" i="1"/>
  <c r="L2115" i="1"/>
  <c r="K2115" i="1"/>
  <c r="M2115" i="1" s="1"/>
  <c r="J2115" i="1"/>
  <c r="I2115" i="1"/>
  <c r="AB2115" i="1" s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U2114" i="1"/>
  <c r="T2114" i="1"/>
  <c r="V2114" i="1" s="1"/>
  <c r="R2114" i="1"/>
  <c r="S2114" i="1" s="1"/>
  <c r="Q2114" i="1"/>
  <c r="O2114" i="1"/>
  <c r="N2114" i="1"/>
  <c r="P2114" i="1" s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V2113" i="1" s="1"/>
  <c r="T2113" i="1"/>
  <c r="R2113" i="1"/>
  <c r="Q2113" i="1"/>
  <c r="S2113" i="1" s="1"/>
  <c r="O2113" i="1"/>
  <c r="P2113" i="1" s="1"/>
  <c r="N2113" i="1"/>
  <c r="L2113" i="1"/>
  <c r="K2113" i="1"/>
  <c r="M2113" i="1" s="1"/>
  <c r="J2113" i="1"/>
  <c r="I2113" i="1"/>
  <c r="AB2113" i="1" s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U2112" i="1"/>
  <c r="T2112" i="1"/>
  <c r="V2112" i="1" s="1"/>
  <c r="R2112" i="1"/>
  <c r="S2112" i="1" s="1"/>
  <c r="Q2112" i="1"/>
  <c r="O2112" i="1"/>
  <c r="N2112" i="1"/>
  <c r="P2112" i="1" s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V2111" i="1" s="1"/>
  <c r="T2111" i="1"/>
  <c r="R2111" i="1"/>
  <c r="Q2111" i="1"/>
  <c r="S2111" i="1" s="1"/>
  <c r="O2111" i="1"/>
  <c r="P2111" i="1" s="1"/>
  <c r="N2111" i="1"/>
  <c r="L2111" i="1"/>
  <c r="K2111" i="1"/>
  <c r="M2111" i="1" s="1"/>
  <c r="J2111" i="1"/>
  <c r="I2111" i="1"/>
  <c r="AB2111" i="1" s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U2110" i="1"/>
  <c r="T2110" i="1"/>
  <c r="V2110" i="1" s="1"/>
  <c r="R2110" i="1"/>
  <c r="S2110" i="1" s="1"/>
  <c r="Q2110" i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V2109" i="1" s="1"/>
  <c r="T2109" i="1"/>
  <c r="R2109" i="1"/>
  <c r="Q2109" i="1"/>
  <c r="S2109" i="1" s="1"/>
  <c r="O2109" i="1"/>
  <c r="P2109" i="1" s="1"/>
  <c r="N2109" i="1"/>
  <c r="L2109" i="1"/>
  <c r="K2109" i="1"/>
  <c r="M2109" i="1" s="1"/>
  <c r="J2109" i="1"/>
  <c r="I2109" i="1"/>
  <c r="AB2109" i="1" s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U2108" i="1"/>
  <c r="T2108" i="1"/>
  <c r="V2108" i="1" s="1"/>
  <c r="R2108" i="1"/>
  <c r="S2108" i="1" s="1"/>
  <c r="Q2108" i="1"/>
  <c r="O2108" i="1"/>
  <c r="N2108" i="1"/>
  <c r="P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V2107" i="1" s="1"/>
  <c r="T2107" i="1"/>
  <c r="R2107" i="1"/>
  <c r="Q2107" i="1"/>
  <c r="S2107" i="1" s="1"/>
  <c r="O2107" i="1"/>
  <c r="P2107" i="1" s="1"/>
  <c r="N2107" i="1"/>
  <c r="L2107" i="1"/>
  <c r="K2107" i="1"/>
  <c r="M2107" i="1" s="1"/>
  <c r="J2107" i="1"/>
  <c r="I2107" i="1"/>
  <c r="AB2107" i="1" s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U2106" i="1"/>
  <c r="T2106" i="1"/>
  <c r="V2106" i="1" s="1"/>
  <c r="R2106" i="1"/>
  <c r="S2106" i="1" s="1"/>
  <c r="Q2106" i="1"/>
  <c r="O2106" i="1"/>
  <c r="N2106" i="1"/>
  <c r="P2106" i="1" s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V2105" i="1" s="1"/>
  <c r="T2105" i="1"/>
  <c r="R2105" i="1"/>
  <c r="Q2105" i="1"/>
  <c r="S2105" i="1" s="1"/>
  <c r="O2105" i="1"/>
  <c r="P2105" i="1" s="1"/>
  <c r="N2105" i="1"/>
  <c r="L2105" i="1"/>
  <c r="K2105" i="1"/>
  <c r="M2105" i="1" s="1"/>
  <c r="J2105" i="1"/>
  <c r="I2105" i="1"/>
  <c r="AB2105" i="1" s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U2104" i="1"/>
  <c r="T2104" i="1"/>
  <c r="V2104" i="1" s="1"/>
  <c r="R2104" i="1"/>
  <c r="S2104" i="1" s="1"/>
  <c r="Q2104" i="1"/>
  <c r="O2104" i="1"/>
  <c r="N2104" i="1"/>
  <c r="P2104" i="1" s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V2103" i="1" s="1"/>
  <c r="T2103" i="1"/>
  <c r="R2103" i="1"/>
  <c r="Q2103" i="1"/>
  <c r="S2103" i="1" s="1"/>
  <c r="O2103" i="1"/>
  <c r="P2103" i="1" s="1"/>
  <c r="N2103" i="1"/>
  <c r="L2103" i="1"/>
  <c r="K2103" i="1"/>
  <c r="M2103" i="1" s="1"/>
  <c r="J2103" i="1"/>
  <c r="I2103" i="1"/>
  <c r="AB2103" i="1" s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U2102" i="1"/>
  <c r="T2102" i="1"/>
  <c r="V2102" i="1" s="1"/>
  <c r="R2102" i="1"/>
  <c r="S2102" i="1" s="1"/>
  <c r="Q2102" i="1"/>
  <c r="O2102" i="1"/>
  <c r="N2102" i="1"/>
  <c r="P2102" i="1" s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V2101" i="1" s="1"/>
  <c r="T2101" i="1"/>
  <c r="R2101" i="1"/>
  <c r="Q2101" i="1"/>
  <c r="S2101" i="1" s="1"/>
  <c r="O2101" i="1"/>
  <c r="P2101" i="1" s="1"/>
  <c r="N2101" i="1"/>
  <c r="L2101" i="1"/>
  <c r="K2101" i="1"/>
  <c r="M2101" i="1" s="1"/>
  <c r="J2101" i="1"/>
  <c r="I2101" i="1"/>
  <c r="AB2101" i="1" s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O2100" i="1"/>
  <c r="N2100" i="1"/>
  <c r="P2100" i="1" s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V2099" i="1" s="1"/>
  <c r="T2099" i="1"/>
  <c r="R2099" i="1"/>
  <c r="Q2099" i="1"/>
  <c r="S2099" i="1" s="1"/>
  <c r="O2099" i="1"/>
  <c r="P2099" i="1" s="1"/>
  <c r="N2099" i="1"/>
  <c r="L2099" i="1"/>
  <c r="K2099" i="1"/>
  <c r="M2099" i="1" s="1"/>
  <c r="J2099" i="1"/>
  <c r="I2099" i="1"/>
  <c r="AB2099" i="1" s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S2098" i="1" s="1"/>
  <c r="Q2098" i="1"/>
  <c r="O2098" i="1"/>
  <c r="N2098" i="1"/>
  <c r="P2098" i="1" s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V2097" i="1" s="1"/>
  <c r="T2097" i="1"/>
  <c r="R2097" i="1"/>
  <c r="Q2097" i="1"/>
  <c r="S2097" i="1" s="1"/>
  <c r="O2097" i="1"/>
  <c r="P2097" i="1" s="1"/>
  <c r="N2097" i="1"/>
  <c r="L2097" i="1"/>
  <c r="K2097" i="1"/>
  <c r="M2097" i="1" s="1"/>
  <c r="J2097" i="1"/>
  <c r="I2097" i="1"/>
  <c r="AB2097" i="1" s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V2095" i="1" s="1"/>
  <c r="T2095" i="1"/>
  <c r="R2095" i="1"/>
  <c r="Q2095" i="1"/>
  <c r="S2095" i="1" s="1"/>
  <c r="O2095" i="1"/>
  <c r="P2095" i="1" s="1"/>
  <c r="N2095" i="1"/>
  <c r="L2095" i="1"/>
  <c r="K2095" i="1"/>
  <c r="M2095" i="1" s="1"/>
  <c r="J2095" i="1"/>
  <c r="I2095" i="1"/>
  <c r="AB2095" i="1" s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O2094" i="1"/>
  <c r="N2094" i="1"/>
  <c r="P2094" i="1" s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V2093" i="1" s="1"/>
  <c r="T2093" i="1"/>
  <c r="R2093" i="1"/>
  <c r="Q2093" i="1"/>
  <c r="S2093" i="1" s="1"/>
  <c r="O2093" i="1"/>
  <c r="P2093" i="1" s="1"/>
  <c r="N2093" i="1"/>
  <c r="L2093" i="1"/>
  <c r="K2093" i="1"/>
  <c r="M2093" i="1" s="1"/>
  <c r="J2093" i="1"/>
  <c r="I2093" i="1"/>
  <c r="AB2093" i="1" s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S2092" i="1" s="1"/>
  <c r="Q2092" i="1"/>
  <c r="O2092" i="1"/>
  <c r="N2092" i="1"/>
  <c r="P2092" i="1" s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V2091" i="1" s="1"/>
  <c r="T2091" i="1"/>
  <c r="R2091" i="1"/>
  <c r="Q2091" i="1"/>
  <c r="S2091" i="1" s="1"/>
  <c r="O2091" i="1"/>
  <c r="P2091" i="1" s="1"/>
  <c r="N2091" i="1"/>
  <c r="L2091" i="1"/>
  <c r="K2091" i="1"/>
  <c r="M2091" i="1" s="1"/>
  <c r="J2091" i="1"/>
  <c r="I2091" i="1"/>
  <c r="AB2091" i="1" s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S2090" i="1" s="1"/>
  <c r="Q2090" i="1"/>
  <c r="O2090" i="1"/>
  <c r="N2090" i="1"/>
  <c r="P2090" i="1" s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V2089" i="1" s="1"/>
  <c r="T2089" i="1"/>
  <c r="R2089" i="1"/>
  <c r="Q2089" i="1"/>
  <c r="S2089" i="1" s="1"/>
  <c r="O2089" i="1"/>
  <c r="P2089" i="1" s="1"/>
  <c r="N2089" i="1"/>
  <c r="L2089" i="1"/>
  <c r="K2089" i="1"/>
  <c r="M2089" i="1" s="1"/>
  <c r="J2089" i="1"/>
  <c r="I2089" i="1"/>
  <c r="AB2089" i="1" s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S2088" i="1" s="1"/>
  <c r="Q2088" i="1"/>
  <c r="O2088" i="1"/>
  <c r="N2088" i="1"/>
  <c r="P2088" i="1" s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V2087" i="1" s="1"/>
  <c r="T2087" i="1"/>
  <c r="R2087" i="1"/>
  <c r="Q2087" i="1"/>
  <c r="S2087" i="1" s="1"/>
  <c r="O2087" i="1"/>
  <c r="P2087" i="1" s="1"/>
  <c r="N2087" i="1"/>
  <c r="L2087" i="1"/>
  <c r="K2087" i="1"/>
  <c r="M2087" i="1" s="1"/>
  <c r="J2087" i="1"/>
  <c r="I2087" i="1"/>
  <c r="AB2087" i="1" s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O2086" i="1"/>
  <c r="N2086" i="1"/>
  <c r="P2086" i="1" s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V2085" i="1" s="1"/>
  <c r="T2085" i="1"/>
  <c r="R2085" i="1"/>
  <c r="Q2085" i="1"/>
  <c r="S2085" i="1" s="1"/>
  <c r="O2085" i="1"/>
  <c r="P2085" i="1" s="1"/>
  <c r="N2085" i="1"/>
  <c r="L2085" i="1"/>
  <c r="K2085" i="1"/>
  <c r="M2085" i="1" s="1"/>
  <c r="J2085" i="1"/>
  <c r="I2085" i="1"/>
  <c r="AB2085" i="1" s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S2084" i="1" s="1"/>
  <c r="Q2084" i="1"/>
  <c r="O2084" i="1"/>
  <c r="N2084" i="1"/>
  <c r="P2084" i="1" s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V2083" i="1" s="1"/>
  <c r="T2083" i="1"/>
  <c r="R2083" i="1"/>
  <c r="Q2083" i="1"/>
  <c r="S2083" i="1" s="1"/>
  <c r="O2083" i="1"/>
  <c r="P2083" i="1" s="1"/>
  <c r="N2083" i="1"/>
  <c r="L2083" i="1"/>
  <c r="K2083" i="1"/>
  <c r="M2083" i="1" s="1"/>
  <c r="J2083" i="1"/>
  <c r="I2083" i="1"/>
  <c r="AB2083" i="1" s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O2082" i="1"/>
  <c r="N2082" i="1"/>
  <c r="P2082" i="1" s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V2081" i="1" s="1"/>
  <c r="T2081" i="1"/>
  <c r="R2081" i="1"/>
  <c r="Q2081" i="1"/>
  <c r="S2081" i="1" s="1"/>
  <c r="O2081" i="1"/>
  <c r="P2081" i="1" s="1"/>
  <c r="N2081" i="1"/>
  <c r="L2081" i="1"/>
  <c r="K2081" i="1"/>
  <c r="M2081" i="1" s="1"/>
  <c r="J2081" i="1"/>
  <c r="I2081" i="1"/>
  <c r="AB2081" i="1" s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O2080" i="1"/>
  <c r="N2080" i="1"/>
  <c r="P2080" i="1" s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V2079" i="1" s="1"/>
  <c r="T2079" i="1"/>
  <c r="R2079" i="1"/>
  <c r="Q2079" i="1"/>
  <c r="S2079" i="1" s="1"/>
  <c r="O2079" i="1"/>
  <c r="P2079" i="1" s="1"/>
  <c r="N2079" i="1"/>
  <c r="L2079" i="1"/>
  <c r="K2079" i="1"/>
  <c r="M2079" i="1" s="1"/>
  <c r="J2079" i="1"/>
  <c r="I2079" i="1"/>
  <c r="AB2079" i="1" s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O2078" i="1"/>
  <c r="N2078" i="1"/>
  <c r="P2078" i="1" s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V2077" i="1" s="1"/>
  <c r="T2077" i="1"/>
  <c r="R2077" i="1"/>
  <c r="Q2077" i="1"/>
  <c r="S2077" i="1" s="1"/>
  <c r="O2077" i="1"/>
  <c r="P2077" i="1" s="1"/>
  <c r="N2077" i="1"/>
  <c r="L2077" i="1"/>
  <c r="K2077" i="1"/>
  <c r="M2077" i="1" s="1"/>
  <c r="J2077" i="1"/>
  <c r="I2077" i="1"/>
  <c r="AB2077" i="1" s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S2076" i="1" s="1"/>
  <c r="Q2076" i="1"/>
  <c r="O2076" i="1"/>
  <c r="N2076" i="1"/>
  <c r="P2076" i="1" s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V2075" i="1" s="1"/>
  <c r="T2075" i="1"/>
  <c r="R2075" i="1"/>
  <c r="Q2075" i="1"/>
  <c r="S2075" i="1" s="1"/>
  <c r="O2075" i="1"/>
  <c r="P2075" i="1" s="1"/>
  <c r="N2075" i="1"/>
  <c r="L2075" i="1"/>
  <c r="K2075" i="1"/>
  <c r="M2075" i="1" s="1"/>
  <c r="J2075" i="1"/>
  <c r="I2075" i="1"/>
  <c r="AB2075" i="1" s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S2074" i="1" s="1"/>
  <c r="Q2074" i="1"/>
  <c r="O2074" i="1"/>
  <c r="N2074" i="1"/>
  <c r="P2074" i="1" s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V2073" i="1" s="1"/>
  <c r="T2073" i="1"/>
  <c r="R2073" i="1"/>
  <c r="Q2073" i="1"/>
  <c r="S2073" i="1" s="1"/>
  <c r="O2073" i="1"/>
  <c r="P2073" i="1" s="1"/>
  <c r="N2073" i="1"/>
  <c r="L2073" i="1"/>
  <c r="K2073" i="1"/>
  <c r="M2073" i="1" s="1"/>
  <c r="J2073" i="1"/>
  <c r="I2073" i="1"/>
  <c r="AB2073" i="1" s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S2072" i="1" s="1"/>
  <c r="Q2072" i="1"/>
  <c r="O2072" i="1"/>
  <c r="N2072" i="1"/>
  <c r="P2072" i="1" s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V2071" i="1" s="1"/>
  <c r="T2071" i="1"/>
  <c r="R2071" i="1"/>
  <c r="Q2071" i="1"/>
  <c r="S2071" i="1" s="1"/>
  <c r="O2071" i="1"/>
  <c r="P2071" i="1" s="1"/>
  <c r="N2071" i="1"/>
  <c r="L2071" i="1"/>
  <c r="K2071" i="1"/>
  <c r="M2071" i="1" s="1"/>
  <c r="J2071" i="1"/>
  <c r="I2071" i="1"/>
  <c r="AB2071" i="1" s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O2070" i="1"/>
  <c r="N2070" i="1"/>
  <c r="P2070" i="1" s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V2069" i="1" s="1"/>
  <c r="T2069" i="1"/>
  <c r="R2069" i="1"/>
  <c r="Q2069" i="1"/>
  <c r="S2069" i="1" s="1"/>
  <c r="O2069" i="1"/>
  <c r="P2069" i="1" s="1"/>
  <c r="N2069" i="1"/>
  <c r="L2069" i="1"/>
  <c r="K2069" i="1"/>
  <c r="M2069" i="1" s="1"/>
  <c r="J2069" i="1"/>
  <c r="I2069" i="1"/>
  <c r="AB2069" i="1" s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O2068" i="1"/>
  <c r="N2068" i="1"/>
  <c r="P2068" i="1" s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V2067" i="1" s="1"/>
  <c r="T2067" i="1"/>
  <c r="R2067" i="1"/>
  <c r="Q2067" i="1"/>
  <c r="S2067" i="1" s="1"/>
  <c r="O2067" i="1"/>
  <c r="P2067" i="1" s="1"/>
  <c r="N2067" i="1"/>
  <c r="L2067" i="1"/>
  <c r="K2067" i="1"/>
  <c r="M2067" i="1" s="1"/>
  <c r="J2067" i="1"/>
  <c r="I2067" i="1"/>
  <c r="AB2067" i="1" s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S2066" i="1" s="1"/>
  <c r="Q2066" i="1"/>
  <c r="O2066" i="1"/>
  <c r="N2066" i="1"/>
  <c r="P2066" i="1" s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V2065" i="1" s="1"/>
  <c r="T2065" i="1"/>
  <c r="R2065" i="1"/>
  <c r="Q2065" i="1"/>
  <c r="S2065" i="1" s="1"/>
  <c r="O2065" i="1"/>
  <c r="P2065" i="1" s="1"/>
  <c r="N2065" i="1"/>
  <c r="L2065" i="1"/>
  <c r="K2065" i="1"/>
  <c r="M2065" i="1" s="1"/>
  <c r="J2065" i="1"/>
  <c r="I2065" i="1"/>
  <c r="AB2065" i="1" s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O2064" i="1"/>
  <c r="N2064" i="1"/>
  <c r="P2064" i="1" s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V2063" i="1" s="1"/>
  <c r="T2063" i="1"/>
  <c r="R2063" i="1"/>
  <c r="Q2063" i="1"/>
  <c r="S2063" i="1" s="1"/>
  <c r="O2063" i="1"/>
  <c r="P2063" i="1" s="1"/>
  <c r="N2063" i="1"/>
  <c r="L2063" i="1"/>
  <c r="K2063" i="1"/>
  <c r="M2063" i="1" s="1"/>
  <c r="J2063" i="1"/>
  <c r="I2063" i="1"/>
  <c r="AB2063" i="1" s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O2062" i="1"/>
  <c r="N2062" i="1"/>
  <c r="P2062" i="1" s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V2061" i="1" s="1"/>
  <c r="T2061" i="1"/>
  <c r="R2061" i="1"/>
  <c r="Q2061" i="1"/>
  <c r="S2061" i="1" s="1"/>
  <c r="O2061" i="1"/>
  <c r="P2061" i="1" s="1"/>
  <c r="N2061" i="1"/>
  <c r="L2061" i="1"/>
  <c r="K2061" i="1"/>
  <c r="M2061" i="1" s="1"/>
  <c r="J2061" i="1"/>
  <c r="I2061" i="1"/>
  <c r="AB2061" i="1" s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S2060" i="1" s="1"/>
  <c r="Q2060" i="1"/>
  <c r="O2060" i="1"/>
  <c r="N2060" i="1"/>
  <c r="P2060" i="1" s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V2059" i="1" s="1"/>
  <c r="T2059" i="1"/>
  <c r="R2059" i="1"/>
  <c r="Q2059" i="1"/>
  <c r="S2059" i="1" s="1"/>
  <c r="O2059" i="1"/>
  <c r="P2059" i="1" s="1"/>
  <c r="N2059" i="1"/>
  <c r="L2059" i="1"/>
  <c r="K2059" i="1"/>
  <c r="M2059" i="1" s="1"/>
  <c r="J2059" i="1"/>
  <c r="I2059" i="1"/>
  <c r="AB2059" i="1" s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S2058" i="1" s="1"/>
  <c r="Q2058" i="1"/>
  <c r="O2058" i="1"/>
  <c r="N2058" i="1"/>
  <c r="P2058" i="1" s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V2057" i="1" s="1"/>
  <c r="T2057" i="1"/>
  <c r="R2057" i="1"/>
  <c r="Q2057" i="1"/>
  <c r="S2057" i="1" s="1"/>
  <c r="O2057" i="1"/>
  <c r="P2057" i="1" s="1"/>
  <c r="N2057" i="1"/>
  <c r="L2057" i="1"/>
  <c r="K2057" i="1"/>
  <c r="M2057" i="1" s="1"/>
  <c r="J2057" i="1"/>
  <c r="I2057" i="1"/>
  <c r="AB2057" i="1" s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O2056" i="1"/>
  <c r="N2056" i="1"/>
  <c r="P2056" i="1" s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R2055" i="1"/>
  <c r="Q2055" i="1"/>
  <c r="S2055" i="1" s="1"/>
  <c r="O2055" i="1"/>
  <c r="P2055" i="1" s="1"/>
  <c r="N2055" i="1"/>
  <c r="L2055" i="1"/>
  <c r="K2055" i="1"/>
  <c r="M2055" i="1" s="1"/>
  <c r="J2055" i="1"/>
  <c r="I2055" i="1"/>
  <c r="AB2055" i="1" s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O2054" i="1"/>
  <c r="N2054" i="1"/>
  <c r="P2054" i="1" s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Z2053" i="1"/>
  <c r="Y2053" i="1"/>
  <c r="X2053" i="1"/>
  <c r="W2053" i="1"/>
  <c r="U2053" i="1"/>
  <c r="V2053" i="1" s="1"/>
  <c r="T2053" i="1"/>
  <c r="R2053" i="1"/>
  <c r="Q2053" i="1"/>
  <c r="S2053" i="1" s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O2052" i="1"/>
  <c r="N2052" i="1"/>
  <c r="P2052" i="1" s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V2051" i="1" s="1"/>
  <c r="T2051" i="1"/>
  <c r="R2051" i="1"/>
  <c r="Q2051" i="1"/>
  <c r="S2051" i="1" s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O2050" i="1"/>
  <c r="N2050" i="1"/>
  <c r="P2050" i="1" s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V2049" i="1" s="1"/>
  <c r="T2049" i="1"/>
  <c r="R2049" i="1"/>
  <c r="Q2049" i="1"/>
  <c r="S2049" i="1" s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S2048" i="1" s="1"/>
  <c r="Q2048" i="1"/>
  <c r="O2048" i="1"/>
  <c r="N2048" i="1"/>
  <c r="P2048" i="1" s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V2047" i="1" s="1"/>
  <c r="T2047" i="1"/>
  <c r="R2047" i="1"/>
  <c r="Q2047" i="1"/>
  <c r="S2047" i="1" s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S2046" i="1" s="1"/>
  <c r="Q2046" i="1"/>
  <c r="O2046" i="1"/>
  <c r="N2046" i="1"/>
  <c r="P2046" i="1" s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V2045" i="1" s="1"/>
  <c r="T2045" i="1"/>
  <c r="R2045" i="1"/>
  <c r="Q2045" i="1"/>
  <c r="S2045" i="1" s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S2044" i="1" s="1"/>
  <c r="Q2044" i="1"/>
  <c r="O2044" i="1"/>
  <c r="N2044" i="1"/>
  <c r="P2044" i="1" s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V2043" i="1" s="1"/>
  <c r="T2043" i="1"/>
  <c r="R2043" i="1"/>
  <c r="Q2043" i="1"/>
  <c r="S2043" i="1" s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O2042" i="1"/>
  <c r="N2042" i="1"/>
  <c r="P2042" i="1" s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V2041" i="1" s="1"/>
  <c r="T2041" i="1"/>
  <c r="R2041" i="1"/>
  <c r="Q2041" i="1"/>
  <c r="S2041" i="1" s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S2040" i="1" s="1"/>
  <c r="Q2040" i="1"/>
  <c r="O2040" i="1"/>
  <c r="N2040" i="1"/>
  <c r="P2040" i="1" s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V2039" i="1" s="1"/>
  <c r="T2039" i="1"/>
  <c r="R2039" i="1"/>
  <c r="Q2039" i="1"/>
  <c r="S2039" i="1" s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S2038" i="1" s="1"/>
  <c r="Q2038" i="1"/>
  <c r="O2038" i="1"/>
  <c r="N2038" i="1"/>
  <c r="P2038" i="1" s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V2037" i="1" s="1"/>
  <c r="T2037" i="1"/>
  <c r="R2037" i="1"/>
  <c r="Q2037" i="1"/>
  <c r="S2037" i="1" s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O2036" i="1"/>
  <c r="N2036" i="1"/>
  <c r="P2036" i="1" s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V2035" i="1" s="1"/>
  <c r="T2035" i="1"/>
  <c r="R2035" i="1"/>
  <c r="Q2035" i="1"/>
  <c r="S2035" i="1" s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O2034" i="1"/>
  <c r="N2034" i="1"/>
  <c r="P2034" i="1" s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V2033" i="1" s="1"/>
  <c r="T2033" i="1"/>
  <c r="R2033" i="1"/>
  <c r="Q2033" i="1"/>
  <c r="S2033" i="1" s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O2032" i="1"/>
  <c r="N2032" i="1"/>
  <c r="P2032" i="1" s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V2031" i="1" s="1"/>
  <c r="T2031" i="1"/>
  <c r="R2031" i="1"/>
  <c r="Q2031" i="1"/>
  <c r="S2031" i="1" s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S2030" i="1" s="1"/>
  <c r="Q2030" i="1"/>
  <c r="O2030" i="1"/>
  <c r="N2030" i="1"/>
  <c r="P2030" i="1" s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V2029" i="1" s="1"/>
  <c r="T2029" i="1"/>
  <c r="R2029" i="1"/>
  <c r="Q2029" i="1"/>
  <c r="S2029" i="1" s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O2028" i="1"/>
  <c r="N2028" i="1"/>
  <c r="P2028" i="1" s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V2027" i="1" s="1"/>
  <c r="T2027" i="1"/>
  <c r="R2027" i="1"/>
  <c r="Q2027" i="1"/>
  <c r="S2027" i="1" s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O2026" i="1"/>
  <c r="N2026" i="1"/>
  <c r="P2026" i="1" s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V2025" i="1" s="1"/>
  <c r="T2025" i="1"/>
  <c r="R2025" i="1"/>
  <c r="Q2025" i="1"/>
  <c r="S2025" i="1" s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S2024" i="1" s="1"/>
  <c r="Q2024" i="1"/>
  <c r="O2024" i="1"/>
  <c r="N2024" i="1"/>
  <c r="P2024" i="1" s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R2023" i="1"/>
  <c r="Q2023" i="1"/>
  <c r="S2023" i="1" s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O2022" i="1"/>
  <c r="N2022" i="1"/>
  <c r="P2022" i="1" s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V2021" i="1" s="1"/>
  <c r="T2021" i="1"/>
  <c r="R2021" i="1"/>
  <c r="Q2021" i="1"/>
  <c r="S2021" i="1" s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S2020" i="1" s="1"/>
  <c r="Q2020" i="1"/>
  <c r="O2020" i="1"/>
  <c r="N2020" i="1"/>
  <c r="P2020" i="1" s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V2019" i="1" s="1"/>
  <c r="T2019" i="1"/>
  <c r="R2019" i="1"/>
  <c r="Q2019" i="1"/>
  <c r="S2019" i="1" s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O2018" i="1"/>
  <c r="N2018" i="1"/>
  <c r="P2018" i="1" s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V2017" i="1" s="1"/>
  <c r="T2017" i="1"/>
  <c r="R2017" i="1"/>
  <c r="Q2017" i="1"/>
  <c r="S2017" i="1" s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S2016" i="1" s="1"/>
  <c r="Q2016" i="1"/>
  <c r="O2016" i="1"/>
  <c r="N2016" i="1"/>
  <c r="P2016" i="1" s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V2015" i="1" s="1"/>
  <c r="T2015" i="1"/>
  <c r="R2015" i="1"/>
  <c r="Q2015" i="1"/>
  <c r="S2015" i="1" s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S2014" i="1" s="1"/>
  <c r="Q2014" i="1"/>
  <c r="O2014" i="1"/>
  <c r="N2014" i="1"/>
  <c r="P2014" i="1" s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V2013" i="1" s="1"/>
  <c r="T2013" i="1"/>
  <c r="R2013" i="1"/>
  <c r="Q2013" i="1"/>
  <c r="S2013" i="1" s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S2012" i="1" s="1"/>
  <c r="Q2012" i="1"/>
  <c r="O2012" i="1"/>
  <c r="N2012" i="1"/>
  <c r="P2012" i="1" s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V2011" i="1" s="1"/>
  <c r="T2011" i="1"/>
  <c r="R2011" i="1"/>
  <c r="Q2011" i="1"/>
  <c r="S2011" i="1" s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O2010" i="1"/>
  <c r="N2010" i="1"/>
  <c r="P2010" i="1" s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V2009" i="1" s="1"/>
  <c r="T2009" i="1"/>
  <c r="R2009" i="1"/>
  <c r="Q2009" i="1"/>
  <c r="S2009" i="1" s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S2008" i="1" s="1"/>
  <c r="Q2008" i="1"/>
  <c r="O2008" i="1"/>
  <c r="N2008" i="1"/>
  <c r="P2008" i="1" s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V2007" i="1" s="1"/>
  <c r="T2007" i="1"/>
  <c r="R2007" i="1"/>
  <c r="Q2007" i="1"/>
  <c r="S2007" i="1" s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O2006" i="1"/>
  <c r="N2006" i="1"/>
  <c r="P2006" i="1" s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V2005" i="1" s="1"/>
  <c r="T2005" i="1"/>
  <c r="R2005" i="1"/>
  <c r="Q2005" i="1"/>
  <c r="S2005" i="1" s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O2004" i="1"/>
  <c r="N2004" i="1"/>
  <c r="P2004" i="1" s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V2003" i="1" s="1"/>
  <c r="T2003" i="1"/>
  <c r="R2003" i="1"/>
  <c r="Q2003" i="1"/>
  <c r="S2003" i="1" s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O2002" i="1"/>
  <c r="N2002" i="1"/>
  <c r="P2002" i="1" s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V2001" i="1" s="1"/>
  <c r="T2001" i="1"/>
  <c r="R2001" i="1"/>
  <c r="Q2001" i="1"/>
  <c r="S2001" i="1" s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S2000" i="1" s="1"/>
  <c r="Q2000" i="1"/>
  <c r="O2000" i="1"/>
  <c r="N2000" i="1"/>
  <c r="P2000" i="1" s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V1999" i="1" s="1"/>
  <c r="T1999" i="1"/>
  <c r="R1999" i="1"/>
  <c r="Q1999" i="1"/>
  <c r="S1999" i="1" s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O1998" i="1"/>
  <c r="N1998" i="1"/>
  <c r="P1998" i="1" s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V1997" i="1" s="1"/>
  <c r="T1997" i="1"/>
  <c r="R1997" i="1"/>
  <c r="Q1997" i="1"/>
  <c r="S1997" i="1" s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S1996" i="1" s="1"/>
  <c r="Q1996" i="1"/>
  <c r="O1996" i="1"/>
  <c r="N1996" i="1"/>
  <c r="P1996" i="1" s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V1995" i="1" s="1"/>
  <c r="T1995" i="1"/>
  <c r="R1995" i="1"/>
  <c r="Q1995" i="1"/>
  <c r="S1995" i="1" s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O1994" i="1"/>
  <c r="N1994" i="1"/>
  <c r="P1994" i="1" s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V1993" i="1" s="1"/>
  <c r="T1993" i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S1992" i="1" s="1"/>
  <c r="Q1992" i="1"/>
  <c r="O1992" i="1"/>
  <c r="N1992" i="1"/>
  <c r="P1992" i="1" s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R1991" i="1"/>
  <c r="Q1991" i="1"/>
  <c r="S1991" i="1" s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S1990" i="1" s="1"/>
  <c r="Q1990" i="1"/>
  <c r="O1990" i="1"/>
  <c r="N1990" i="1"/>
  <c r="P1990" i="1" s="1"/>
  <c r="L1990" i="1"/>
  <c r="M1990" i="1" s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V1989" i="1" s="1"/>
  <c r="T1989" i="1"/>
  <c r="R1989" i="1"/>
  <c r="Q1989" i="1"/>
  <c r="S1989" i="1" s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S1988" i="1" s="1"/>
  <c r="Q1988" i="1"/>
  <c r="O1988" i="1"/>
  <c r="N1988" i="1"/>
  <c r="P1988" i="1" s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V1987" i="1" s="1"/>
  <c r="T1987" i="1"/>
  <c r="R1987" i="1"/>
  <c r="Q1987" i="1"/>
  <c r="S1987" i="1" s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O1986" i="1"/>
  <c r="N1986" i="1"/>
  <c r="P1986" i="1" s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V1985" i="1" s="1"/>
  <c r="T1985" i="1"/>
  <c r="R1985" i="1"/>
  <c r="Q1985" i="1"/>
  <c r="S1985" i="1" s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S1984" i="1" s="1"/>
  <c r="Q1984" i="1"/>
  <c r="O1984" i="1"/>
  <c r="N1984" i="1"/>
  <c r="P1984" i="1" s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V1983" i="1" s="1"/>
  <c r="T1983" i="1"/>
  <c r="R1983" i="1"/>
  <c r="Q1983" i="1"/>
  <c r="S1983" i="1" s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O1982" i="1"/>
  <c r="N1982" i="1"/>
  <c r="P1982" i="1" s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V1981" i="1" s="1"/>
  <c r="T1981" i="1"/>
  <c r="R1981" i="1"/>
  <c r="Q1981" i="1"/>
  <c r="S1981" i="1" s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O1980" i="1"/>
  <c r="N1980" i="1"/>
  <c r="P1980" i="1" s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V1979" i="1" s="1"/>
  <c r="T1979" i="1"/>
  <c r="R1979" i="1"/>
  <c r="Q1979" i="1"/>
  <c r="S1979" i="1" s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O1978" i="1"/>
  <c r="N1978" i="1"/>
  <c r="P1978" i="1" s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V1977" i="1" s="1"/>
  <c r="T1977" i="1"/>
  <c r="R1977" i="1"/>
  <c r="Q1977" i="1"/>
  <c r="S1977" i="1" s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S1976" i="1" s="1"/>
  <c r="Q1976" i="1"/>
  <c r="O1976" i="1"/>
  <c r="N1976" i="1"/>
  <c r="P1976" i="1" s="1"/>
  <c r="L1976" i="1"/>
  <c r="M1976" i="1" s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V1975" i="1" s="1"/>
  <c r="T1975" i="1"/>
  <c r="R1975" i="1"/>
  <c r="Q1975" i="1"/>
  <c r="S1975" i="1" s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S1974" i="1" s="1"/>
  <c r="Q1974" i="1"/>
  <c r="O1974" i="1"/>
  <c r="N1974" i="1"/>
  <c r="P1974" i="1" s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V1973" i="1" s="1"/>
  <c r="T1973" i="1"/>
  <c r="R1973" i="1"/>
  <c r="Q1973" i="1"/>
  <c r="S1973" i="1" s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Q1972" i="1"/>
  <c r="O1972" i="1"/>
  <c r="N1972" i="1"/>
  <c r="P1972" i="1" s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V1971" i="1" s="1"/>
  <c r="T1971" i="1"/>
  <c r="R1971" i="1"/>
  <c r="Q1971" i="1"/>
  <c r="S1971" i="1" s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O1970" i="1"/>
  <c r="N1970" i="1"/>
  <c r="P1970" i="1" s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V1969" i="1" s="1"/>
  <c r="T1969" i="1"/>
  <c r="R1969" i="1"/>
  <c r="Q1969" i="1"/>
  <c r="S1969" i="1" s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U1968" i="1"/>
  <c r="T1968" i="1"/>
  <c r="V1968" i="1" s="1"/>
  <c r="S1968" i="1"/>
  <c r="R1968" i="1"/>
  <c r="Q1968" i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V1967" i="1"/>
  <c r="U1967" i="1"/>
  <c r="T1967" i="1"/>
  <c r="R1967" i="1"/>
  <c r="Q1967" i="1"/>
  <c r="S1967" i="1" s="1"/>
  <c r="O1967" i="1"/>
  <c r="P1967" i="1" s="1"/>
  <c r="N1967" i="1"/>
  <c r="L1967" i="1"/>
  <c r="K1967" i="1"/>
  <c r="M1967" i="1" s="1"/>
  <c r="J1967" i="1"/>
  <c r="AB1967" i="1" s="1"/>
  <c r="I1967" i="1"/>
  <c r="H1967" i="1"/>
  <c r="G1967" i="1"/>
  <c r="F1967" i="1"/>
  <c r="E1967" i="1"/>
  <c r="D1967" i="1"/>
  <c r="B1967" i="1"/>
  <c r="A1967" i="1" s="1"/>
  <c r="AA1966" i="1"/>
  <c r="Y1966" i="1"/>
  <c r="X1966" i="1"/>
  <c r="W1966" i="1"/>
  <c r="U1966" i="1"/>
  <c r="T1966" i="1"/>
  <c r="V1966" i="1" s="1"/>
  <c r="R1966" i="1"/>
  <c r="S1966" i="1" s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V1965" i="1" s="1"/>
  <c r="T1965" i="1"/>
  <c r="R1965" i="1"/>
  <c r="Q1965" i="1"/>
  <c r="S1965" i="1" s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V1963" i="1"/>
  <c r="U1963" i="1"/>
  <c r="T1963" i="1"/>
  <c r="R1963" i="1"/>
  <c r="Q1963" i="1"/>
  <c r="S1963" i="1" s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V1961" i="1"/>
  <c r="U1961" i="1"/>
  <c r="T1961" i="1"/>
  <c r="R1961" i="1"/>
  <c r="Q1961" i="1"/>
  <c r="S1961" i="1" s="1"/>
  <c r="O1961" i="1"/>
  <c r="P1961" i="1" s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V1960" i="1"/>
  <c r="U1960" i="1"/>
  <c r="T1960" i="1"/>
  <c r="R1960" i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T1959" i="1"/>
  <c r="S1959" i="1"/>
  <c r="R1959" i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V1958" i="1"/>
  <c r="U1958" i="1"/>
  <c r="T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T1957" i="1"/>
  <c r="V1957" i="1" s="1"/>
  <c r="S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V1956" i="1"/>
  <c r="U1956" i="1"/>
  <c r="T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T1955" i="1"/>
  <c r="S1955" i="1"/>
  <c r="R1955" i="1"/>
  <c r="Q1955" i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V1954" i="1"/>
  <c r="U1954" i="1"/>
  <c r="T1954" i="1"/>
  <c r="R1954" i="1"/>
  <c r="Q1954" i="1"/>
  <c r="S1954" i="1" s="1"/>
  <c r="P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T1953" i="1"/>
  <c r="V1953" i="1" s="1"/>
  <c r="S1953" i="1"/>
  <c r="R1953" i="1"/>
  <c r="Q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V1952" i="1"/>
  <c r="U1952" i="1"/>
  <c r="T1952" i="1"/>
  <c r="R1952" i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T1951" i="1"/>
  <c r="S1951" i="1"/>
  <c r="R1951" i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V1950" i="1"/>
  <c r="U1950" i="1"/>
  <c r="T1950" i="1"/>
  <c r="R1950" i="1"/>
  <c r="Q1950" i="1"/>
  <c r="S1950" i="1" s="1"/>
  <c r="P1950" i="1"/>
  <c r="O1950" i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T1949" i="1"/>
  <c r="V1949" i="1" s="1"/>
  <c r="S1949" i="1"/>
  <c r="R1949" i="1"/>
  <c r="Q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V1948" i="1"/>
  <c r="U1948" i="1"/>
  <c r="T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T1947" i="1"/>
  <c r="S1947" i="1"/>
  <c r="R1947" i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V1946" i="1"/>
  <c r="U1946" i="1"/>
  <c r="T1946" i="1"/>
  <c r="R1946" i="1"/>
  <c r="Q1946" i="1"/>
  <c r="S1946" i="1" s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T1945" i="1"/>
  <c r="V1945" i="1" s="1"/>
  <c r="S1945" i="1"/>
  <c r="R1945" i="1"/>
  <c r="Q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V1944" i="1"/>
  <c r="U1944" i="1"/>
  <c r="T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T1943" i="1"/>
  <c r="S1943" i="1"/>
  <c r="R1943" i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V1942" i="1"/>
  <c r="U1942" i="1"/>
  <c r="T1942" i="1"/>
  <c r="R1942" i="1"/>
  <c r="Q1942" i="1"/>
  <c r="S1942" i="1" s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T1941" i="1"/>
  <c r="V1941" i="1" s="1"/>
  <c r="S1941" i="1"/>
  <c r="R1941" i="1"/>
  <c r="Q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R1940" i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T1939" i="1"/>
  <c r="R1939" i="1"/>
  <c r="Q1939" i="1"/>
  <c r="S1939" i="1" s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O1938" i="1"/>
  <c r="N1938" i="1"/>
  <c r="P1938" i="1" s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T1935" i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O1934" i="1"/>
  <c r="N1934" i="1"/>
  <c r="P1934" i="1" s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T1931" i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O1930" i="1"/>
  <c r="N1930" i="1"/>
  <c r="P1930" i="1" s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T1927" i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O1926" i="1"/>
  <c r="N1926" i="1"/>
  <c r="P1926" i="1" s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O1922" i="1"/>
  <c r="N1922" i="1"/>
  <c r="P1922" i="1" s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T1919" i="1"/>
  <c r="R1919" i="1"/>
  <c r="Q1919" i="1"/>
  <c r="S1919" i="1" s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O1918" i="1"/>
  <c r="N1918" i="1"/>
  <c r="P1918" i="1" s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T1915" i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O1914" i="1"/>
  <c r="N1914" i="1"/>
  <c r="P1914" i="1" s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T1911" i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T1907" i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O1906" i="1"/>
  <c r="N1906" i="1"/>
  <c r="P1906" i="1" s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T1903" i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T1899" i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O1898" i="1"/>
  <c r="N1898" i="1"/>
  <c r="P1898" i="1" s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T1895" i="1"/>
  <c r="R1895" i="1"/>
  <c r="Q1895" i="1"/>
  <c r="S1895" i="1" s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O1890" i="1"/>
  <c r="N1890" i="1"/>
  <c r="P1890" i="1" s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T1887" i="1"/>
  <c r="R1887" i="1"/>
  <c r="Q1887" i="1"/>
  <c r="S1887" i="1" s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T1883" i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T1879" i="1"/>
  <c r="R1879" i="1"/>
  <c r="Q1879" i="1"/>
  <c r="S1879" i="1" s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O1878" i="1"/>
  <c r="N1878" i="1"/>
  <c r="P1878" i="1" s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T1875" i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O1874" i="1"/>
  <c r="N1874" i="1"/>
  <c r="P1874" i="1" s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T1871" i="1"/>
  <c r="R1871" i="1"/>
  <c r="Q1871" i="1"/>
  <c r="S1871" i="1" s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T1867" i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T1863" i="1"/>
  <c r="R1863" i="1"/>
  <c r="Q1863" i="1"/>
  <c r="S1863" i="1" s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P1858" i="1" s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T1855" i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P1854" i="1" s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T1851" i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T1847" i="1"/>
  <c r="R1847" i="1"/>
  <c r="Q1847" i="1"/>
  <c r="S1847" i="1" s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T1843" i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T1839" i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T1835" i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T1831" i="1"/>
  <c r="R1831" i="1"/>
  <c r="Q1831" i="1"/>
  <c r="S1831" i="1" s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T1827" i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P1826" i="1" s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T1823" i="1"/>
  <c r="R1823" i="1"/>
  <c r="Q1823" i="1"/>
  <c r="S1823" i="1" s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T1819" i="1"/>
  <c r="R1819" i="1"/>
  <c r="Q1819" i="1"/>
  <c r="S1819" i="1" s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T1815" i="1"/>
  <c r="R1815" i="1"/>
  <c r="Q1815" i="1"/>
  <c r="S1815" i="1" s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T1807" i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T1803" i="1"/>
  <c r="R1803" i="1"/>
  <c r="Q1803" i="1"/>
  <c r="S1803" i="1" s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T1799" i="1"/>
  <c r="R1799" i="1"/>
  <c r="Q1799" i="1"/>
  <c r="S1799" i="1" s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T1795" i="1"/>
  <c r="R1795" i="1"/>
  <c r="Q1795" i="1"/>
  <c r="S1795" i="1" s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T1791" i="1"/>
  <c r="R1791" i="1"/>
  <c r="Q1791" i="1"/>
  <c r="S1791" i="1" s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R1787" i="1"/>
  <c r="Q1787" i="1"/>
  <c r="S1787" i="1" s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T1783" i="1"/>
  <c r="R1783" i="1"/>
  <c r="Q1783" i="1"/>
  <c r="S1783" i="1" s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T1775" i="1"/>
  <c r="R1775" i="1"/>
  <c r="Q1775" i="1"/>
  <c r="S1775" i="1" s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U1772" i="1"/>
  <c r="T1772" i="1"/>
  <c r="V1772" i="1" s="1"/>
  <c r="R1772" i="1"/>
  <c r="Q1772" i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U1770" i="1"/>
  <c r="T1770" i="1"/>
  <c r="V1770" i="1" s="1"/>
  <c r="R1770" i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U1768" i="1"/>
  <c r="T1768" i="1"/>
  <c r="V1768" i="1" s="1"/>
  <c r="R1768" i="1"/>
  <c r="Q1768" i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U1766" i="1"/>
  <c r="T1766" i="1"/>
  <c r="V1766" i="1" s="1"/>
  <c r="R1766" i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U1764" i="1"/>
  <c r="T1764" i="1"/>
  <c r="V1764" i="1" s="1"/>
  <c r="R1764" i="1"/>
  <c r="Q1764" i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U1762" i="1"/>
  <c r="T1762" i="1"/>
  <c r="V1762" i="1" s="1"/>
  <c r="R1762" i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U1760" i="1"/>
  <c r="T1760" i="1"/>
  <c r="V1760" i="1" s="1"/>
  <c r="R1760" i="1"/>
  <c r="Q1760" i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T1759" i="1"/>
  <c r="V1759" i="1" s="1"/>
  <c r="R1759" i="1"/>
  <c r="Q1759" i="1"/>
  <c r="S1759" i="1" s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U1758" i="1"/>
  <c r="T1758" i="1"/>
  <c r="V1758" i="1" s="1"/>
  <c r="R1758" i="1"/>
  <c r="Q1758" i="1"/>
  <c r="O1758" i="1"/>
  <c r="N1758" i="1"/>
  <c r="P1758" i="1" s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U1756" i="1"/>
  <c r="T1756" i="1"/>
  <c r="V1756" i="1" s="1"/>
  <c r="R1756" i="1"/>
  <c r="Q1756" i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U1754" i="1"/>
  <c r="T1754" i="1"/>
  <c r="V1754" i="1" s="1"/>
  <c r="R1754" i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U1752" i="1"/>
  <c r="T1752" i="1"/>
  <c r="V1752" i="1" s="1"/>
  <c r="R1752" i="1"/>
  <c r="Q1752" i="1"/>
  <c r="O1752" i="1"/>
  <c r="N1752" i="1"/>
  <c r="P1752" i="1" s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U1750" i="1"/>
  <c r="T1750" i="1"/>
  <c r="V1750" i="1" s="1"/>
  <c r="R1750" i="1"/>
  <c r="S1750" i="1" s="1"/>
  <c r="Q1750" i="1"/>
  <c r="O1750" i="1"/>
  <c r="N1750" i="1"/>
  <c r="P1750" i="1" s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U1748" i="1"/>
  <c r="T1748" i="1"/>
  <c r="V1748" i="1" s="1"/>
  <c r="R1748" i="1"/>
  <c r="S1748" i="1" s="1"/>
  <c r="Q1748" i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P1747" i="1" s="1"/>
  <c r="N1747" i="1"/>
  <c r="L1747" i="1"/>
  <c r="K1747" i="1"/>
  <c r="M1747" i="1" s="1"/>
  <c r="J1747" i="1"/>
  <c r="I1747" i="1"/>
  <c r="AB1747" i="1" s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U1746" i="1"/>
  <c r="T1746" i="1"/>
  <c r="V1746" i="1" s="1"/>
  <c r="R1746" i="1"/>
  <c r="S1746" i="1" s="1"/>
  <c r="Q1746" i="1"/>
  <c r="O1746" i="1"/>
  <c r="N1746" i="1"/>
  <c r="P1746" i="1" s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P1745" i="1" s="1"/>
  <c r="N1745" i="1"/>
  <c r="L1745" i="1"/>
  <c r="K1745" i="1"/>
  <c r="M1745" i="1" s="1"/>
  <c r="J1745" i="1"/>
  <c r="I1745" i="1"/>
  <c r="AB1745" i="1" s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U1744" i="1"/>
  <c r="T1744" i="1"/>
  <c r="V1744" i="1" s="1"/>
  <c r="R1744" i="1"/>
  <c r="S1744" i="1" s="1"/>
  <c r="Q1744" i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P1743" i="1" s="1"/>
  <c r="N1743" i="1"/>
  <c r="L1743" i="1"/>
  <c r="K1743" i="1"/>
  <c r="M1743" i="1" s="1"/>
  <c r="J1743" i="1"/>
  <c r="I1743" i="1"/>
  <c r="AB1743" i="1" s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U1742" i="1"/>
  <c r="T1742" i="1"/>
  <c r="V1742" i="1" s="1"/>
  <c r="R1742" i="1"/>
  <c r="S1742" i="1" s="1"/>
  <c r="Q1742" i="1"/>
  <c r="O1742" i="1"/>
  <c r="N1742" i="1"/>
  <c r="P1742" i="1" s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P1741" i="1" s="1"/>
  <c r="N1741" i="1"/>
  <c r="L1741" i="1"/>
  <c r="K1741" i="1"/>
  <c r="M1741" i="1" s="1"/>
  <c r="J1741" i="1"/>
  <c r="I1741" i="1"/>
  <c r="AB1741" i="1" s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U1740" i="1"/>
  <c r="T1740" i="1"/>
  <c r="V1740" i="1" s="1"/>
  <c r="R1740" i="1"/>
  <c r="S1740" i="1" s="1"/>
  <c r="Q1740" i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P1739" i="1" s="1"/>
  <c r="N1739" i="1"/>
  <c r="L1739" i="1"/>
  <c r="K1739" i="1"/>
  <c r="M1739" i="1" s="1"/>
  <c r="J1739" i="1"/>
  <c r="I1739" i="1"/>
  <c r="AB1739" i="1" s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U1738" i="1"/>
  <c r="T1738" i="1"/>
  <c r="V1738" i="1" s="1"/>
  <c r="R1738" i="1"/>
  <c r="S1738" i="1" s="1"/>
  <c r="Q1738" i="1"/>
  <c r="O1738" i="1"/>
  <c r="N1738" i="1"/>
  <c r="P1738" i="1" s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P1737" i="1" s="1"/>
  <c r="N1737" i="1"/>
  <c r="L1737" i="1"/>
  <c r="K1737" i="1"/>
  <c r="M1737" i="1" s="1"/>
  <c r="J1737" i="1"/>
  <c r="I1737" i="1"/>
  <c r="AB1737" i="1" s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T1736" i="1"/>
  <c r="V1736" i="1" s="1"/>
  <c r="R1736" i="1"/>
  <c r="S1736" i="1" s="1"/>
  <c r="Q1736" i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P1735" i="1" s="1"/>
  <c r="N1735" i="1"/>
  <c r="L1735" i="1"/>
  <c r="K1735" i="1"/>
  <c r="M1735" i="1" s="1"/>
  <c r="J1735" i="1"/>
  <c r="I1735" i="1"/>
  <c r="AB1735" i="1" s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U1734" i="1"/>
  <c r="T1734" i="1"/>
  <c r="V1734" i="1" s="1"/>
  <c r="R1734" i="1"/>
  <c r="S1734" i="1" s="1"/>
  <c r="Q1734" i="1"/>
  <c r="O1734" i="1"/>
  <c r="N1734" i="1"/>
  <c r="P1734" i="1" s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P1733" i="1" s="1"/>
  <c r="N1733" i="1"/>
  <c r="L1733" i="1"/>
  <c r="K1733" i="1"/>
  <c r="M1733" i="1" s="1"/>
  <c r="J1733" i="1"/>
  <c r="I1733" i="1"/>
  <c r="AB1733" i="1" s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U1732" i="1"/>
  <c r="T1732" i="1"/>
  <c r="V1732" i="1" s="1"/>
  <c r="R1732" i="1"/>
  <c r="S1732" i="1" s="1"/>
  <c r="Q1732" i="1"/>
  <c r="O1732" i="1"/>
  <c r="N1732" i="1"/>
  <c r="P1732" i="1" s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P1731" i="1" s="1"/>
  <c r="N1731" i="1"/>
  <c r="L1731" i="1"/>
  <c r="K1731" i="1"/>
  <c r="M1731" i="1" s="1"/>
  <c r="J1731" i="1"/>
  <c r="I1731" i="1"/>
  <c r="AB1731" i="1" s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U1730" i="1"/>
  <c r="T1730" i="1"/>
  <c r="V1730" i="1" s="1"/>
  <c r="R1730" i="1"/>
  <c r="S1730" i="1" s="1"/>
  <c r="Q1730" i="1"/>
  <c r="O1730" i="1"/>
  <c r="N1730" i="1"/>
  <c r="P1730" i="1" s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P1729" i="1" s="1"/>
  <c r="N1729" i="1"/>
  <c r="L1729" i="1"/>
  <c r="K1729" i="1"/>
  <c r="M1729" i="1" s="1"/>
  <c r="J1729" i="1"/>
  <c r="I1729" i="1"/>
  <c r="AB1729" i="1" s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U1728" i="1"/>
  <c r="T1728" i="1"/>
  <c r="V1728" i="1" s="1"/>
  <c r="R1728" i="1"/>
  <c r="S1728" i="1" s="1"/>
  <c r="Q1728" i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P1727" i="1" s="1"/>
  <c r="N1727" i="1"/>
  <c r="L1727" i="1"/>
  <c r="K1727" i="1"/>
  <c r="M1727" i="1" s="1"/>
  <c r="J1727" i="1"/>
  <c r="I1727" i="1"/>
  <c r="AB1727" i="1" s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U1726" i="1"/>
  <c r="T1726" i="1"/>
  <c r="V1726" i="1" s="1"/>
  <c r="R1726" i="1"/>
  <c r="S1726" i="1" s="1"/>
  <c r="Q1726" i="1"/>
  <c r="O1726" i="1"/>
  <c r="N1726" i="1"/>
  <c r="P1726" i="1" s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U1724" i="1"/>
  <c r="T1724" i="1"/>
  <c r="V1724" i="1" s="1"/>
  <c r="R1724" i="1"/>
  <c r="S1724" i="1" s="1"/>
  <c r="Q1724" i="1"/>
  <c r="O1724" i="1"/>
  <c r="N1724" i="1"/>
  <c r="P1724" i="1" s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U1722" i="1"/>
  <c r="T1722" i="1"/>
  <c r="V1722" i="1" s="1"/>
  <c r="R1722" i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U1720" i="1"/>
  <c r="T1720" i="1"/>
  <c r="V1720" i="1" s="1"/>
  <c r="R1720" i="1"/>
  <c r="Q1720" i="1"/>
  <c r="O1720" i="1"/>
  <c r="N1720" i="1"/>
  <c r="P1720" i="1" s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U1718" i="1"/>
  <c r="T1718" i="1"/>
  <c r="V1718" i="1" s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U1716" i="1"/>
  <c r="T1716" i="1"/>
  <c r="V1716" i="1" s="1"/>
  <c r="R1716" i="1"/>
  <c r="Q1716" i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U1714" i="1"/>
  <c r="T1714" i="1"/>
  <c r="V1714" i="1" s="1"/>
  <c r="R1714" i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U1712" i="1"/>
  <c r="T1712" i="1"/>
  <c r="V1712" i="1" s="1"/>
  <c r="R1712" i="1"/>
  <c r="Q1712" i="1"/>
  <c r="O1712" i="1"/>
  <c r="N1712" i="1"/>
  <c r="P1712" i="1" s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U1710" i="1"/>
  <c r="T1710" i="1"/>
  <c r="V1710" i="1" s="1"/>
  <c r="R1710" i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U1708" i="1"/>
  <c r="T1708" i="1"/>
  <c r="V1708" i="1" s="1"/>
  <c r="R1708" i="1"/>
  <c r="Q1708" i="1"/>
  <c r="O1708" i="1"/>
  <c r="N1708" i="1"/>
  <c r="P1708" i="1" s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U1706" i="1"/>
  <c r="T1706" i="1"/>
  <c r="V1706" i="1" s="1"/>
  <c r="R1706" i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U1704" i="1"/>
  <c r="T1704" i="1"/>
  <c r="V1704" i="1" s="1"/>
  <c r="R1704" i="1"/>
  <c r="Q1704" i="1"/>
  <c r="O1704" i="1"/>
  <c r="N1704" i="1"/>
  <c r="P1704" i="1" s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U1702" i="1"/>
  <c r="T1702" i="1"/>
  <c r="V1702" i="1" s="1"/>
  <c r="R1702" i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U1700" i="1"/>
  <c r="T1700" i="1"/>
  <c r="V1700" i="1" s="1"/>
  <c r="R1700" i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U1698" i="1"/>
  <c r="T1698" i="1"/>
  <c r="V1698" i="1" s="1"/>
  <c r="R1698" i="1"/>
  <c r="Q1698" i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U1696" i="1"/>
  <c r="T1696" i="1"/>
  <c r="V1696" i="1" s="1"/>
  <c r="R1696" i="1"/>
  <c r="Q1696" i="1"/>
  <c r="O1696" i="1"/>
  <c r="N1696" i="1"/>
  <c r="P1696" i="1" s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U1692" i="1"/>
  <c r="T1692" i="1"/>
  <c r="V1692" i="1" s="1"/>
  <c r="R1692" i="1"/>
  <c r="Q1692" i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U1690" i="1"/>
  <c r="T1690" i="1"/>
  <c r="V1690" i="1" s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U1688" i="1"/>
  <c r="T1688" i="1"/>
  <c r="V1688" i="1" s="1"/>
  <c r="R1688" i="1"/>
  <c r="Q1688" i="1"/>
  <c r="O1688" i="1"/>
  <c r="N1688" i="1"/>
  <c r="P1688" i="1" s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U1684" i="1"/>
  <c r="T1684" i="1"/>
  <c r="V1684" i="1" s="1"/>
  <c r="R1684" i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U1680" i="1"/>
  <c r="T1680" i="1"/>
  <c r="V1680" i="1" s="1"/>
  <c r="R1680" i="1"/>
  <c r="Q1680" i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U1678" i="1"/>
  <c r="T1678" i="1"/>
  <c r="V1678" i="1" s="1"/>
  <c r="R1678" i="1"/>
  <c r="S1678" i="1" s="1"/>
  <c r="Q1678" i="1"/>
  <c r="O1678" i="1"/>
  <c r="N1678" i="1"/>
  <c r="P1678" i="1" s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U1676" i="1"/>
  <c r="T1676" i="1"/>
  <c r="V1676" i="1" s="1"/>
  <c r="R1676" i="1"/>
  <c r="S1676" i="1" s="1"/>
  <c r="Q1676" i="1"/>
  <c r="O1676" i="1"/>
  <c r="N1676" i="1"/>
  <c r="P1676" i="1" s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U1674" i="1"/>
  <c r="T1674" i="1"/>
  <c r="V1674" i="1" s="1"/>
  <c r="R1674" i="1"/>
  <c r="S1674" i="1" s="1"/>
  <c r="Q1674" i="1"/>
  <c r="O1674" i="1"/>
  <c r="N1674" i="1"/>
  <c r="P1674" i="1" s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P1673" i="1" s="1"/>
  <c r="N1673" i="1"/>
  <c r="L1673" i="1"/>
  <c r="K1673" i="1"/>
  <c r="M1673" i="1" s="1"/>
  <c r="J1673" i="1"/>
  <c r="I1673" i="1"/>
  <c r="AB1673" i="1" s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U1672" i="1"/>
  <c r="T1672" i="1"/>
  <c r="V1672" i="1" s="1"/>
  <c r="R1672" i="1"/>
  <c r="S1672" i="1" s="1"/>
  <c r="Q1672" i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P1671" i="1" s="1"/>
  <c r="N1671" i="1"/>
  <c r="L1671" i="1"/>
  <c r="K1671" i="1"/>
  <c r="M1671" i="1" s="1"/>
  <c r="J1671" i="1"/>
  <c r="I1671" i="1"/>
  <c r="AB1671" i="1" s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U1670" i="1"/>
  <c r="T1670" i="1"/>
  <c r="V1670" i="1" s="1"/>
  <c r="R1670" i="1"/>
  <c r="S1670" i="1" s="1"/>
  <c r="Q1670" i="1"/>
  <c r="O1670" i="1"/>
  <c r="N1670" i="1"/>
  <c r="P1670" i="1" s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P1669" i="1" s="1"/>
  <c r="N1669" i="1"/>
  <c r="L1669" i="1"/>
  <c r="K1669" i="1"/>
  <c r="M1669" i="1" s="1"/>
  <c r="J1669" i="1"/>
  <c r="I1669" i="1"/>
  <c r="AB1669" i="1" s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U1668" i="1"/>
  <c r="T1668" i="1"/>
  <c r="V1668" i="1" s="1"/>
  <c r="R1668" i="1"/>
  <c r="S1668" i="1" s="1"/>
  <c r="Q1668" i="1"/>
  <c r="O1668" i="1"/>
  <c r="N1668" i="1"/>
  <c r="P1668" i="1" s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P1667" i="1" s="1"/>
  <c r="N1667" i="1"/>
  <c r="L1667" i="1"/>
  <c r="K1667" i="1"/>
  <c r="M1667" i="1" s="1"/>
  <c r="J1667" i="1"/>
  <c r="I1667" i="1"/>
  <c r="AB1667" i="1" s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U1666" i="1"/>
  <c r="T1666" i="1"/>
  <c r="V1666" i="1" s="1"/>
  <c r="R1666" i="1"/>
  <c r="S1666" i="1" s="1"/>
  <c r="Q1666" i="1"/>
  <c r="O1666" i="1"/>
  <c r="N1666" i="1"/>
  <c r="P1666" i="1" s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P1665" i="1" s="1"/>
  <c r="N1665" i="1"/>
  <c r="L1665" i="1"/>
  <c r="K1665" i="1"/>
  <c r="M1665" i="1" s="1"/>
  <c r="J1665" i="1"/>
  <c r="I1665" i="1"/>
  <c r="AB1665" i="1" s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U1664" i="1"/>
  <c r="T1664" i="1"/>
  <c r="V1664" i="1" s="1"/>
  <c r="R1664" i="1"/>
  <c r="S1664" i="1" s="1"/>
  <c r="Q1664" i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P1663" i="1" s="1"/>
  <c r="N1663" i="1"/>
  <c r="L1663" i="1"/>
  <c r="K1663" i="1"/>
  <c r="M1663" i="1" s="1"/>
  <c r="J1663" i="1"/>
  <c r="I1663" i="1"/>
  <c r="AB1663" i="1" s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U1662" i="1"/>
  <c r="T1662" i="1"/>
  <c r="V1662" i="1" s="1"/>
  <c r="R1662" i="1"/>
  <c r="S1662" i="1" s="1"/>
  <c r="Q1662" i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P1661" i="1" s="1"/>
  <c r="N1661" i="1"/>
  <c r="L1661" i="1"/>
  <c r="K1661" i="1"/>
  <c r="M1661" i="1" s="1"/>
  <c r="J1661" i="1"/>
  <c r="I1661" i="1"/>
  <c r="AB1661" i="1" s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U1660" i="1"/>
  <c r="T1660" i="1"/>
  <c r="V1660" i="1" s="1"/>
  <c r="R1660" i="1"/>
  <c r="S1660" i="1" s="1"/>
  <c r="Q1660" i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P1659" i="1" s="1"/>
  <c r="N1659" i="1"/>
  <c r="L1659" i="1"/>
  <c r="K1659" i="1"/>
  <c r="M1659" i="1" s="1"/>
  <c r="J1659" i="1"/>
  <c r="I1659" i="1"/>
  <c r="AB1659" i="1" s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U1658" i="1"/>
  <c r="T1658" i="1"/>
  <c r="V1658" i="1" s="1"/>
  <c r="R1658" i="1"/>
  <c r="S1658" i="1" s="1"/>
  <c r="Q1658" i="1"/>
  <c r="O1658" i="1"/>
  <c r="N1658" i="1"/>
  <c r="P1658" i="1" s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P1657" i="1" s="1"/>
  <c r="N1657" i="1"/>
  <c r="L1657" i="1"/>
  <c r="K1657" i="1"/>
  <c r="M1657" i="1" s="1"/>
  <c r="J1657" i="1"/>
  <c r="I1657" i="1"/>
  <c r="AB1657" i="1" s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U1656" i="1"/>
  <c r="T1656" i="1"/>
  <c r="V1656" i="1" s="1"/>
  <c r="R1656" i="1"/>
  <c r="S1656" i="1" s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P1655" i="1" s="1"/>
  <c r="N1655" i="1"/>
  <c r="L1655" i="1"/>
  <c r="K1655" i="1"/>
  <c r="M1655" i="1" s="1"/>
  <c r="J1655" i="1"/>
  <c r="I1655" i="1"/>
  <c r="AB1655" i="1" s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U1654" i="1"/>
  <c r="T1654" i="1"/>
  <c r="V1654" i="1" s="1"/>
  <c r="R1654" i="1"/>
  <c r="S1654" i="1" s="1"/>
  <c r="Q1654" i="1"/>
  <c r="O1654" i="1"/>
  <c r="N1654" i="1"/>
  <c r="P1654" i="1" s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U1652" i="1"/>
  <c r="T1652" i="1"/>
  <c r="V1652" i="1" s="1"/>
  <c r="R1652" i="1"/>
  <c r="S1652" i="1" s="1"/>
  <c r="Q1652" i="1"/>
  <c r="O1652" i="1"/>
  <c r="N1652" i="1"/>
  <c r="P1652" i="1" s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P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U1650" i="1"/>
  <c r="T1650" i="1"/>
  <c r="V1650" i="1" s="1"/>
  <c r="R1650" i="1"/>
  <c r="S1650" i="1" s="1"/>
  <c r="Q1650" i="1"/>
  <c r="O1650" i="1"/>
  <c r="N1650" i="1"/>
  <c r="P1650" i="1" s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U1648" i="1"/>
  <c r="T1648" i="1"/>
  <c r="V1648" i="1" s="1"/>
  <c r="R1648" i="1"/>
  <c r="S1648" i="1" s="1"/>
  <c r="Q1648" i="1"/>
  <c r="O1648" i="1"/>
  <c r="N1648" i="1"/>
  <c r="P1648" i="1" s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P1647" i="1" s="1"/>
  <c r="N1647" i="1"/>
  <c r="L1647" i="1"/>
  <c r="K1647" i="1"/>
  <c r="M1647" i="1" s="1"/>
  <c r="J1647" i="1"/>
  <c r="I1647" i="1"/>
  <c r="AB1647" i="1" s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U1646" i="1"/>
  <c r="T1646" i="1"/>
  <c r="V1646" i="1" s="1"/>
  <c r="R1646" i="1"/>
  <c r="S1646" i="1" s="1"/>
  <c r="Q1646" i="1"/>
  <c r="O1646" i="1"/>
  <c r="N1646" i="1"/>
  <c r="P1646" i="1" s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P1645" i="1" s="1"/>
  <c r="N1645" i="1"/>
  <c r="L1645" i="1"/>
  <c r="K1645" i="1"/>
  <c r="M1645" i="1" s="1"/>
  <c r="J1645" i="1"/>
  <c r="I1645" i="1"/>
  <c r="AB1645" i="1" s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U1644" i="1"/>
  <c r="T1644" i="1"/>
  <c r="V1644" i="1" s="1"/>
  <c r="R1644" i="1"/>
  <c r="S1644" i="1" s="1"/>
  <c r="Q1644" i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P1643" i="1" s="1"/>
  <c r="N1643" i="1"/>
  <c r="L1643" i="1"/>
  <c r="K1643" i="1"/>
  <c r="M1643" i="1" s="1"/>
  <c r="J1643" i="1"/>
  <c r="I1643" i="1"/>
  <c r="AB1643" i="1" s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U1642" i="1"/>
  <c r="T1642" i="1"/>
  <c r="V1642" i="1" s="1"/>
  <c r="R1642" i="1"/>
  <c r="S1642" i="1" s="1"/>
  <c r="Q1642" i="1"/>
  <c r="O1642" i="1"/>
  <c r="N1642" i="1"/>
  <c r="P1642" i="1" s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P1641" i="1" s="1"/>
  <c r="N1641" i="1"/>
  <c r="L1641" i="1"/>
  <c r="K1641" i="1"/>
  <c r="M1641" i="1" s="1"/>
  <c r="J1641" i="1"/>
  <c r="I1641" i="1"/>
  <c r="AB1641" i="1" s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U1640" i="1"/>
  <c r="T1640" i="1"/>
  <c r="V1640" i="1" s="1"/>
  <c r="R1640" i="1"/>
  <c r="S1640" i="1" s="1"/>
  <c r="Q1640" i="1"/>
  <c r="O1640" i="1"/>
  <c r="N1640" i="1"/>
  <c r="P1640" i="1" s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P1639" i="1" s="1"/>
  <c r="N1639" i="1"/>
  <c r="L1639" i="1"/>
  <c r="K1639" i="1"/>
  <c r="M1639" i="1" s="1"/>
  <c r="J1639" i="1"/>
  <c r="I1639" i="1"/>
  <c r="AB1639" i="1" s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U1638" i="1"/>
  <c r="T1638" i="1"/>
  <c r="V1638" i="1" s="1"/>
  <c r="R1638" i="1"/>
  <c r="S1638" i="1" s="1"/>
  <c r="Q1638" i="1"/>
  <c r="O1638" i="1"/>
  <c r="N1638" i="1"/>
  <c r="P1638" i="1" s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P1637" i="1" s="1"/>
  <c r="N1637" i="1"/>
  <c r="L1637" i="1"/>
  <c r="K1637" i="1"/>
  <c r="M1637" i="1" s="1"/>
  <c r="J1637" i="1"/>
  <c r="I1637" i="1"/>
  <c r="AB1637" i="1" s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U1636" i="1"/>
  <c r="T1636" i="1"/>
  <c r="V1636" i="1" s="1"/>
  <c r="R1636" i="1"/>
  <c r="S1636" i="1" s="1"/>
  <c r="Q1636" i="1"/>
  <c r="O1636" i="1"/>
  <c r="N1636" i="1"/>
  <c r="P1636" i="1" s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P1635" i="1" s="1"/>
  <c r="N1635" i="1"/>
  <c r="L1635" i="1"/>
  <c r="K1635" i="1"/>
  <c r="M1635" i="1" s="1"/>
  <c r="J1635" i="1"/>
  <c r="I1635" i="1"/>
  <c r="AB1635" i="1" s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U1634" i="1"/>
  <c r="T1634" i="1"/>
  <c r="V1634" i="1" s="1"/>
  <c r="R1634" i="1"/>
  <c r="S1634" i="1" s="1"/>
  <c r="Q1634" i="1"/>
  <c r="O1634" i="1"/>
  <c r="N1634" i="1"/>
  <c r="P1634" i="1" s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P1633" i="1" s="1"/>
  <c r="N1633" i="1"/>
  <c r="L1633" i="1"/>
  <c r="K1633" i="1"/>
  <c r="M1633" i="1" s="1"/>
  <c r="J1633" i="1"/>
  <c r="I1633" i="1"/>
  <c r="AB1633" i="1" s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U1632" i="1"/>
  <c r="T1632" i="1"/>
  <c r="V1632" i="1" s="1"/>
  <c r="R1632" i="1"/>
  <c r="S1632" i="1" s="1"/>
  <c r="Q1632" i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P1631" i="1" s="1"/>
  <c r="N1631" i="1"/>
  <c r="L1631" i="1"/>
  <c r="K1631" i="1"/>
  <c r="M1631" i="1" s="1"/>
  <c r="J1631" i="1"/>
  <c r="I1631" i="1"/>
  <c r="AB1631" i="1" s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U1630" i="1"/>
  <c r="T1630" i="1"/>
  <c r="V1630" i="1" s="1"/>
  <c r="R1630" i="1"/>
  <c r="S1630" i="1" s="1"/>
  <c r="Q1630" i="1"/>
  <c r="O1630" i="1"/>
  <c r="N1630" i="1"/>
  <c r="P1630" i="1" s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P1629" i="1" s="1"/>
  <c r="N1629" i="1"/>
  <c r="L1629" i="1"/>
  <c r="K1629" i="1"/>
  <c r="M1629" i="1" s="1"/>
  <c r="J1629" i="1"/>
  <c r="I1629" i="1"/>
  <c r="AB1629" i="1" s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U1628" i="1"/>
  <c r="T1628" i="1"/>
  <c r="V1628" i="1" s="1"/>
  <c r="R1628" i="1"/>
  <c r="S1628" i="1" s="1"/>
  <c r="Q1628" i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P1627" i="1" s="1"/>
  <c r="N1627" i="1"/>
  <c r="L1627" i="1"/>
  <c r="K1627" i="1"/>
  <c r="M1627" i="1" s="1"/>
  <c r="J1627" i="1"/>
  <c r="I1627" i="1"/>
  <c r="AB1627" i="1" s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U1626" i="1"/>
  <c r="T1626" i="1"/>
  <c r="V1626" i="1" s="1"/>
  <c r="R1626" i="1"/>
  <c r="S1626" i="1" s="1"/>
  <c r="Q1626" i="1"/>
  <c r="O1626" i="1"/>
  <c r="N1626" i="1"/>
  <c r="P1626" i="1" s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P1625" i="1" s="1"/>
  <c r="N1625" i="1"/>
  <c r="L1625" i="1"/>
  <c r="K1625" i="1"/>
  <c r="M1625" i="1" s="1"/>
  <c r="J1625" i="1"/>
  <c r="I1625" i="1"/>
  <c r="AB1625" i="1" s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U1624" i="1"/>
  <c r="T1624" i="1"/>
  <c r="V1624" i="1" s="1"/>
  <c r="R1624" i="1"/>
  <c r="S1624" i="1" s="1"/>
  <c r="Q1624" i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P1623" i="1" s="1"/>
  <c r="N1623" i="1"/>
  <c r="L1623" i="1"/>
  <c r="K1623" i="1"/>
  <c r="M1623" i="1" s="1"/>
  <c r="J1623" i="1"/>
  <c r="I1623" i="1"/>
  <c r="AB1623" i="1" s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U1622" i="1"/>
  <c r="T1622" i="1"/>
  <c r="V1622" i="1" s="1"/>
  <c r="R1622" i="1"/>
  <c r="S1622" i="1" s="1"/>
  <c r="Q1622" i="1"/>
  <c r="O1622" i="1"/>
  <c r="N1622" i="1"/>
  <c r="P1622" i="1" s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P1621" i="1" s="1"/>
  <c r="N1621" i="1"/>
  <c r="L1621" i="1"/>
  <c r="K1621" i="1"/>
  <c r="M1621" i="1" s="1"/>
  <c r="J1621" i="1"/>
  <c r="I1621" i="1"/>
  <c r="AB1621" i="1" s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U1620" i="1"/>
  <c r="T1620" i="1"/>
  <c r="V1620" i="1" s="1"/>
  <c r="R1620" i="1"/>
  <c r="S1620" i="1" s="1"/>
  <c r="Q1620" i="1"/>
  <c r="O1620" i="1"/>
  <c r="N1620" i="1"/>
  <c r="P1620" i="1" s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P1619" i="1" s="1"/>
  <c r="N1619" i="1"/>
  <c r="L1619" i="1"/>
  <c r="K1619" i="1"/>
  <c r="M1619" i="1" s="1"/>
  <c r="J1619" i="1"/>
  <c r="I1619" i="1"/>
  <c r="AB1619" i="1" s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U1618" i="1"/>
  <c r="T1618" i="1"/>
  <c r="V1618" i="1" s="1"/>
  <c r="R1618" i="1"/>
  <c r="S1618" i="1" s="1"/>
  <c r="Q1618" i="1"/>
  <c r="O1618" i="1"/>
  <c r="N1618" i="1"/>
  <c r="P1618" i="1" s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P1617" i="1" s="1"/>
  <c r="N1617" i="1"/>
  <c r="L1617" i="1"/>
  <c r="K1617" i="1"/>
  <c r="M1617" i="1" s="1"/>
  <c r="J1617" i="1"/>
  <c r="I1617" i="1"/>
  <c r="AB1617" i="1" s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U1616" i="1"/>
  <c r="T1616" i="1"/>
  <c r="V1616" i="1" s="1"/>
  <c r="R1616" i="1"/>
  <c r="S1616" i="1" s="1"/>
  <c r="Q1616" i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P1615" i="1" s="1"/>
  <c r="N1615" i="1"/>
  <c r="L1615" i="1"/>
  <c r="K1615" i="1"/>
  <c r="M1615" i="1" s="1"/>
  <c r="J1615" i="1"/>
  <c r="I1615" i="1"/>
  <c r="AB1615" i="1" s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U1614" i="1"/>
  <c r="T1614" i="1"/>
  <c r="V1614" i="1" s="1"/>
  <c r="R1614" i="1"/>
  <c r="S1614" i="1" s="1"/>
  <c r="Q1614" i="1"/>
  <c r="O1614" i="1"/>
  <c r="N1614" i="1"/>
  <c r="P1614" i="1" s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P1613" i="1" s="1"/>
  <c r="N1613" i="1"/>
  <c r="L1613" i="1"/>
  <c r="K1613" i="1"/>
  <c r="M1613" i="1" s="1"/>
  <c r="J1613" i="1"/>
  <c r="I1613" i="1"/>
  <c r="AB1613" i="1" s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U1612" i="1"/>
  <c r="T1612" i="1"/>
  <c r="V1612" i="1" s="1"/>
  <c r="R1612" i="1"/>
  <c r="S1612" i="1" s="1"/>
  <c r="Q1612" i="1"/>
  <c r="O1612" i="1"/>
  <c r="N1612" i="1"/>
  <c r="P1612" i="1" s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P1611" i="1" s="1"/>
  <c r="N1611" i="1"/>
  <c r="L1611" i="1"/>
  <c r="K1611" i="1"/>
  <c r="M1611" i="1" s="1"/>
  <c r="J1611" i="1"/>
  <c r="I1611" i="1"/>
  <c r="AB1611" i="1" s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U1610" i="1"/>
  <c r="T1610" i="1"/>
  <c r="V1610" i="1" s="1"/>
  <c r="R1610" i="1"/>
  <c r="S1610" i="1" s="1"/>
  <c r="Q1610" i="1"/>
  <c r="O1610" i="1"/>
  <c r="N1610" i="1"/>
  <c r="P1610" i="1" s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P1609" i="1" s="1"/>
  <c r="N1609" i="1"/>
  <c r="L1609" i="1"/>
  <c r="K1609" i="1"/>
  <c r="M1609" i="1" s="1"/>
  <c r="J1609" i="1"/>
  <c r="I1609" i="1"/>
  <c r="AB1609" i="1" s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U1608" i="1"/>
  <c r="T1608" i="1"/>
  <c r="V1608" i="1" s="1"/>
  <c r="R1608" i="1"/>
  <c r="S1608" i="1" s="1"/>
  <c r="Q1608" i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P1607" i="1" s="1"/>
  <c r="N1607" i="1"/>
  <c r="L1607" i="1"/>
  <c r="K1607" i="1"/>
  <c r="M1607" i="1" s="1"/>
  <c r="J1607" i="1"/>
  <c r="I1607" i="1"/>
  <c r="AB1607" i="1" s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U1606" i="1"/>
  <c r="T1606" i="1"/>
  <c r="V1606" i="1" s="1"/>
  <c r="R1606" i="1"/>
  <c r="S1606" i="1" s="1"/>
  <c r="Q1606" i="1"/>
  <c r="O1606" i="1"/>
  <c r="N1606" i="1"/>
  <c r="P1606" i="1" s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P1605" i="1" s="1"/>
  <c r="N1605" i="1"/>
  <c r="L1605" i="1"/>
  <c r="K1605" i="1"/>
  <c r="M1605" i="1" s="1"/>
  <c r="J1605" i="1"/>
  <c r="I1605" i="1"/>
  <c r="AB1605" i="1" s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S1604" i="1" s="1"/>
  <c r="Q1604" i="1"/>
  <c r="O1604" i="1"/>
  <c r="N1604" i="1"/>
  <c r="P1604" i="1" s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O1602" i="1"/>
  <c r="N1602" i="1"/>
  <c r="P1602" i="1" s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O1598" i="1"/>
  <c r="N1598" i="1"/>
  <c r="P1598" i="1" s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T1595" i="1"/>
  <c r="V1595" i="1" s="1"/>
  <c r="R1595" i="1"/>
  <c r="Q1595" i="1"/>
  <c r="S1595" i="1" s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O1594" i="1"/>
  <c r="N1594" i="1"/>
  <c r="P1594" i="1" s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P1591" i="1" s="1"/>
  <c r="N1591" i="1"/>
  <c r="L1591" i="1"/>
  <c r="K1591" i="1"/>
  <c r="M1591" i="1" s="1"/>
  <c r="J1591" i="1"/>
  <c r="I1591" i="1"/>
  <c r="AB1591" i="1" s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P1589" i="1" s="1"/>
  <c r="N1589" i="1"/>
  <c r="L1589" i="1"/>
  <c r="K1589" i="1"/>
  <c r="M1589" i="1" s="1"/>
  <c r="J1589" i="1"/>
  <c r="I1589" i="1"/>
  <c r="AB1589" i="1" s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O1588" i="1"/>
  <c r="N1588" i="1"/>
  <c r="P1588" i="1" s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O1586" i="1"/>
  <c r="N1586" i="1"/>
  <c r="P1586" i="1" s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O1578" i="1"/>
  <c r="N1578" i="1"/>
  <c r="P1578" i="1" s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O1576" i="1"/>
  <c r="N1576" i="1"/>
  <c r="P1576" i="1" s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O1572" i="1"/>
  <c r="N1572" i="1"/>
  <c r="P1572" i="1" s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O1570" i="1"/>
  <c r="N1570" i="1"/>
  <c r="P1570" i="1" s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O1564" i="1"/>
  <c r="N1564" i="1"/>
  <c r="P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O1562" i="1"/>
  <c r="N1562" i="1"/>
  <c r="P1562" i="1" s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O1560" i="1"/>
  <c r="N1560" i="1"/>
  <c r="P1560" i="1" s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P1557" i="1" s="1"/>
  <c r="N1557" i="1"/>
  <c r="L1557" i="1"/>
  <c r="K1557" i="1"/>
  <c r="M1557" i="1" s="1"/>
  <c r="J1557" i="1"/>
  <c r="I1557" i="1"/>
  <c r="AB1557" i="1" s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O1556" i="1"/>
  <c r="N1556" i="1"/>
  <c r="P1556" i="1" s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P1555" i="1" s="1"/>
  <c r="N1555" i="1"/>
  <c r="L1555" i="1"/>
  <c r="K1555" i="1"/>
  <c r="M1555" i="1" s="1"/>
  <c r="J1555" i="1"/>
  <c r="I1555" i="1"/>
  <c r="AB1555" i="1" s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O1554" i="1"/>
  <c r="N1554" i="1"/>
  <c r="P1554" i="1" s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O1552" i="1"/>
  <c r="N1552" i="1"/>
  <c r="P1552" i="1" s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P1551" i="1" s="1"/>
  <c r="N1551" i="1"/>
  <c r="L1551" i="1"/>
  <c r="K1551" i="1"/>
  <c r="M1551" i="1" s="1"/>
  <c r="J1551" i="1"/>
  <c r="I1551" i="1"/>
  <c r="AB1551" i="1" s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O1546" i="1"/>
  <c r="N1546" i="1"/>
  <c r="P1546" i="1" s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P1544" i="1" s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P1536" i="1" s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O1532" i="1"/>
  <c r="N1532" i="1"/>
  <c r="P1532" i="1" s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O1530" i="1"/>
  <c r="N1530" i="1"/>
  <c r="P1530" i="1" s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O1528" i="1"/>
  <c r="N1528" i="1"/>
  <c r="P1528" i="1" s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P1523" i="1" s="1"/>
  <c r="N1523" i="1"/>
  <c r="L1523" i="1"/>
  <c r="K1523" i="1"/>
  <c r="M1523" i="1" s="1"/>
  <c r="J1523" i="1"/>
  <c r="I1523" i="1"/>
  <c r="AB1523" i="1" s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O1522" i="1"/>
  <c r="N1522" i="1"/>
  <c r="P1522" i="1" s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P1521" i="1" s="1"/>
  <c r="N1521" i="1"/>
  <c r="L1521" i="1"/>
  <c r="K1521" i="1"/>
  <c r="M1521" i="1" s="1"/>
  <c r="J1521" i="1"/>
  <c r="I1521" i="1"/>
  <c r="AB1521" i="1" s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P1519" i="1" s="1"/>
  <c r="N1519" i="1"/>
  <c r="L1519" i="1"/>
  <c r="K1519" i="1"/>
  <c r="M1519" i="1" s="1"/>
  <c r="J1519" i="1"/>
  <c r="I1519" i="1"/>
  <c r="AB1519" i="1" s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P1517" i="1" s="1"/>
  <c r="N1517" i="1"/>
  <c r="L1517" i="1"/>
  <c r="K1517" i="1"/>
  <c r="M1517" i="1" s="1"/>
  <c r="J1517" i="1"/>
  <c r="I1517" i="1"/>
  <c r="AB1517" i="1" s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P1515" i="1" s="1"/>
  <c r="N1515" i="1"/>
  <c r="L1515" i="1"/>
  <c r="K1515" i="1"/>
  <c r="M1515" i="1" s="1"/>
  <c r="J1515" i="1"/>
  <c r="I1515" i="1"/>
  <c r="AB1515" i="1" s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O1514" i="1"/>
  <c r="N1514" i="1"/>
  <c r="P1514" i="1" s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P1513" i="1" s="1"/>
  <c r="N1513" i="1"/>
  <c r="L1513" i="1"/>
  <c r="K1513" i="1"/>
  <c r="M1513" i="1" s="1"/>
  <c r="J1513" i="1"/>
  <c r="I1513" i="1"/>
  <c r="AB1513" i="1" s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P1511" i="1" s="1"/>
  <c r="N1511" i="1"/>
  <c r="L1511" i="1"/>
  <c r="K1511" i="1"/>
  <c r="M1511" i="1" s="1"/>
  <c r="J1511" i="1"/>
  <c r="I1511" i="1"/>
  <c r="AB1511" i="1" s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P1509" i="1" s="1"/>
  <c r="N1509" i="1"/>
  <c r="L1509" i="1"/>
  <c r="K1509" i="1"/>
  <c r="M1509" i="1" s="1"/>
  <c r="J1509" i="1"/>
  <c r="I1509" i="1"/>
  <c r="AB1509" i="1" s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S1508" i="1" s="1"/>
  <c r="Q1508" i="1"/>
  <c r="O1508" i="1"/>
  <c r="N1508" i="1"/>
  <c r="P1508" i="1" s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P1507" i="1" s="1"/>
  <c r="N1507" i="1"/>
  <c r="L1507" i="1"/>
  <c r="K1507" i="1"/>
  <c r="M1507" i="1" s="1"/>
  <c r="J1507" i="1"/>
  <c r="I1507" i="1"/>
  <c r="AB1507" i="1" s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P1503" i="1" s="1"/>
  <c r="N1503" i="1"/>
  <c r="L1503" i="1"/>
  <c r="K1503" i="1"/>
  <c r="M1503" i="1" s="1"/>
  <c r="J1503" i="1"/>
  <c r="I1503" i="1"/>
  <c r="AB1503" i="1" s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S1502" i="1" s="1"/>
  <c r="Q1502" i="1"/>
  <c r="O1502" i="1"/>
  <c r="N1502" i="1"/>
  <c r="P1502" i="1" s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P1501" i="1" s="1"/>
  <c r="N1501" i="1"/>
  <c r="L1501" i="1"/>
  <c r="K1501" i="1"/>
  <c r="M1501" i="1" s="1"/>
  <c r="J1501" i="1"/>
  <c r="I1501" i="1"/>
  <c r="AB1501" i="1" s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O1500" i="1"/>
  <c r="N1500" i="1"/>
  <c r="P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P1499" i="1" s="1"/>
  <c r="N1499" i="1"/>
  <c r="L1499" i="1"/>
  <c r="K1499" i="1"/>
  <c r="M1499" i="1" s="1"/>
  <c r="J1499" i="1"/>
  <c r="I1499" i="1"/>
  <c r="AB1499" i="1" s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O1498" i="1"/>
  <c r="N1498" i="1"/>
  <c r="P1498" i="1" s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P1496" i="1" s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O1494" i="1"/>
  <c r="N1494" i="1"/>
  <c r="P1494" i="1" s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S1492" i="1" s="1"/>
  <c r="Q1492" i="1"/>
  <c r="O1492" i="1"/>
  <c r="N1492" i="1"/>
  <c r="P1492" i="1" s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P1491" i="1" s="1"/>
  <c r="N1491" i="1"/>
  <c r="L1491" i="1"/>
  <c r="K1491" i="1"/>
  <c r="M1491" i="1" s="1"/>
  <c r="J1491" i="1"/>
  <c r="I1491" i="1"/>
  <c r="AB1491" i="1" s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P1489" i="1" s="1"/>
  <c r="N1489" i="1"/>
  <c r="L1489" i="1"/>
  <c r="K1489" i="1"/>
  <c r="M1489" i="1" s="1"/>
  <c r="J1489" i="1"/>
  <c r="I1489" i="1"/>
  <c r="AB1489" i="1" s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P1487" i="1" s="1"/>
  <c r="N1487" i="1"/>
  <c r="L1487" i="1"/>
  <c r="K1487" i="1"/>
  <c r="M1487" i="1" s="1"/>
  <c r="J1487" i="1"/>
  <c r="I1487" i="1"/>
  <c r="AB1487" i="1" s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S1486" i="1" s="1"/>
  <c r="Q1486" i="1"/>
  <c r="O1486" i="1"/>
  <c r="N1486" i="1"/>
  <c r="P1486" i="1" s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P1485" i="1" s="1"/>
  <c r="N1485" i="1"/>
  <c r="L1485" i="1"/>
  <c r="K1485" i="1"/>
  <c r="M1485" i="1" s="1"/>
  <c r="J1485" i="1"/>
  <c r="I1485" i="1"/>
  <c r="AB1485" i="1" s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P1483" i="1" s="1"/>
  <c r="N1483" i="1"/>
  <c r="L1483" i="1"/>
  <c r="K1483" i="1"/>
  <c r="M1483" i="1" s="1"/>
  <c r="J1483" i="1"/>
  <c r="I1483" i="1"/>
  <c r="AB1483" i="1" s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O1482" i="1"/>
  <c r="N1482" i="1"/>
  <c r="P1482" i="1" s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P1481" i="1" s="1"/>
  <c r="N1481" i="1"/>
  <c r="L1481" i="1"/>
  <c r="K1481" i="1"/>
  <c r="M1481" i="1" s="1"/>
  <c r="J1481" i="1"/>
  <c r="I1481" i="1"/>
  <c r="AB1481" i="1" s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O1478" i="1"/>
  <c r="N1478" i="1"/>
  <c r="P1478" i="1" s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O1476" i="1"/>
  <c r="N1476" i="1"/>
  <c r="P1476" i="1" s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V1472" i="1"/>
  <c r="U1472" i="1"/>
  <c r="T1472" i="1"/>
  <c r="R1472" i="1"/>
  <c r="Q1472" i="1"/>
  <c r="S1472" i="1" s="1"/>
  <c r="P1472" i="1"/>
  <c r="O1472" i="1"/>
  <c r="N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T1471" i="1"/>
  <c r="V1471" i="1" s="1"/>
  <c r="S1471" i="1"/>
  <c r="R1471" i="1"/>
  <c r="Q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T1469" i="1"/>
  <c r="S1469" i="1"/>
  <c r="R1469" i="1"/>
  <c r="Q1469" i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T1467" i="1"/>
  <c r="V1467" i="1" s="1"/>
  <c r="S1467" i="1"/>
  <c r="R1467" i="1"/>
  <c r="Q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U1466" i="1"/>
  <c r="T1466" i="1"/>
  <c r="V1466" i="1" s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T1465" i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T1463" i="1"/>
  <c r="V1463" i="1" s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V1462" i="1"/>
  <c r="U1462" i="1"/>
  <c r="T1462" i="1"/>
  <c r="R1462" i="1"/>
  <c r="Q1462" i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V1460" i="1"/>
  <c r="U1460" i="1"/>
  <c r="T1460" i="1"/>
  <c r="R1460" i="1"/>
  <c r="Q1460" i="1"/>
  <c r="S1460" i="1" s="1"/>
  <c r="P1460" i="1"/>
  <c r="O1460" i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S1459" i="1"/>
  <c r="R1459" i="1"/>
  <c r="Q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T1457" i="1"/>
  <c r="S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T1455" i="1"/>
  <c r="V1455" i="1" s="1"/>
  <c r="S1455" i="1"/>
  <c r="R1455" i="1"/>
  <c r="Q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U1454" i="1"/>
  <c r="T1454" i="1"/>
  <c r="V1454" i="1" s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T1453" i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T1451" i="1"/>
  <c r="V1451" i="1" s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V1450" i="1"/>
  <c r="U1450" i="1"/>
  <c r="T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V1448" i="1"/>
  <c r="U1448" i="1"/>
  <c r="T1448" i="1"/>
  <c r="R1448" i="1"/>
  <c r="Q1448" i="1"/>
  <c r="S1448" i="1" s="1"/>
  <c r="P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T1447" i="1"/>
  <c r="V1447" i="1" s="1"/>
  <c r="S1447" i="1"/>
  <c r="R1447" i="1"/>
  <c r="Q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T1445" i="1"/>
  <c r="S1445" i="1"/>
  <c r="R1445" i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T1443" i="1"/>
  <c r="V1443" i="1" s="1"/>
  <c r="S1443" i="1"/>
  <c r="R1443" i="1"/>
  <c r="Q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U1442" i="1"/>
  <c r="T1442" i="1"/>
  <c r="V1442" i="1" s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P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S1438" i="1" s="1"/>
  <c r="Q1438" i="1"/>
  <c r="O1438" i="1"/>
  <c r="N1438" i="1"/>
  <c r="P1438" i="1" s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O1436" i="1"/>
  <c r="N1436" i="1"/>
  <c r="P1436" i="1" s="1"/>
  <c r="L1436" i="1"/>
  <c r="M1436" i="1" s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S1434" i="1" s="1"/>
  <c r="Q1434" i="1"/>
  <c r="O1434" i="1"/>
  <c r="N1434" i="1"/>
  <c r="P1434" i="1" s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P1431" i="1" s="1"/>
  <c r="N1431" i="1"/>
  <c r="L1431" i="1"/>
  <c r="K1431" i="1"/>
  <c r="M1431" i="1" s="1"/>
  <c r="J1431" i="1"/>
  <c r="I1431" i="1"/>
  <c r="AB1431" i="1" s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O1430" i="1"/>
  <c r="N1430" i="1"/>
  <c r="P1430" i="1" s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S1428" i="1" s="1"/>
  <c r="Q1428" i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S1426" i="1" s="1"/>
  <c r="Q1426" i="1"/>
  <c r="O1426" i="1"/>
  <c r="N1426" i="1"/>
  <c r="P1426" i="1" s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O1424" i="1"/>
  <c r="N1424" i="1"/>
  <c r="P1424" i="1" s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O1422" i="1"/>
  <c r="N1422" i="1"/>
  <c r="P1422" i="1" s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S1420" i="1" s="1"/>
  <c r="Q1420" i="1"/>
  <c r="O1420" i="1"/>
  <c r="N1420" i="1"/>
  <c r="P1420" i="1" s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P1419" i="1" s="1"/>
  <c r="N1419" i="1"/>
  <c r="L1419" i="1"/>
  <c r="K1419" i="1"/>
  <c r="M1419" i="1" s="1"/>
  <c r="J1419" i="1"/>
  <c r="I1419" i="1"/>
  <c r="AB1419" i="1" s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S1418" i="1" s="1"/>
  <c r="Q1418" i="1"/>
  <c r="O1418" i="1"/>
  <c r="N1418" i="1"/>
  <c r="P1418" i="1" s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O1414" i="1"/>
  <c r="N1414" i="1"/>
  <c r="P1414" i="1" s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S1412" i="1" s="1"/>
  <c r="Q1412" i="1"/>
  <c r="O1412" i="1"/>
  <c r="N1412" i="1"/>
  <c r="P1412" i="1" s="1"/>
  <c r="L1412" i="1"/>
  <c r="M1412" i="1" s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S1410" i="1" s="1"/>
  <c r="Q1410" i="1"/>
  <c r="O1410" i="1"/>
  <c r="N1410" i="1"/>
  <c r="P1410" i="1" s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P1407" i="1" s="1"/>
  <c r="N1407" i="1"/>
  <c r="L1407" i="1"/>
  <c r="K1407" i="1"/>
  <c r="M1407" i="1" s="1"/>
  <c r="J1407" i="1"/>
  <c r="I1407" i="1"/>
  <c r="AB1407" i="1" s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S1406" i="1" s="1"/>
  <c r="Q1406" i="1"/>
  <c r="O1406" i="1"/>
  <c r="N1406" i="1"/>
  <c r="P1406" i="1" s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S1404" i="1" s="1"/>
  <c r="Q1404" i="1"/>
  <c r="O1404" i="1"/>
  <c r="N1404" i="1"/>
  <c r="P1404" i="1" s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S1402" i="1" s="1"/>
  <c r="Q1402" i="1"/>
  <c r="O1402" i="1"/>
  <c r="N1402" i="1"/>
  <c r="P1402" i="1" s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O1400" i="1"/>
  <c r="N1400" i="1"/>
  <c r="P1400" i="1" s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O1398" i="1"/>
  <c r="N1398" i="1"/>
  <c r="P1398" i="1" s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S1396" i="1" s="1"/>
  <c r="Q1396" i="1"/>
  <c r="O1396" i="1"/>
  <c r="N1396" i="1"/>
  <c r="P1396" i="1" s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P1395" i="1" s="1"/>
  <c r="N1395" i="1"/>
  <c r="L1395" i="1"/>
  <c r="K1395" i="1"/>
  <c r="M1395" i="1" s="1"/>
  <c r="J1395" i="1"/>
  <c r="I1395" i="1"/>
  <c r="AB1395" i="1" s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S1394" i="1" s="1"/>
  <c r="Q1394" i="1"/>
  <c r="O1394" i="1"/>
  <c r="N1394" i="1"/>
  <c r="P1394" i="1" s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O1390" i="1"/>
  <c r="N1390" i="1"/>
  <c r="P1390" i="1" s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S1388" i="1" s="1"/>
  <c r="Q1388" i="1"/>
  <c r="O1388" i="1"/>
  <c r="N1388" i="1"/>
  <c r="P1388" i="1" s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S1386" i="1" s="1"/>
  <c r="Q1386" i="1"/>
  <c r="O1386" i="1"/>
  <c r="N1386" i="1"/>
  <c r="P1386" i="1" s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P1383" i="1" s="1"/>
  <c r="N1383" i="1"/>
  <c r="L1383" i="1"/>
  <c r="K1383" i="1"/>
  <c r="M1383" i="1" s="1"/>
  <c r="J1383" i="1"/>
  <c r="I1383" i="1"/>
  <c r="AB1383" i="1" s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O1382" i="1"/>
  <c r="N1382" i="1"/>
  <c r="P1382" i="1" s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S1380" i="1" s="1"/>
  <c r="Q1380" i="1"/>
  <c r="O1380" i="1"/>
  <c r="N1380" i="1"/>
  <c r="P1380" i="1" s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O1376" i="1"/>
  <c r="N1376" i="1"/>
  <c r="P1376" i="1" s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O1374" i="1"/>
  <c r="N1374" i="1"/>
  <c r="P1374" i="1" s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S1372" i="1" s="1"/>
  <c r="Q1372" i="1"/>
  <c r="O1372" i="1"/>
  <c r="N1372" i="1"/>
  <c r="P1372" i="1" s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P1371" i="1" s="1"/>
  <c r="N1371" i="1"/>
  <c r="L1371" i="1"/>
  <c r="K1371" i="1"/>
  <c r="M1371" i="1" s="1"/>
  <c r="J1371" i="1"/>
  <c r="I1371" i="1"/>
  <c r="AB1371" i="1" s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S1370" i="1" s="1"/>
  <c r="Q1370" i="1"/>
  <c r="O1370" i="1"/>
  <c r="N1370" i="1"/>
  <c r="P1370" i="1" s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O1366" i="1"/>
  <c r="N1366" i="1"/>
  <c r="P1366" i="1" s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S1364" i="1" s="1"/>
  <c r="Q1364" i="1"/>
  <c r="O1364" i="1"/>
  <c r="N1364" i="1"/>
  <c r="P1364" i="1" s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S1362" i="1" s="1"/>
  <c r="Q1362" i="1"/>
  <c r="O1362" i="1"/>
  <c r="N1362" i="1"/>
  <c r="P1362" i="1" s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P1359" i="1" s="1"/>
  <c r="N1359" i="1"/>
  <c r="L1359" i="1"/>
  <c r="K1359" i="1"/>
  <c r="M1359" i="1" s="1"/>
  <c r="J1359" i="1"/>
  <c r="I1359" i="1"/>
  <c r="AB1359" i="1" s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O1358" i="1"/>
  <c r="N1358" i="1"/>
  <c r="P1358" i="1" s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O1356" i="1"/>
  <c r="N1356" i="1"/>
  <c r="P1356" i="1" s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S1354" i="1" s="1"/>
  <c r="Q1354" i="1"/>
  <c r="O1354" i="1"/>
  <c r="N1354" i="1"/>
  <c r="P1354" i="1" s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O1352" i="1"/>
  <c r="N1352" i="1"/>
  <c r="P1352" i="1" s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O1350" i="1"/>
  <c r="N1350" i="1"/>
  <c r="P1350" i="1" s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S1348" i="1" s="1"/>
  <c r="Q1348" i="1"/>
  <c r="O1348" i="1"/>
  <c r="N1348" i="1"/>
  <c r="P1348" i="1" s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P1347" i="1" s="1"/>
  <c r="N1347" i="1"/>
  <c r="L1347" i="1"/>
  <c r="K1347" i="1"/>
  <c r="M1347" i="1" s="1"/>
  <c r="J1347" i="1"/>
  <c r="I1347" i="1"/>
  <c r="AB1347" i="1" s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O1346" i="1"/>
  <c r="N1346" i="1"/>
  <c r="P1346" i="1" s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O1342" i="1"/>
  <c r="N1342" i="1"/>
  <c r="P1342" i="1" s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S1340" i="1" s="1"/>
  <c r="Q1340" i="1"/>
  <c r="O1340" i="1"/>
  <c r="N1340" i="1"/>
  <c r="P1340" i="1" s="1"/>
  <c r="L1340" i="1"/>
  <c r="M1340" i="1" s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S1338" i="1" s="1"/>
  <c r="Q1338" i="1"/>
  <c r="O1338" i="1"/>
  <c r="N1338" i="1"/>
  <c r="P1338" i="1" s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S1336" i="1" s="1"/>
  <c r="Q1336" i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P1335" i="1" s="1"/>
  <c r="N1335" i="1"/>
  <c r="L1335" i="1"/>
  <c r="K1335" i="1"/>
  <c r="M1335" i="1" s="1"/>
  <c r="J1335" i="1"/>
  <c r="I1335" i="1"/>
  <c r="AB1335" i="1" s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O1334" i="1"/>
  <c r="N1334" i="1"/>
  <c r="P1334" i="1" s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S1332" i="1" s="1"/>
  <c r="Q1332" i="1"/>
  <c r="O1332" i="1"/>
  <c r="N1332" i="1"/>
  <c r="P1332" i="1" s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S1330" i="1" s="1"/>
  <c r="Q1330" i="1"/>
  <c r="O1330" i="1"/>
  <c r="N1330" i="1"/>
  <c r="P1330" i="1" s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S1328" i="1" s="1"/>
  <c r="Q1328" i="1"/>
  <c r="O1328" i="1"/>
  <c r="N1328" i="1"/>
  <c r="P1328" i="1" s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O1326" i="1"/>
  <c r="N1326" i="1"/>
  <c r="P1326" i="1" s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S1324" i="1" s="1"/>
  <c r="Q1324" i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P1323" i="1" s="1"/>
  <c r="N1323" i="1"/>
  <c r="L1323" i="1"/>
  <c r="K1323" i="1"/>
  <c r="M1323" i="1" s="1"/>
  <c r="J1323" i="1"/>
  <c r="I1323" i="1"/>
  <c r="AB1323" i="1" s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S1322" i="1" s="1"/>
  <c r="Q1322" i="1"/>
  <c r="O1322" i="1"/>
  <c r="N1322" i="1"/>
  <c r="P1322" i="1" s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S1320" i="1" s="1"/>
  <c r="Q1320" i="1"/>
  <c r="O1320" i="1"/>
  <c r="N1320" i="1"/>
  <c r="P1320" i="1" s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O1318" i="1"/>
  <c r="N1318" i="1"/>
  <c r="P1318" i="1" s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S1316" i="1" s="1"/>
  <c r="Q1316" i="1"/>
  <c r="O1316" i="1"/>
  <c r="N1316" i="1"/>
  <c r="P1316" i="1" s="1"/>
  <c r="L1316" i="1"/>
  <c r="M1316" i="1" s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S1314" i="1" s="1"/>
  <c r="Q1314" i="1"/>
  <c r="O1314" i="1"/>
  <c r="N1314" i="1"/>
  <c r="P1314" i="1" s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S1312" i="1" s="1"/>
  <c r="Q1312" i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P1311" i="1" s="1"/>
  <c r="N1311" i="1"/>
  <c r="L1311" i="1"/>
  <c r="K1311" i="1"/>
  <c r="M1311" i="1" s="1"/>
  <c r="J1311" i="1"/>
  <c r="I1311" i="1"/>
  <c r="AB1311" i="1" s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S1308" i="1" s="1"/>
  <c r="Q1308" i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Q1306" i="1"/>
  <c r="O1306" i="1"/>
  <c r="N1306" i="1"/>
  <c r="P1306" i="1" s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O1304" i="1"/>
  <c r="N1304" i="1"/>
  <c r="P1304" i="1" s="1"/>
  <c r="L1304" i="1"/>
  <c r="M1304" i="1" s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S1300" i="1" s="1"/>
  <c r="Q1300" i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P1299" i="1" s="1"/>
  <c r="N1299" i="1"/>
  <c r="L1299" i="1"/>
  <c r="K1299" i="1"/>
  <c r="M1299" i="1" s="1"/>
  <c r="J1299" i="1"/>
  <c r="I1299" i="1"/>
  <c r="AB1299" i="1" s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O1298" i="1"/>
  <c r="N1298" i="1"/>
  <c r="P1298" i="1" s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S1296" i="1" s="1"/>
  <c r="Q1296" i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O1294" i="1"/>
  <c r="N1294" i="1"/>
  <c r="P1294" i="1" s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S1292" i="1" s="1"/>
  <c r="Q1292" i="1"/>
  <c r="O1292" i="1"/>
  <c r="N1292" i="1"/>
  <c r="P1292" i="1" s="1"/>
  <c r="L1292" i="1"/>
  <c r="M1292" i="1" s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S1290" i="1" s="1"/>
  <c r="Q1290" i="1"/>
  <c r="O1290" i="1"/>
  <c r="N1290" i="1"/>
  <c r="P1290" i="1" s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S1288" i="1" s="1"/>
  <c r="Q1288" i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P1287" i="1" s="1"/>
  <c r="N1287" i="1"/>
  <c r="L1287" i="1"/>
  <c r="K1287" i="1"/>
  <c r="M1287" i="1" s="1"/>
  <c r="J1287" i="1"/>
  <c r="I1287" i="1"/>
  <c r="AB1287" i="1" s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S1284" i="1" s="1"/>
  <c r="Q1284" i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O1282" i="1"/>
  <c r="N1282" i="1"/>
  <c r="P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S1280" i="1" s="1"/>
  <c r="Q1280" i="1"/>
  <c r="O1280" i="1"/>
  <c r="N1280" i="1"/>
  <c r="P1280" i="1" s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S1276" i="1" s="1"/>
  <c r="Q1276" i="1"/>
  <c r="O1276" i="1"/>
  <c r="N1276" i="1"/>
  <c r="P1276" i="1" s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P1275" i="1" s="1"/>
  <c r="N1275" i="1"/>
  <c r="L1275" i="1"/>
  <c r="K1275" i="1"/>
  <c r="M1275" i="1" s="1"/>
  <c r="J1275" i="1"/>
  <c r="I1275" i="1"/>
  <c r="AB1275" i="1" s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Q1274" i="1"/>
  <c r="O1274" i="1"/>
  <c r="N1274" i="1"/>
  <c r="P1274" i="1" s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S1272" i="1" s="1"/>
  <c r="Q1272" i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O1270" i="1"/>
  <c r="N1270" i="1"/>
  <c r="P1270" i="1" s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S1268" i="1" s="1"/>
  <c r="Q1268" i="1"/>
  <c r="O1268" i="1"/>
  <c r="N1268" i="1"/>
  <c r="P1268" i="1" s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O1266" i="1"/>
  <c r="N1266" i="1"/>
  <c r="P1266" i="1" s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S1264" i="1" s="1"/>
  <c r="Q1264" i="1"/>
  <c r="O1264" i="1"/>
  <c r="N1264" i="1"/>
  <c r="P1264" i="1" s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P1263" i="1" s="1"/>
  <c r="N1263" i="1"/>
  <c r="L1263" i="1"/>
  <c r="K1263" i="1"/>
  <c r="M1263" i="1" s="1"/>
  <c r="J1263" i="1"/>
  <c r="I1263" i="1"/>
  <c r="AB1263" i="1" s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O1262" i="1"/>
  <c r="N1262" i="1"/>
  <c r="P1262" i="1" s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S1260" i="1" s="1"/>
  <c r="Q1260" i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S1258" i="1" s="1"/>
  <c r="Q1258" i="1"/>
  <c r="O1258" i="1"/>
  <c r="N1258" i="1"/>
  <c r="P1258" i="1" s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S1256" i="1" s="1"/>
  <c r="Q1256" i="1"/>
  <c r="O1256" i="1"/>
  <c r="N1256" i="1"/>
  <c r="P1256" i="1" s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S1252" i="1" s="1"/>
  <c r="Q1252" i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P1251" i="1" s="1"/>
  <c r="N1251" i="1"/>
  <c r="L1251" i="1"/>
  <c r="K1251" i="1"/>
  <c r="M1251" i="1" s="1"/>
  <c r="J1251" i="1"/>
  <c r="I1251" i="1"/>
  <c r="AB1251" i="1" s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O1250" i="1"/>
  <c r="N1250" i="1"/>
  <c r="P1250" i="1" s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O1244" i="1"/>
  <c r="N1244" i="1"/>
  <c r="P1244" i="1" s="1"/>
  <c r="L1244" i="1"/>
  <c r="M1244" i="1" s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O1240" i="1"/>
  <c r="N1240" i="1"/>
  <c r="P1240" i="1" s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P1239" i="1" s="1"/>
  <c r="N1239" i="1"/>
  <c r="L1239" i="1"/>
  <c r="K1239" i="1"/>
  <c r="M1239" i="1" s="1"/>
  <c r="J1239" i="1"/>
  <c r="I1239" i="1"/>
  <c r="AB1239" i="1" s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O1232" i="1"/>
  <c r="N1232" i="1"/>
  <c r="P1232" i="1" s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S1228" i="1" s="1"/>
  <c r="Q1228" i="1"/>
  <c r="O1228" i="1"/>
  <c r="N1228" i="1"/>
  <c r="P1228" i="1" s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P1227" i="1" s="1"/>
  <c r="N1227" i="1"/>
  <c r="L1227" i="1"/>
  <c r="K1227" i="1"/>
  <c r="M1227" i="1" s="1"/>
  <c r="J1227" i="1"/>
  <c r="I1227" i="1"/>
  <c r="AB1227" i="1" s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O1220" i="1"/>
  <c r="N1220" i="1"/>
  <c r="P1220" i="1" s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P1215" i="1" s="1"/>
  <c r="N1215" i="1"/>
  <c r="L1215" i="1"/>
  <c r="K1215" i="1"/>
  <c r="M1215" i="1" s="1"/>
  <c r="J1215" i="1"/>
  <c r="I1215" i="1"/>
  <c r="AB1215" i="1" s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O1214" i="1"/>
  <c r="N1214" i="1"/>
  <c r="P1214" i="1" s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S1212" i="1" s="1"/>
  <c r="Q1212" i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O1210" i="1"/>
  <c r="N1210" i="1"/>
  <c r="P1210" i="1" s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O1208" i="1"/>
  <c r="N1208" i="1"/>
  <c r="P1208" i="1" s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S1204" i="1" s="1"/>
  <c r="Q1204" i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P1203" i="1" s="1"/>
  <c r="N1203" i="1"/>
  <c r="L1203" i="1"/>
  <c r="K1203" i="1"/>
  <c r="M1203" i="1" s="1"/>
  <c r="J1203" i="1"/>
  <c r="I1203" i="1"/>
  <c r="AB1203" i="1" s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S1200" i="1" s="1"/>
  <c r="Q1200" i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O1198" i="1"/>
  <c r="N1198" i="1"/>
  <c r="P1198" i="1" s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S1196" i="1" s="1"/>
  <c r="Q1196" i="1"/>
  <c r="O1196" i="1"/>
  <c r="N1196" i="1"/>
  <c r="P1196" i="1" s="1"/>
  <c r="L1196" i="1"/>
  <c r="M1196" i="1" s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O1192" i="1"/>
  <c r="N1192" i="1"/>
  <c r="P1192" i="1" s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P1191" i="1" s="1"/>
  <c r="N1191" i="1"/>
  <c r="L1191" i="1"/>
  <c r="K1191" i="1"/>
  <c r="M1191" i="1" s="1"/>
  <c r="J1191" i="1"/>
  <c r="I1191" i="1"/>
  <c r="AB1191" i="1" s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S1188" i="1" s="1"/>
  <c r="Q1188" i="1"/>
  <c r="O1188" i="1"/>
  <c r="N1188" i="1"/>
  <c r="P1188" i="1" s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O1186" i="1"/>
  <c r="N1186" i="1"/>
  <c r="P1186" i="1" s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S1184" i="1" s="1"/>
  <c r="Q1184" i="1"/>
  <c r="O1184" i="1"/>
  <c r="N1184" i="1"/>
  <c r="P1184" i="1" s="1"/>
  <c r="L1184" i="1"/>
  <c r="M1184" i="1" s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S1174" i="1" s="1"/>
  <c r="Q1174" i="1"/>
  <c r="O1174" i="1"/>
  <c r="N1174" i="1"/>
  <c r="P1174" i="1" s="1"/>
  <c r="L1174" i="1"/>
  <c r="M1174" i="1" s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S1172" i="1" s="1"/>
  <c r="Q1172" i="1"/>
  <c r="O1172" i="1"/>
  <c r="N1172" i="1"/>
  <c r="P1172" i="1" s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S1170" i="1" s="1"/>
  <c r="Q1170" i="1"/>
  <c r="O1170" i="1"/>
  <c r="N1170" i="1"/>
  <c r="P1170" i="1" s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P1169" i="1" s="1"/>
  <c r="N1169" i="1"/>
  <c r="L1169" i="1"/>
  <c r="K1169" i="1"/>
  <c r="M1169" i="1" s="1"/>
  <c r="J1169" i="1"/>
  <c r="I1169" i="1"/>
  <c r="AB1169" i="1" s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S1168" i="1" s="1"/>
  <c r="Q1168" i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S1166" i="1" s="1"/>
  <c r="Q1166" i="1"/>
  <c r="O1166" i="1"/>
  <c r="N1166" i="1"/>
  <c r="P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S1164" i="1" s="1"/>
  <c r="Q1164" i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O1162" i="1"/>
  <c r="N1162" i="1"/>
  <c r="P1162" i="1" s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O1160" i="1"/>
  <c r="N1160" i="1"/>
  <c r="P1160" i="1" s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P1157" i="1" s="1"/>
  <c r="N1157" i="1"/>
  <c r="L1157" i="1"/>
  <c r="K1157" i="1"/>
  <c r="M1157" i="1" s="1"/>
  <c r="J1157" i="1"/>
  <c r="I1157" i="1"/>
  <c r="AB1157" i="1" s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S1156" i="1" s="1"/>
  <c r="Q1156" i="1"/>
  <c r="O1156" i="1"/>
  <c r="N1156" i="1"/>
  <c r="P1156" i="1" s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S1152" i="1" s="1"/>
  <c r="Q1152" i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O1150" i="1"/>
  <c r="N1150" i="1"/>
  <c r="P1150" i="1" s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O1148" i="1"/>
  <c r="N1148" i="1"/>
  <c r="P1148" i="1" s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S1146" i="1" s="1"/>
  <c r="Q1146" i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P1145" i="1" s="1"/>
  <c r="N1145" i="1"/>
  <c r="L1145" i="1"/>
  <c r="K1145" i="1"/>
  <c r="M1145" i="1" s="1"/>
  <c r="J1145" i="1"/>
  <c r="I1145" i="1"/>
  <c r="AB1145" i="1" s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O1144" i="1"/>
  <c r="N1144" i="1"/>
  <c r="P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O1140" i="1"/>
  <c r="N1140" i="1"/>
  <c r="P1140" i="1" s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O1138" i="1"/>
  <c r="N1138" i="1"/>
  <c r="P1138" i="1" s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P1133" i="1" s="1"/>
  <c r="N1133" i="1"/>
  <c r="L1133" i="1"/>
  <c r="K1133" i="1"/>
  <c r="M1133" i="1" s="1"/>
  <c r="J1133" i="1"/>
  <c r="I1133" i="1"/>
  <c r="AB1133" i="1" s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S1132" i="1" s="1"/>
  <c r="Q1132" i="1"/>
  <c r="O1132" i="1"/>
  <c r="N1132" i="1"/>
  <c r="P1132" i="1" s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S1130" i="1" s="1"/>
  <c r="Q1130" i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O1126" i="1"/>
  <c r="N1126" i="1"/>
  <c r="P1126" i="1" s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S1124" i="1" s="1"/>
  <c r="Q1124" i="1"/>
  <c r="O1124" i="1"/>
  <c r="N1124" i="1"/>
  <c r="P1124" i="1" s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P1121" i="1" s="1"/>
  <c r="N1121" i="1"/>
  <c r="L1121" i="1"/>
  <c r="K1121" i="1"/>
  <c r="M1121" i="1" s="1"/>
  <c r="J1121" i="1"/>
  <c r="I1121" i="1"/>
  <c r="AB1121" i="1" s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O1118" i="1"/>
  <c r="N1118" i="1"/>
  <c r="P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S1116" i="1" s="1"/>
  <c r="Q1116" i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O1114" i="1"/>
  <c r="N1114" i="1"/>
  <c r="P1114" i="1" s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P1109" i="1" s="1"/>
  <c r="N1109" i="1"/>
  <c r="L1109" i="1"/>
  <c r="K1109" i="1"/>
  <c r="M1109" i="1" s="1"/>
  <c r="J1109" i="1"/>
  <c r="I1109" i="1"/>
  <c r="AB1109" i="1" s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S1108" i="1" s="1"/>
  <c r="Q1108" i="1"/>
  <c r="O1108" i="1"/>
  <c r="N1108" i="1"/>
  <c r="P1108" i="1" s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S1104" i="1" s="1"/>
  <c r="Q1104" i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O1102" i="1"/>
  <c r="N1102" i="1"/>
  <c r="P1102" i="1" s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S1100" i="1" s="1"/>
  <c r="Q1100" i="1"/>
  <c r="O1100" i="1"/>
  <c r="N1100" i="1"/>
  <c r="P1100" i="1" s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S1098" i="1" s="1"/>
  <c r="Q1098" i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P1097" i="1" s="1"/>
  <c r="N1097" i="1"/>
  <c r="L1097" i="1"/>
  <c r="K1097" i="1"/>
  <c r="M1097" i="1" s="1"/>
  <c r="J1097" i="1"/>
  <c r="I1097" i="1"/>
  <c r="AB1097" i="1" s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S1096" i="1" s="1"/>
  <c r="Q1096" i="1"/>
  <c r="O1096" i="1"/>
  <c r="N1096" i="1"/>
  <c r="P1096" i="1" s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O1094" i="1"/>
  <c r="N1094" i="1"/>
  <c r="P1094" i="1" s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S1092" i="1" s="1"/>
  <c r="Q1092" i="1"/>
  <c r="O1092" i="1"/>
  <c r="N1092" i="1"/>
  <c r="P1092" i="1" s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Q1090" i="1"/>
  <c r="O1090" i="1"/>
  <c r="N1090" i="1"/>
  <c r="P1090" i="1" s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S1088" i="1" s="1"/>
  <c r="Q1088" i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S1086" i="1" s="1"/>
  <c r="Q1086" i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P1085" i="1" s="1"/>
  <c r="N1085" i="1"/>
  <c r="L1085" i="1"/>
  <c r="K1085" i="1"/>
  <c r="M1085" i="1" s="1"/>
  <c r="J1085" i="1"/>
  <c r="I1085" i="1"/>
  <c r="AB1085" i="1" s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O1084" i="1"/>
  <c r="N1084" i="1"/>
  <c r="P1084" i="1" s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S1082" i="1" s="1"/>
  <c r="Q1082" i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O1080" i="1"/>
  <c r="N1080" i="1"/>
  <c r="P1080" i="1" s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S1078" i="1" s="1"/>
  <c r="Q1078" i="1"/>
  <c r="O1078" i="1"/>
  <c r="N1078" i="1"/>
  <c r="P1078" i="1" s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O1076" i="1"/>
  <c r="N1076" i="1"/>
  <c r="P1076" i="1" s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P1073" i="1" s="1"/>
  <c r="N1073" i="1"/>
  <c r="L1073" i="1"/>
  <c r="K1073" i="1"/>
  <c r="M1073" i="1" s="1"/>
  <c r="J1073" i="1"/>
  <c r="I1073" i="1"/>
  <c r="AB1073" i="1" s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S1072" i="1" s="1"/>
  <c r="Q1072" i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S1070" i="1" s="1"/>
  <c r="Q1070" i="1"/>
  <c r="O1070" i="1"/>
  <c r="N1070" i="1"/>
  <c r="P1070" i="1" s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O1066" i="1"/>
  <c r="N1066" i="1"/>
  <c r="P1066" i="1" s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O1064" i="1"/>
  <c r="N1064" i="1"/>
  <c r="P1064" i="1" s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O1062" i="1"/>
  <c r="N1062" i="1"/>
  <c r="P1062" i="1" s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P1061" i="1" s="1"/>
  <c r="N1061" i="1"/>
  <c r="L1061" i="1"/>
  <c r="K1061" i="1"/>
  <c r="M1061" i="1" s="1"/>
  <c r="J1061" i="1"/>
  <c r="I1061" i="1"/>
  <c r="AB1061" i="1" s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S1060" i="1" s="1"/>
  <c r="Q1060" i="1"/>
  <c r="O1060" i="1"/>
  <c r="N1060" i="1"/>
  <c r="P1060" i="1" s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P1059" i="1" s="1"/>
  <c r="N1059" i="1"/>
  <c r="L1059" i="1"/>
  <c r="K1059" i="1"/>
  <c r="M1059" i="1" s="1"/>
  <c r="J1059" i="1"/>
  <c r="I1059" i="1"/>
  <c r="AB1059" i="1" s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P1057" i="1" s="1"/>
  <c r="N1057" i="1"/>
  <c r="L1057" i="1"/>
  <c r="K1057" i="1"/>
  <c r="M1057" i="1" s="1"/>
  <c r="J1057" i="1"/>
  <c r="I1057" i="1"/>
  <c r="AB1057" i="1" s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S1056" i="1" s="1"/>
  <c r="Q1056" i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P1055" i="1" s="1"/>
  <c r="N1055" i="1"/>
  <c r="L1055" i="1"/>
  <c r="K1055" i="1"/>
  <c r="M1055" i="1" s="1"/>
  <c r="J1055" i="1"/>
  <c r="I1055" i="1"/>
  <c r="AB1055" i="1" s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O1054" i="1"/>
  <c r="N1054" i="1"/>
  <c r="P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P1053" i="1" s="1"/>
  <c r="N1053" i="1"/>
  <c r="L1053" i="1"/>
  <c r="K1053" i="1"/>
  <c r="M1053" i="1" s="1"/>
  <c r="J1053" i="1"/>
  <c r="I1053" i="1"/>
  <c r="AB1053" i="1" s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S1052" i="1" s="1"/>
  <c r="Q1052" i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P1049" i="1" s="1"/>
  <c r="N1049" i="1"/>
  <c r="L1049" i="1"/>
  <c r="K1049" i="1"/>
  <c r="M1049" i="1" s="1"/>
  <c r="J1049" i="1"/>
  <c r="I1049" i="1"/>
  <c r="AB1049" i="1" s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P1047" i="1" s="1"/>
  <c r="N1047" i="1"/>
  <c r="L1047" i="1"/>
  <c r="K1047" i="1"/>
  <c r="M1047" i="1" s="1"/>
  <c r="J1047" i="1"/>
  <c r="I1047" i="1"/>
  <c r="AB1047" i="1" s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S1046" i="1" s="1"/>
  <c r="Q1046" i="1"/>
  <c r="O1046" i="1"/>
  <c r="N1046" i="1"/>
  <c r="P1046" i="1" s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P1045" i="1" s="1"/>
  <c r="N1045" i="1"/>
  <c r="L1045" i="1"/>
  <c r="K1045" i="1"/>
  <c r="M1045" i="1" s="1"/>
  <c r="J1045" i="1"/>
  <c r="I1045" i="1"/>
  <c r="AB1045" i="1" s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S1044" i="1" s="1"/>
  <c r="Q1044" i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P1043" i="1" s="1"/>
  <c r="N1043" i="1"/>
  <c r="L1043" i="1"/>
  <c r="K1043" i="1"/>
  <c r="M1043" i="1" s="1"/>
  <c r="J1043" i="1"/>
  <c r="I1043" i="1"/>
  <c r="AB1043" i="1" s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P1041" i="1" s="1"/>
  <c r="N1041" i="1"/>
  <c r="L1041" i="1"/>
  <c r="K1041" i="1"/>
  <c r="M1041" i="1" s="1"/>
  <c r="J1041" i="1"/>
  <c r="I1041" i="1"/>
  <c r="AB1041" i="1" s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S1040" i="1" s="1"/>
  <c r="Q1040" i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P1037" i="1" s="1"/>
  <c r="N1037" i="1"/>
  <c r="L1037" i="1"/>
  <c r="K1037" i="1"/>
  <c r="M1037" i="1" s="1"/>
  <c r="J1037" i="1"/>
  <c r="I1037" i="1"/>
  <c r="AB1037" i="1" s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P1035" i="1" s="1"/>
  <c r="N1035" i="1"/>
  <c r="L1035" i="1"/>
  <c r="K1035" i="1"/>
  <c r="M1035" i="1" s="1"/>
  <c r="J1035" i="1"/>
  <c r="I1035" i="1"/>
  <c r="AB1035" i="1" s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S1034" i="1" s="1"/>
  <c r="Q1034" i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P1033" i="1" s="1"/>
  <c r="N1033" i="1"/>
  <c r="L1033" i="1"/>
  <c r="K1033" i="1"/>
  <c r="M1033" i="1" s="1"/>
  <c r="J1033" i="1"/>
  <c r="I1033" i="1"/>
  <c r="AB1033" i="1" s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O1032" i="1"/>
  <c r="N1032" i="1"/>
  <c r="P1032" i="1" s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P1031" i="1" s="1"/>
  <c r="N1031" i="1"/>
  <c r="L1031" i="1"/>
  <c r="K1031" i="1"/>
  <c r="M1031" i="1" s="1"/>
  <c r="J1031" i="1"/>
  <c r="I1031" i="1"/>
  <c r="AB1031" i="1" s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S1030" i="1" s="1"/>
  <c r="Q1030" i="1"/>
  <c r="O1030" i="1"/>
  <c r="N1030" i="1"/>
  <c r="P1030" i="1" s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P1029" i="1" s="1"/>
  <c r="N1029" i="1"/>
  <c r="L1029" i="1"/>
  <c r="K1029" i="1"/>
  <c r="M1029" i="1" s="1"/>
  <c r="J1029" i="1"/>
  <c r="I1029" i="1"/>
  <c r="AB1029" i="1" s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O1028" i="1"/>
  <c r="N1028" i="1"/>
  <c r="P1028" i="1" s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S1026" i="1" s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P1025" i="1" s="1"/>
  <c r="N1025" i="1"/>
  <c r="L1025" i="1"/>
  <c r="K1025" i="1"/>
  <c r="M1025" i="1" s="1"/>
  <c r="J1025" i="1"/>
  <c r="I1025" i="1"/>
  <c r="AB1025" i="1" s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O1024" i="1"/>
  <c r="N1024" i="1"/>
  <c r="P1024" i="1" s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P1023" i="1" s="1"/>
  <c r="N1023" i="1"/>
  <c r="L1023" i="1"/>
  <c r="K1023" i="1"/>
  <c r="M1023" i="1" s="1"/>
  <c r="J1023" i="1"/>
  <c r="I1023" i="1"/>
  <c r="AB1023" i="1" s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S1022" i="1" s="1"/>
  <c r="Q1022" i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P1021" i="1" s="1"/>
  <c r="N1021" i="1"/>
  <c r="L1021" i="1"/>
  <c r="K1021" i="1"/>
  <c r="M1021" i="1" s="1"/>
  <c r="J1021" i="1"/>
  <c r="I1021" i="1"/>
  <c r="AB1021" i="1" s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P1019" i="1" s="1"/>
  <c r="N1019" i="1"/>
  <c r="L1019" i="1"/>
  <c r="K1019" i="1"/>
  <c r="M1019" i="1" s="1"/>
  <c r="J1019" i="1"/>
  <c r="I1019" i="1"/>
  <c r="AB1019" i="1" s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P1017" i="1" s="1"/>
  <c r="N1017" i="1"/>
  <c r="L1017" i="1"/>
  <c r="K1017" i="1"/>
  <c r="M1017" i="1" s="1"/>
  <c r="J1017" i="1"/>
  <c r="I1017" i="1"/>
  <c r="AB1017" i="1" s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O1016" i="1"/>
  <c r="N1016" i="1"/>
  <c r="P1016" i="1" s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P1015" i="1" s="1"/>
  <c r="N1015" i="1"/>
  <c r="L1015" i="1"/>
  <c r="K1015" i="1"/>
  <c r="M1015" i="1" s="1"/>
  <c r="J1015" i="1"/>
  <c r="I1015" i="1"/>
  <c r="AB1015" i="1" s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S1014" i="1" s="1"/>
  <c r="Q1014" i="1"/>
  <c r="O1014" i="1"/>
  <c r="N1014" i="1"/>
  <c r="P1014" i="1" s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P1013" i="1" s="1"/>
  <c r="N1013" i="1"/>
  <c r="L1013" i="1"/>
  <c r="K1013" i="1"/>
  <c r="M1013" i="1" s="1"/>
  <c r="J1013" i="1"/>
  <c r="I1013" i="1"/>
  <c r="AB1013" i="1" s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S1012" i="1" s="1"/>
  <c r="Q1012" i="1"/>
  <c r="O1012" i="1"/>
  <c r="N1012" i="1"/>
  <c r="P1012" i="1" s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P1011" i="1" s="1"/>
  <c r="N1011" i="1"/>
  <c r="L1011" i="1"/>
  <c r="K1011" i="1"/>
  <c r="M1011" i="1" s="1"/>
  <c r="J1011" i="1"/>
  <c r="I1011" i="1"/>
  <c r="AB1011" i="1" s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P1009" i="1" s="1"/>
  <c r="N1009" i="1"/>
  <c r="L1009" i="1"/>
  <c r="K1009" i="1"/>
  <c r="M1009" i="1" s="1"/>
  <c r="J1009" i="1"/>
  <c r="I1009" i="1"/>
  <c r="AB1009" i="1" s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S1008" i="1" s="1"/>
  <c r="Q1008" i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P1007" i="1" s="1"/>
  <c r="N1007" i="1"/>
  <c r="L1007" i="1"/>
  <c r="K1007" i="1"/>
  <c r="M1007" i="1" s="1"/>
  <c r="J1007" i="1"/>
  <c r="I1007" i="1"/>
  <c r="AB1007" i="1" s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S1006" i="1" s="1"/>
  <c r="Q1006" i="1"/>
  <c r="O1006" i="1"/>
  <c r="N1006" i="1"/>
  <c r="P1006" i="1" s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P1005" i="1" s="1"/>
  <c r="N1005" i="1"/>
  <c r="L1005" i="1"/>
  <c r="K1005" i="1"/>
  <c r="M1005" i="1" s="1"/>
  <c r="J1005" i="1"/>
  <c r="I1005" i="1"/>
  <c r="AB1005" i="1" s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P1003" i="1" s="1"/>
  <c r="N1003" i="1"/>
  <c r="L1003" i="1"/>
  <c r="K1003" i="1"/>
  <c r="M1003" i="1" s="1"/>
  <c r="J1003" i="1"/>
  <c r="I1003" i="1"/>
  <c r="AB1003" i="1" s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S1002" i="1" s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P1001" i="1" s="1"/>
  <c r="N1001" i="1"/>
  <c r="L1001" i="1"/>
  <c r="K1001" i="1"/>
  <c r="M1001" i="1" s="1"/>
  <c r="J1001" i="1"/>
  <c r="I1001" i="1"/>
  <c r="AB1001" i="1" s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O1000" i="1"/>
  <c r="N1000" i="1"/>
  <c r="P1000" i="1" s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P999" i="1" s="1"/>
  <c r="N999" i="1"/>
  <c r="L999" i="1"/>
  <c r="K999" i="1"/>
  <c r="M999" i="1" s="1"/>
  <c r="J999" i="1"/>
  <c r="I999" i="1"/>
  <c r="AB999" i="1" s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P997" i="1" s="1"/>
  <c r="N997" i="1"/>
  <c r="L997" i="1"/>
  <c r="K997" i="1"/>
  <c r="M997" i="1" s="1"/>
  <c r="J997" i="1"/>
  <c r="I997" i="1"/>
  <c r="AB997" i="1" s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S996" i="1" s="1"/>
  <c r="Q996" i="1"/>
  <c r="O996" i="1"/>
  <c r="N996" i="1"/>
  <c r="P996" i="1" s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P995" i="1" s="1"/>
  <c r="N995" i="1"/>
  <c r="L995" i="1"/>
  <c r="K995" i="1"/>
  <c r="M995" i="1" s="1"/>
  <c r="J995" i="1"/>
  <c r="I995" i="1"/>
  <c r="AB995" i="1" s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P993" i="1" s="1"/>
  <c r="N993" i="1"/>
  <c r="L993" i="1"/>
  <c r="K993" i="1"/>
  <c r="M993" i="1" s="1"/>
  <c r="J993" i="1"/>
  <c r="I993" i="1"/>
  <c r="AB993" i="1" s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S992" i="1" s="1"/>
  <c r="Q992" i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P991" i="1" s="1"/>
  <c r="N991" i="1"/>
  <c r="L991" i="1"/>
  <c r="K991" i="1"/>
  <c r="M991" i="1" s="1"/>
  <c r="J991" i="1"/>
  <c r="I991" i="1"/>
  <c r="AB991" i="1" s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P989" i="1" s="1"/>
  <c r="N989" i="1"/>
  <c r="L989" i="1"/>
  <c r="K989" i="1"/>
  <c r="M989" i="1" s="1"/>
  <c r="J989" i="1"/>
  <c r="I989" i="1"/>
  <c r="AB989" i="1" s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P987" i="1" s="1"/>
  <c r="N987" i="1"/>
  <c r="L987" i="1"/>
  <c r="K987" i="1"/>
  <c r="M987" i="1" s="1"/>
  <c r="J987" i="1"/>
  <c r="I987" i="1"/>
  <c r="AB987" i="1" s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P985" i="1" s="1"/>
  <c r="N985" i="1"/>
  <c r="L985" i="1"/>
  <c r="K985" i="1"/>
  <c r="M985" i="1" s="1"/>
  <c r="J985" i="1"/>
  <c r="I985" i="1"/>
  <c r="AB985" i="1" s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S984" i="1" s="1"/>
  <c r="Q984" i="1"/>
  <c r="O984" i="1"/>
  <c r="N984" i="1"/>
  <c r="P984" i="1" s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P983" i="1" s="1"/>
  <c r="N983" i="1"/>
  <c r="L983" i="1"/>
  <c r="K983" i="1"/>
  <c r="M983" i="1" s="1"/>
  <c r="J983" i="1"/>
  <c r="I983" i="1"/>
  <c r="AB983" i="1" s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T981" i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T979" i="1"/>
  <c r="R979" i="1"/>
  <c r="Q979" i="1"/>
  <c r="S979" i="1" s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T977" i="1"/>
  <c r="R977" i="1"/>
  <c r="Q977" i="1"/>
  <c r="S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T975" i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T973" i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T971" i="1"/>
  <c r="R971" i="1"/>
  <c r="Q971" i="1"/>
  <c r="S971" i="1" s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T969" i="1"/>
  <c r="R969" i="1"/>
  <c r="Q969" i="1"/>
  <c r="S969" i="1" s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T967" i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T965" i="1"/>
  <c r="R965" i="1"/>
  <c r="Q965" i="1"/>
  <c r="S965" i="1" s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T963" i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T961" i="1"/>
  <c r="R961" i="1"/>
  <c r="Q961" i="1"/>
  <c r="S961" i="1" s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T959" i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T957" i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T955" i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R953" i="1"/>
  <c r="Q953" i="1"/>
  <c r="S953" i="1" s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T951" i="1"/>
  <c r="V951" i="1" s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T949" i="1"/>
  <c r="V949" i="1" s="1"/>
  <c r="R949" i="1"/>
  <c r="Q949" i="1"/>
  <c r="S949" i="1" s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T947" i="1"/>
  <c r="V947" i="1" s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V945" i="1" s="1"/>
  <c r="R945" i="1"/>
  <c r="Q945" i="1"/>
  <c r="S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T943" i="1"/>
  <c r="V943" i="1" s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T941" i="1"/>
  <c r="V941" i="1" s="1"/>
  <c r="R941" i="1"/>
  <c r="Q941" i="1"/>
  <c r="S941" i="1" s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T939" i="1"/>
  <c r="V939" i="1" s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T937" i="1"/>
  <c r="V937" i="1" s="1"/>
  <c r="R937" i="1"/>
  <c r="Q937" i="1"/>
  <c r="S937" i="1" s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T935" i="1"/>
  <c r="V935" i="1" s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T933" i="1"/>
  <c r="V933" i="1" s="1"/>
  <c r="R933" i="1"/>
  <c r="Q933" i="1"/>
  <c r="S933" i="1" s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T931" i="1"/>
  <c r="V931" i="1" s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T929" i="1"/>
  <c r="V929" i="1" s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T927" i="1"/>
  <c r="V927" i="1" s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T925" i="1"/>
  <c r="V925" i="1" s="1"/>
  <c r="R925" i="1"/>
  <c r="Q925" i="1"/>
  <c r="S925" i="1" s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T923" i="1"/>
  <c r="V923" i="1" s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T921" i="1"/>
  <c r="V921" i="1" s="1"/>
  <c r="R921" i="1"/>
  <c r="Q921" i="1"/>
  <c r="S921" i="1" s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T919" i="1"/>
  <c r="V919" i="1" s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T917" i="1"/>
  <c r="V917" i="1" s="1"/>
  <c r="R917" i="1"/>
  <c r="Q917" i="1"/>
  <c r="S917" i="1" s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T915" i="1"/>
  <c r="V915" i="1" s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T913" i="1"/>
  <c r="V913" i="1" s="1"/>
  <c r="R913" i="1"/>
  <c r="Q913" i="1"/>
  <c r="S913" i="1" s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T911" i="1"/>
  <c r="V911" i="1" s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T909" i="1"/>
  <c r="V909" i="1" s="1"/>
  <c r="R909" i="1"/>
  <c r="Q909" i="1"/>
  <c r="S909" i="1" s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T907" i="1"/>
  <c r="V907" i="1" s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T905" i="1"/>
  <c r="V905" i="1" s="1"/>
  <c r="R905" i="1"/>
  <c r="Q905" i="1"/>
  <c r="S905" i="1" s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T903" i="1"/>
  <c r="V903" i="1" s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T901" i="1"/>
  <c r="V901" i="1" s="1"/>
  <c r="R901" i="1"/>
  <c r="Q901" i="1"/>
  <c r="S901" i="1" s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T899" i="1"/>
  <c r="V899" i="1" s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T897" i="1"/>
  <c r="V897" i="1" s="1"/>
  <c r="R897" i="1"/>
  <c r="Q897" i="1"/>
  <c r="S897" i="1" s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T895" i="1"/>
  <c r="V895" i="1" s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T893" i="1"/>
  <c r="V893" i="1" s="1"/>
  <c r="R893" i="1"/>
  <c r="Q893" i="1"/>
  <c r="S893" i="1" s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T891" i="1"/>
  <c r="V891" i="1" s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T889" i="1"/>
  <c r="V889" i="1" s="1"/>
  <c r="R889" i="1"/>
  <c r="Q889" i="1"/>
  <c r="S889" i="1" s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T887" i="1"/>
  <c r="V887" i="1" s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T885" i="1"/>
  <c r="V885" i="1" s="1"/>
  <c r="R885" i="1"/>
  <c r="Q885" i="1"/>
  <c r="S885" i="1" s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T883" i="1"/>
  <c r="V883" i="1" s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T881" i="1"/>
  <c r="V881" i="1" s="1"/>
  <c r="R881" i="1"/>
  <c r="Q881" i="1"/>
  <c r="S881" i="1" s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T879" i="1"/>
  <c r="V879" i="1" s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T877" i="1"/>
  <c r="V877" i="1" s="1"/>
  <c r="R877" i="1"/>
  <c r="Q877" i="1"/>
  <c r="S877" i="1" s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T875" i="1"/>
  <c r="V875" i="1" s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T873" i="1"/>
  <c r="V873" i="1" s="1"/>
  <c r="R873" i="1"/>
  <c r="Q873" i="1"/>
  <c r="S873" i="1" s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T871" i="1"/>
  <c r="V871" i="1" s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T869" i="1"/>
  <c r="V869" i="1" s="1"/>
  <c r="R869" i="1"/>
  <c r="Q869" i="1"/>
  <c r="S869" i="1" s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T867" i="1"/>
  <c r="V867" i="1" s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T865" i="1"/>
  <c r="V865" i="1" s="1"/>
  <c r="R865" i="1"/>
  <c r="Q865" i="1"/>
  <c r="S865" i="1" s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T863" i="1"/>
  <c r="V863" i="1" s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T861" i="1"/>
  <c r="V861" i="1" s="1"/>
  <c r="R861" i="1"/>
  <c r="Q861" i="1"/>
  <c r="S861" i="1" s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T859" i="1"/>
  <c r="V859" i="1" s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T857" i="1"/>
  <c r="V857" i="1" s="1"/>
  <c r="R857" i="1"/>
  <c r="Q857" i="1"/>
  <c r="S857" i="1" s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T855" i="1"/>
  <c r="V855" i="1" s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T853" i="1"/>
  <c r="V853" i="1" s="1"/>
  <c r="R853" i="1"/>
  <c r="Q853" i="1"/>
  <c r="S853" i="1" s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T851" i="1"/>
  <c r="V851" i="1" s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T849" i="1"/>
  <c r="V849" i="1" s="1"/>
  <c r="R849" i="1"/>
  <c r="Q849" i="1"/>
  <c r="S849" i="1" s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T847" i="1"/>
  <c r="V847" i="1" s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T845" i="1"/>
  <c r="V845" i="1" s="1"/>
  <c r="R845" i="1"/>
  <c r="Q845" i="1"/>
  <c r="S845" i="1" s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T841" i="1"/>
  <c r="V841" i="1" s="1"/>
  <c r="R841" i="1"/>
  <c r="Q841" i="1"/>
  <c r="S841" i="1" s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T839" i="1"/>
  <c r="V839" i="1" s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T837" i="1"/>
  <c r="V837" i="1" s="1"/>
  <c r="R837" i="1"/>
  <c r="Q837" i="1"/>
  <c r="S837" i="1" s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T833" i="1"/>
  <c r="V833" i="1" s="1"/>
  <c r="R833" i="1"/>
  <c r="Q833" i="1"/>
  <c r="S833" i="1" s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T831" i="1"/>
  <c r="V831" i="1" s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T829" i="1"/>
  <c r="V829" i="1" s="1"/>
  <c r="R829" i="1"/>
  <c r="Q829" i="1"/>
  <c r="S829" i="1" s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T827" i="1"/>
  <c r="V827" i="1" s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T825" i="1"/>
  <c r="V825" i="1" s="1"/>
  <c r="R825" i="1"/>
  <c r="Q825" i="1"/>
  <c r="S825" i="1" s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T823" i="1"/>
  <c r="V823" i="1" s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T821" i="1"/>
  <c r="V821" i="1" s="1"/>
  <c r="R821" i="1"/>
  <c r="Q821" i="1"/>
  <c r="S821" i="1" s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T817" i="1"/>
  <c r="V817" i="1" s="1"/>
  <c r="R817" i="1"/>
  <c r="Q817" i="1"/>
  <c r="S817" i="1" s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T813" i="1"/>
  <c r="V813" i="1" s="1"/>
  <c r="R813" i="1"/>
  <c r="Q813" i="1"/>
  <c r="S813" i="1" s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T811" i="1"/>
  <c r="V811" i="1" s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T809" i="1"/>
  <c r="V809" i="1" s="1"/>
  <c r="R809" i="1"/>
  <c r="Q809" i="1"/>
  <c r="S809" i="1" s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T807" i="1"/>
  <c r="V807" i="1" s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T805" i="1"/>
  <c r="V805" i="1" s="1"/>
  <c r="R805" i="1"/>
  <c r="Q805" i="1"/>
  <c r="S805" i="1" s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T803" i="1"/>
  <c r="V803" i="1" s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T801" i="1"/>
  <c r="V801" i="1" s="1"/>
  <c r="R801" i="1"/>
  <c r="Q801" i="1"/>
  <c r="S801" i="1" s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T797" i="1"/>
  <c r="V797" i="1" s="1"/>
  <c r="R797" i="1"/>
  <c r="Q797" i="1"/>
  <c r="S797" i="1" s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T793" i="1"/>
  <c r="V793" i="1" s="1"/>
  <c r="R793" i="1"/>
  <c r="Q793" i="1"/>
  <c r="S793" i="1" s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T791" i="1"/>
  <c r="V791" i="1" s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T789" i="1"/>
  <c r="V789" i="1" s="1"/>
  <c r="R789" i="1"/>
  <c r="Q789" i="1"/>
  <c r="S789" i="1" s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T785" i="1"/>
  <c r="V785" i="1" s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T783" i="1"/>
  <c r="V783" i="1" s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T781" i="1"/>
  <c r="V781" i="1" s="1"/>
  <c r="R781" i="1"/>
  <c r="Q781" i="1"/>
  <c r="S781" i="1" s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T777" i="1"/>
  <c r="V777" i="1" s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T775" i="1"/>
  <c r="V775" i="1" s="1"/>
  <c r="R775" i="1"/>
  <c r="Q775" i="1"/>
  <c r="S775" i="1" s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T773" i="1"/>
  <c r="V773" i="1" s="1"/>
  <c r="R773" i="1"/>
  <c r="Q773" i="1"/>
  <c r="S773" i="1" s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T771" i="1"/>
  <c r="V771" i="1" s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T769" i="1"/>
  <c r="V769" i="1" s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T767" i="1"/>
  <c r="V767" i="1" s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T765" i="1"/>
  <c r="V765" i="1" s="1"/>
  <c r="R765" i="1"/>
  <c r="Q765" i="1"/>
  <c r="S765" i="1" s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T763" i="1"/>
  <c r="V763" i="1" s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T761" i="1"/>
  <c r="V761" i="1" s="1"/>
  <c r="R761" i="1"/>
  <c r="Q761" i="1"/>
  <c r="S761" i="1" s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T759" i="1"/>
  <c r="V759" i="1" s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T757" i="1"/>
  <c r="V757" i="1" s="1"/>
  <c r="R757" i="1"/>
  <c r="Q757" i="1"/>
  <c r="S757" i="1" s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T753" i="1"/>
  <c r="V753" i="1" s="1"/>
  <c r="R753" i="1"/>
  <c r="Q753" i="1"/>
  <c r="S753" i="1" s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T751" i="1"/>
  <c r="V751" i="1" s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T749" i="1"/>
  <c r="V749" i="1" s="1"/>
  <c r="R749" i="1"/>
  <c r="Q749" i="1"/>
  <c r="S749" i="1" s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T747" i="1"/>
  <c r="V747" i="1" s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T745" i="1"/>
  <c r="V745" i="1" s="1"/>
  <c r="R745" i="1"/>
  <c r="Q745" i="1"/>
  <c r="S745" i="1" s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T743" i="1"/>
  <c r="V743" i="1" s="1"/>
  <c r="R743" i="1"/>
  <c r="Q743" i="1"/>
  <c r="S743" i="1" s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T741" i="1"/>
  <c r="V741" i="1" s="1"/>
  <c r="R741" i="1"/>
  <c r="Q741" i="1"/>
  <c r="S741" i="1" s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T739" i="1"/>
  <c r="V739" i="1" s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T737" i="1"/>
  <c r="V737" i="1" s="1"/>
  <c r="R737" i="1"/>
  <c r="Q737" i="1"/>
  <c r="S737" i="1" s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T735" i="1"/>
  <c r="V735" i="1" s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T733" i="1"/>
  <c r="V733" i="1" s="1"/>
  <c r="R733" i="1"/>
  <c r="Q733" i="1"/>
  <c r="S733" i="1" s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T731" i="1"/>
  <c r="V731" i="1" s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T729" i="1"/>
  <c r="V729" i="1" s="1"/>
  <c r="R729" i="1"/>
  <c r="Q729" i="1"/>
  <c r="S729" i="1" s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T727" i="1"/>
  <c r="V727" i="1" s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T725" i="1"/>
  <c r="V725" i="1" s="1"/>
  <c r="R725" i="1"/>
  <c r="Q725" i="1"/>
  <c r="S725" i="1" s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T723" i="1"/>
  <c r="V723" i="1" s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T721" i="1"/>
  <c r="V721" i="1" s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T719" i="1"/>
  <c r="V719" i="1" s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T717" i="1"/>
  <c r="V717" i="1" s="1"/>
  <c r="R717" i="1"/>
  <c r="Q717" i="1"/>
  <c r="S717" i="1" s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T713" i="1"/>
  <c r="V713" i="1" s="1"/>
  <c r="R713" i="1"/>
  <c r="Q713" i="1"/>
  <c r="S713" i="1" s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T711" i="1"/>
  <c r="V711" i="1" s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T709" i="1"/>
  <c r="V709" i="1" s="1"/>
  <c r="R709" i="1"/>
  <c r="Q709" i="1"/>
  <c r="S709" i="1" s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T707" i="1"/>
  <c r="V707" i="1" s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T705" i="1"/>
  <c r="V705" i="1" s="1"/>
  <c r="R705" i="1"/>
  <c r="Q705" i="1"/>
  <c r="S705" i="1" s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T703" i="1"/>
  <c r="V703" i="1" s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T701" i="1"/>
  <c r="V701" i="1" s="1"/>
  <c r="R701" i="1"/>
  <c r="Q701" i="1"/>
  <c r="S701" i="1" s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T697" i="1"/>
  <c r="V697" i="1" s="1"/>
  <c r="R697" i="1"/>
  <c r="Q697" i="1"/>
  <c r="S697" i="1" s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T695" i="1"/>
  <c r="V695" i="1" s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T693" i="1"/>
  <c r="V693" i="1" s="1"/>
  <c r="R693" i="1"/>
  <c r="Q693" i="1"/>
  <c r="S693" i="1" s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T691" i="1"/>
  <c r="V691" i="1" s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T689" i="1"/>
  <c r="V689" i="1" s="1"/>
  <c r="R689" i="1"/>
  <c r="Q689" i="1"/>
  <c r="S689" i="1" s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T687" i="1"/>
  <c r="V687" i="1" s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T685" i="1"/>
  <c r="V685" i="1" s="1"/>
  <c r="R685" i="1"/>
  <c r="Q685" i="1"/>
  <c r="S685" i="1" s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T681" i="1"/>
  <c r="V681" i="1" s="1"/>
  <c r="R681" i="1"/>
  <c r="Q681" i="1"/>
  <c r="S681" i="1" s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T679" i="1"/>
  <c r="V679" i="1" s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T677" i="1"/>
  <c r="V677" i="1" s="1"/>
  <c r="R677" i="1"/>
  <c r="Q677" i="1"/>
  <c r="S677" i="1" s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T675" i="1"/>
  <c r="V675" i="1" s="1"/>
  <c r="R675" i="1"/>
  <c r="Q675" i="1"/>
  <c r="S675" i="1" s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T673" i="1"/>
  <c r="V673" i="1" s="1"/>
  <c r="R673" i="1"/>
  <c r="Q673" i="1"/>
  <c r="S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T671" i="1"/>
  <c r="V671" i="1" s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T669" i="1"/>
  <c r="V669" i="1" s="1"/>
  <c r="R669" i="1"/>
  <c r="Q669" i="1"/>
  <c r="S669" i="1" s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V667" i="1" s="1"/>
  <c r="R667" i="1"/>
  <c r="Q667" i="1"/>
  <c r="S667" i="1" s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T665" i="1"/>
  <c r="V665" i="1" s="1"/>
  <c r="R665" i="1"/>
  <c r="Q665" i="1"/>
  <c r="S665" i="1" s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Z661" i="1"/>
  <c r="Y661" i="1"/>
  <c r="X661" i="1"/>
  <c r="W661" i="1"/>
  <c r="U661" i="1"/>
  <c r="T661" i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Z659" i="1"/>
  <c r="Y659" i="1"/>
  <c r="X659" i="1"/>
  <c r="W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U658" i="1"/>
  <c r="T658" i="1"/>
  <c r="V658" i="1" s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T657" i="1"/>
  <c r="R657" i="1"/>
  <c r="Q657" i="1"/>
  <c r="S657" i="1" s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U656" i="1"/>
  <c r="T656" i="1"/>
  <c r="V656" i="1" s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U654" i="1"/>
  <c r="T654" i="1"/>
  <c r="V654" i="1" s="1"/>
  <c r="R654" i="1"/>
  <c r="Q654" i="1"/>
  <c r="O654" i="1"/>
  <c r="N654" i="1"/>
  <c r="P654" i="1" s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Z653" i="1"/>
  <c r="Y653" i="1"/>
  <c r="X653" i="1"/>
  <c r="W653" i="1"/>
  <c r="U653" i="1"/>
  <c r="T653" i="1"/>
  <c r="V653" i="1" s="1"/>
  <c r="R653" i="1"/>
  <c r="Q653" i="1"/>
  <c r="S653" i="1" s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U652" i="1"/>
  <c r="T652" i="1"/>
  <c r="V652" i="1" s="1"/>
  <c r="R652" i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Z651" i="1"/>
  <c r="Y651" i="1"/>
  <c r="X651" i="1"/>
  <c r="W651" i="1"/>
  <c r="U651" i="1"/>
  <c r="T651" i="1"/>
  <c r="V651" i="1" s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Z645" i="1"/>
  <c r="Y645" i="1"/>
  <c r="X645" i="1"/>
  <c r="W645" i="1"/>
  <c r="U645" i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Z643" i="1"/>
  <c r="Y643" i="1"/>
  <c r="X643" i="1"/>
  <c r="W643" i="1"/>
  <c r="U643" i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U642" i="1"/>
  <c r="T642" i="1"/>
  <c r="V642" i="1" s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R641" i="1"/>
  <c r="Q641" i="1"/>
  <c r="S641" i="1" s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U640" i="1"/>
  <c r="T640" i="1"/>
  <c r="V640" i="1" s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Z635" i="1"/>
  <c r="Y635" i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Z629" i="1"/>
  <c r="Y629" i="1"/>
  <c r="X629" i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U628" i="1"/>
  <c r="T628" i="1"/>
  <c r="V628" i="1" s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Z627" i="1"/>
  <c r="Y627" i="1"/>
  <c r="X627" i="1"/>
  <c r="W627" i="1"/>
  <c r="U627" i="1"/>
  <c r="T627" i="1"/>
  <c r="V627" i="1" s="1"/>
  <c r="R627" i="1"/>
  <c r="Q627" i="1"/>
  <c r="S627" i="1" s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U622" i="1"/>
  <c r="T622" i="1"/>
  <c r="V622" i="1" s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U621" i="1"/>
  <c r="T621" i="1"/>
  <c r="R621" i="1"/>
  <c r="Q621" i="1"/>
  <c r="S621" i="1" s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U620" i="1"/>
  <c r="T620" i="1"/>
  <c r="V620" i="1" s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T619" i="1"/>
  <c r="R619" i="1"/>
  <c r="Q619" i="1"/>
  <c r="S619" i="1" s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U618" i="1"/>
  <c r="T618" i="1"/>
  <c r="V618" i="1" s="1"/>
  <c r="R618" i="1"/>
  <c r="Q618" i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V617" i="1" s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U616" i="1"/>
  <c r="T616" i="1"/>
  <c r="V616" i="1" s="1"/>
  <c r="R616" i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Z613" i="1"/>
  <c r="Y613" i="1"/>
  <c r="X613" i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Z611" i="1"/>
  <c r="Y611" i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U606" i="1"/>
  <c r="T606" i="1"/>
  <c r="V606" i="1" s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U605" i="1"/>
  <c r="T605" i="1"/>
  <c r="V605" i="1" s="1"/>
  <c r="R605" i="1"/>
  <c r="Q605" i="1"/>
  <c r="S605" i="1" s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U604" i="1"/>
  <c r="T604" i="1"/>
  <c r="V604" i="1" s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Z603" i="1"/>
  <c r="Y603" i="1"/>
  <c r="X603" i="1"/>
  <c r="W603" i="1"/>
  <c r="U603" i="1"/>
  <c r="T603" i="1"/>
  <c r="V603" i="1" s="1"/>
  <c r="R603" i="1"/>
  <c r="Q603" i="1"/>
  <c r="S603" i="1" s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U597" i="1"/>
  <c r="T597" i="1"/>
  <c r="V597" i="1" s="1"/>
  <c r="R597" i="1"/>
  <c r="Q597" i="1"/>
  <c r="S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Z595" i="1"/>
  <c r="Y595" i="1"/>
  <c r="X595" i="1"/>
  <c r="W595" i="1"/>
  <c r="U595" i="1"/>
  <c r="T595" i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U592" i="1"/>
  <c r="T592" i="1"/>
  <c r="V592" i="1" s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V591" i="1" s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Z589" i="1"/>
  <c r="Y589" i="1"/>
  <c r="X589" i="1"/>
  <c r="W589" i="1"/>
  <c r="U589" i="1"/>
  <c r="T589" i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Z587" i="1"/>
  <c r="Y587" i="1"/>
  <c r="X587" i="1"/>
  <c r="W587" i="1"/>
  <c r="U587" i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U586" i="1"/>
  <c r="T586" i="1"/>
  <c r="V586" i="1" s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R585" i="1"/>
  <c r="Q585" i="1"/>
  <c r="S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U584" i="1"/>
  <c r="T584" i="1"/>
  <c r="V584" i="1" s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R583" i="1"/>
  <c r="Q583" i="1"/>
  <c r="S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U582" i="1"/>
  <c r="T582" i="1"/>
  <c r="V582" i="1" s="1"/>
  <c r="R582" i="1"/>
  <c r="Q582" i="1"/>
  <c r="O582" i="1"/>
  <c r="N582" i="1"/>
  <c r="P582" i="1" s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Z581" i="1"/>
  <c r="Y581" i="1"/>
  <c r="X581" i="1"/>
  <c r="W581" i="1"/>
  <c r="U581" i="1"/>
  <c r="T581" i="1"/>
  <c r="V581" i="1" s="1"/>
  <c r="R581" i="1"/>
  <c r="Q581" i="1"/>
  <c r="S581" i="1" s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U580" i="1"/>
  <c r="T580" i="1"/>
  <c r="V580" i="1" s="1"/>
  <c r="R580" i="1"/>
  <c r="Q580" i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Z579" i="1"/>
  <c r="Y579" i="1"/>
  <c r="X579" i="1"/>
  <c r="W579" i="1"/>
  <c r="U579" i="1"/>
  <c r="T579" i="1"/>
  <c r="V579" i="1" s="1"/>
  <c r="R579" i="1"/>
  <c r="Q579" i="1"/>
  <c r="S579" i="1" s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Z573" i="1"/>
  <c r="Y573" i="1"/>
  <c r="X573" i="1"/>
  <c r="W573" i="1"/>
  <c r="U573" i="1"/>
  <c r="T573" i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Z571" i="1"/>
  <c r="Y571" i="1"/>
  <c r="X571" i="1"/>
  <c r="W571" i="1"/>
  <c r="U571" i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U570" i="1"/>
  <c r="T570" i="1"/>
  <c r="V570" i="1" s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U568" i="1"/>
  <c r="T568" i="1"/>
  <c r="V568" i="1" s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Z565" i="1"/>
  <c r="Y565" i="1"/>
  <c r="X565" i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V561" i="1" s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U556" i="1"/>
  <c r="T556" i="1"/>
  <c r="V556" i="1" s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Z555" i="1"/>
  <c r="Y555" i="1"/>
  <c r="X555" i="1"/>
  <c r="W555" i="1"/>
  <c r="U555" i="1"/>
  <c r="T555" i="1"/>
  <c r="V555" i="1" s="1"/>
  <c r="R555" i="1"/>
  <c r="Q555" i="1"/>
  <c r="S555" i="1" s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U550" i="1"/>
  <c r="T550" i="1"/>
  <c r="V550" i="1" s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Z549" i="1"/>
  <c r="Y549" i="1"/>
  <c r="X549" i="1"/>
  <c r="W549" i="1"/>
  <c r="U549" i="1"/>
  <c r="T549" i="1"/>
  <c r="R549" i="1"/>
  <c r="Q549" i="1"/>
  <c r="S549" i="1" s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U548" i="1"/>
  <c r="T548" i="1"/>
  <c r="V548" i="1" s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U547" i="1"/>
  <c r="T547" i="1"/>
  <c r="R547" i="1"/>
  <c r="Q547" i="1"/>
  <c r="S547" i="1" s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U546" i="1"/>
  <c r="T546" i="1"/>
  <c r="V546" i="1" s="1"/>
  <c r="R546" i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U544" i="1"/>
  <c r="T544" i="1"/>
  <c r="V544" i="1" s="1"/>
  <c r="R544" i="1"/>
  <c r="Q544" i="1"/>
  <c r="O544" i="1"/>
  <c r="N544" i="1"/>
  <c r="P544" i="1" s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T543" i="1"/>
  <c r="V543" i="1" s="1"/>
  <c r="R543" i="1"/>
  <c r="Q543" i="1"/>
  <c r="S543" i="1" s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T535" i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U534" i="1"/>
  <c r="T534" i="1"/>
  <c r="V534" i="1" s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Z533" i="1"/>
  <c r="Y533" i="1"/>
  <c r="X533" i="1"/>
  <c r="W533" i="1"/>
  <c r="U533" i="1"/>
  <c r="T533" i="1"/>
  <c r="V533" i="1" s="1"/>
  <c r="R533" i="1"/>
  <c r="Q533" i="1"/>
  <c r="S533" i="1" s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U532" i="1"/>
  <c r="T532" i="1"/>
  <c r="V532" i="1" s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T531" i="1"/>
  <c r="V531" i="1" s="1"/>
  <c r="R531" i="1"/>
  <c r="Q531" i="1"/>
  <c r="S531" i="1" s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Z523" i="1"/>
  <c r="Y523" i="1"/>
  <c r="X523" i="1"/>
  <c r="W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U520" i="1"/>
  <c r="T520" i="1"/>
  <c r="V520" i="1" s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Q519" i="1"/>
  <c r="S519" i="1" s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Z517" i="1"/>
  <c r="Y517" i="1"/>
  <c r="X517" i="1"/>
  <c r="W517" i="1"/>
  <c r="U517" i="1"/>
  <c r="T517" i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T515" i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R513" i="1"/>
  <c r="Q513" i="1"/>
  <c r="S513" i="1" s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U512" i="1"/>
  <c r="T512" i="1"/>
  <c r="V512" i="1" s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R511" i="1"/>
  <c r="Q511" i="1"/>
  <c r="S511" i="1" s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U510" i="1"/>
  <c r="T510" i="1"/>
  <c r="V510" i="1" s="1"/>
  <c r="R510" i="1"/>
  <c r="Q510" i="1"/>
  <c r="O510" i="1"/>
  <c r="N510" i="1"/>
  <c r="P510" i="1" s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U509" i="1"/>
  <c r="T509" i="1"/>
  <c r="V509" i="1" s="1"/>
  <c r="R509" i="1"/>
  <c r="Q509" i="1"/>
  <c r="S509" i="1" s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U508" i="1"/>
  <c r="T508" i="1"/>
  <c r="V508" i="1" s="1"/>
  <c r="R508" i="1"/>
  <c r="Q508" i="1"/>
  <c r="O508" i="1"/>
  <c r="N508" i="1"/>
  <c r="P508" i="1" s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R507" i="1"/>
  <c r="Q507" i="1"/>
  <c r="S507" i="1" s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Z501" i="1"/>
  <c r="Y501" i="1"/>
  <c r="X501" i="1"/>
  <c r="W501" i="1"/>
  <c r="U501" i="1"/>
  <c r="T501" i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R497" i="1"/>
  <c r="Q497" i="1"/>
  <c r="S497" i="1" s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U496" i="1"/>
  <c r="T496" i="1"/>
  <c r="V496" i="1" s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Q495" i="1"/>
  <c r="S495" i="1" s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Q489" i="1"/>
  <c r="S489" i="1" s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T487" i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U484" i="1"/>
  <c r="T484" i="1"/>
  <c r="V484" i="1" s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R483" i="1"/>
  <c r="Q483" i="1"/>
  <c r="S483" i="1" s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T479" i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U478" i="1"/>
  <c r="T478" i="1"/>
  <c r="V478" i="1" s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U476" i="1"/>
  <c r="T476" i="1"/>
  <c r="V476" i="1" s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T475" i="1"/>
  <c r="R475" i="1"/>
  <c r="Q475" i="1"/>
  <c r="S475" i="1" s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U474" i="1"/>
  <c r="T474" i="1"/>
  <c r="V474" i="1" s="1"/>
  <c r="R474" i="1"/>
  <c r="Q474" i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R473" i="1"/>
  <c r="Q473" i="1"/>
  <c r="S473" i="1" s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U472" i="1"/>
  <c r="T472" i="1"/>
  <c r="V472" i="1" s="1"/>
  <c r="R472" i="1"/>
  <c r="Q472" i="1"/>
  <c r="O472" i="1"/>
  <c r="N472" i="1"/>
  <c r="P472" i="1" s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T471" i="1"/>
  <c r="V471" i="1" s="1"/>
  <c r="R471" i="1"/>
  <c r="Q471" i="1"/>
  <c r="S471" i="1" s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T463" i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U462" i="1"/>
  <c r="T462" i="1"/>
  <c r="V462" i="1" s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U460" i="1"/>
  <c r="T460" i="1"/>
  <c r="V460" i="1" s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T459" i="1"/>
  <c r="V459" i="1" s="1"/>
  <c r="R459" i="1"/>
  <c r="Q459" i="1"/>
  <c r="S459" i="1" s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T451" i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U448" i="1"/>
  <c r="T448" i="1"/>
  <c r="V448" i="1" s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T447" i="1"/>
  <c r="V447" i="1" s="1"/>
  <c r="R447" i="1"/>
  <c r="Q447" i="1"/>
  <c r="S447" i="1" s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R441" i="1"/>
  <c r="Q441" i="1"/>
  <c r="S441" i="1" s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U440" i="1"/>
  <c r="T440" i="1"/>
  <c r="V440" i="1" s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U439" i="1"/>
  <c r="T439" i="1"/>
  <c r="R439" i="1"/>
  <c r="Q439" i="1"/>
  <c r="S439" i="1" s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U438" i="1"/>
  <c r="T438" i="1"/>
  <c r="V438" i="1" s="1"/>
  <c r="R438" i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Q437" i="1"/>
  <c r="S437" i="1" s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U436" i="1"/>
  <c r="T436" i="1"/>
  <c r="V436" i="1" s="1"/>
  <c r="R436" i="1"/>
  <c r="Q436" i="1"/>
  <c r="O436" i="1"/>
  <c r="N436" i="1"/>
  <c r="P436" i="1" s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T435" i="1"/>
  <c r="V435" i="1" s="1"/>
  <c r="R435" i="1"/>
  <c r="Q435" i="1"/>
  <c r="S435" i="1" s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U426" i="1"/>
  <c r="T426" i="1"/>
  <c r="V426" i="1" s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R425" i="1"/>
  <c r="Q425" i="1"/>
  <c r="S425" i="1" s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U424" i="1"/>
  <c r="T424" i="1"/>
  <c r="V424" i="1" s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U423" i="1"/>
  <c r="T423" i="1"/>
  <c r="V423" i="1" s="1"/>
  <c r="R423" i="1"/>
  <c r="Q423" i="1"/>
  <c r="S423" i="1" s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R417" i="1"/>
  <c r="Q417" i="1"/>
  <c r="S417" i="1" s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T415" i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U412" i="1"/>
  <c r="T412" i="1"/>
  <c r="V412" i="1" s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T411" i="1"/>
  <c r="V411" i="1" s="1"/>
  <c r="R411" i="1"/>
  <c r="Q411" i="1"/>
  <c r="S411" i="1" s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Z407" i="1"/>
  <c r="Y407" i="1"/>
  <c r="X407" i="1"/>
  <c r="W407" i="1"/>
  <c r="U407" i="1"/>
  <c r="T407" i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U406" i="1"/>
  <c r="T406" i="1"/>
  <c r="V406" i="1" s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R405" i="1"/>
  <c r="Q405" i="1"/>
  <c r="S405" i="1" s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U404" i="1"/>
  <c r="T404" i="1"/>
  <c r="V404" i="1" s="1"/>
  <c r="R404" i="1"/>
  <c r="Q404" i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T403" i="1"/>
  <c r="V403" i="1" s="1"/>
  <c r="R403" i="1"/>
  <c r="Q403" i="1"/>
  <c r="S403" i="1" s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V400" i="1" s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T399" i="1"/>
  <c r="R399" i="1"/>
  <c r="Q399" i="1"/>
  <c r="S399" i="1" s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U398" i="1"/>
  <c r="T398" i="1"/>
  <c r="V398" i="1" s="1"/>
  <c r="R398" i="1"/>
  <c r="Q398" i="1"/>
  <c r="O398" i="1"/>
  <c r="N398" i="1"/>
  <c r="P398" i="1" s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T395" i="1"/>
  <c r="V395" i="1" s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V394" i="1" s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S392" i="1"/>
  <c r="R392" i="1"/>
  <c r="Q392" i="1"/>
  <c r="O392" i="1"/>
  <c r="N392" i="1"/>
  <c r="P392" i="1" s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V391" i="1" s="1"/>
  <c r="T391" i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U390" i="1"/>
  <c r="T390" i="1"/>
  <c r="V390" i="1" s="1"/>
  <c r="S390" i="1"/>
  <c r="R390" i="1"/>
  <c r="Q390" i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P389" i="1" s="1"/>
  <c r="N389" i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V387" i="1"/>
  <c r="U387" i="1"/>
  <c r="T387" i="1"/>
  <c r="R387" i="1"/>
  <c r="Q387" i="1"/>
  <c r="S387" i="1" s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R385" i="1"/>
  <c r="Q385" i="1"/>
  <c r="S385" i="1" s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Z382" i="1" s="1"/>
  <c r="X382" i="1"/>
  <c r="W382" i="1"/>
  <c r="U382" i="1"/>
  <c r="T382" i="1"/>
  <c r="V382" i="1" s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T380" i="1"/>
  <c r="V380" i="1" s="1"/>
  <c r="S380" i="1"/>
  <c r="R380" i="1"/>
  <c r="Q380" i="1"/>
  <c r="O380" i="1"/>
  <c r="N380" i="1"/>
  <c r="P380" i="1" s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V379" i="1" s="1"/>
  <c r="T379" i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T378" i="1"/>
  <c r="V378" i="1" s="1"/>
  <c r="S378" i="1"/>
  <c r="R378" i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P377" i="1" s="1"/>
  <c r="N377" i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V375" i="1"/>
  <c r="U375" i="1"/>
  <c r="T375" i="1"/>
  <c r="R375" i="1"/>
  <c r="Q375" i="1"/>
  <c r="S375" i="1" s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V373" i="1" s="1"/>
  <c r="R373" i="1"/>
  <c r="Q373" i="1"/>
  <c r="S373" i="1" s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U370" i="1"/>
  <c r="T370" i="1"/>
  <c r="V370" i="1" s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S368" i="1"/>
  <c r="R368" i="1"/>
  <c r="Q368" i="1"/>
  <c r="O368" i="1"/>
  <c r="N368" i="1"/>
  <c r="P368" i="1" s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Z367" i="1"/>
  <c r="Y367" i="1"/>
  <c r="X367" i="1"/>
  <c r="W367" i="1"/>
  <c r="U367" i="1"/>
  <c r="V367" i="1" s="1"/>
  <c r="T367" i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U366" i="1"/>
  <c r="T366" i="1"/>
  <c r="V366" i="1" s="1"/>
  <c r="S366" i="1"/>
  <c r="R366" i="1"/>
  <c r="Q366" i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V363" i="1"/>
  <c r="U363" i="1"/>
  <c r="T363" i="1"/>
  <c r="R363" i="1"/>
  <c r="Q363" i="1"/>
  <c r="S363" i="1" s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Q361" i="1"/>
  <c r="S361" i="1" s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U358" i="1"/>
  <c r="T358" i="1"/>
  <c r="V358" i="1" s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V356" i="1" s="1"/>
  <c r="S356" i="1"/>
  <c r="R356" i="1"/>
  <c r="Q356" i="1"/>
  <c r="O356" i="1"/>
  <c r="N356" i="1"/>
  <c r="P356" i="1" s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V355" i="1" s="1"/>
  <c r="T355" i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V354" i="1" s="1"/>
  <c r="S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P353" i="1" s="1"/>
  <c r="N353" i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V351" i="1"/>
  <c r="U351" i="1"/>
  <c r="T351" i="1"/>
  <c r="R351" i="1"/>
  <c r="Q351" i="1"/>
  <c r="S351" i="1" s="1"/>
  <c r="P351" i="1"/>
  <c r="O351" i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V349" i="1" s="1"/>
  <c r="R349" i="1"/>
  <c r="Q349" i="1"/>
  <c r="S349" i="1" s="1"/>
  <c r="P349" i="1"/>
  <c r="O349" i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Z346" i="1" s="1"/>
  <c r="X346" i="1"/>
  <c r="W346" i="1"/>
  <c r="U346" i="1"/>
  <c r="T346" i="1"/>
  <c r="V346" i="1" s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S344" i="1"/>
  <c r="R344" i="1"/>
  <c r="Q344" i="1"/>
  <c r="O344" i="1"/>
  <c r="N344" i="1"/>
  <c r="P344" i="1" s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V343" i="1" s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U342" i="1"/>
  <c r="T342" i="1"/>
  <c r="V342" i="1" s="1"/>
  <c r="S342" i="1"/>
  <c r="R342" i="1"/>
  <c r="Q342" i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P341" i="1" s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V339" i="1"/>
  <c r="U339" i="1"/>
  <c r="T339" i="1"/>
  <c r="R339" i="1"/>
  <c r="Q339" i="1"/>
  <c r="S339" i="1" s="1"/>
  <c r="P339" i="1"/>
  <c r="O339" i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V337" i="1" s="1"/>
  <c r="R337" i="1"/>
  <c r="Q337" i="1"/>
  <c r="S337" i="1" s="1"/>
  <c r="P337" i="1"/>
  <c r="O337" i="1"/>
  <c r="N337" i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Z335" i="1"/>
  <c r="Y335" i="1"/>
  <c r="X335" i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U334" i="1"/>
  <c r="T334" i="1"/>
  <c r="V334" i="1" s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S332" i="1"/>
  <c r="R332" i="1"/>
  <c r="Q332" i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V331" i="1" s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T330" i="1"/>
  <c r="V330" i="1" s="1"/>
  <c r="S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P329" i="1" s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Z327" i="1"/>
  <c r="Y327" i="1"/>
  <c r="X327" i="1"/>
  <c r="W327" i="1"/>
  <c r="V327" i="1"/>
  <c r="U327" i="1"/>
  <c r="T327" i="1"/>
  <c r="R327" i="1"/>
  <c r="Q327" i="1"/>
  <c r="S327" i="1" s="1"/>
  <c r="P327" i="1"/>
  <c r="O327" i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Z322" i="1" s="1"/>
  <c r="X322" i="1"/>
  <c r="W322" i="1"/>
  <c r="U322" i="1"/>
  <c r="T322" i="1"/>
  <c r="V322" i="1" s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V320" i="1" s="1"/>
  <c r="S320" i="1"/>
  <c r="R320" i="1"/>
  <c r="Q320" i="1"/>
  <c r="O320" i="1"/>
  <c r="N320" i="1"/>
  <c r="P320" i="1" s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Z319" i="1"/>
  <c r="Y319" i="1"/>
  <c r="X319" i="1"/>
  <c r="W319" i="1"/>
  <c r="U319" i="1"/>
  <c r="V319" i="1" s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U318" i="1"/>
  <c r="T318" i="1"/>
  <c r="V318" i="1" s="1"/>
  <c r="S318" i="1"/>
  <c r="R318" i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P317" i="1" s="1"/>
  <c r="N317" i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V315" i="1"/>
  <c r="U315" i="1"/>
  <c r="T315" i="1"/>
  <c r="R315" i="1"/>
  <c r="Q315" i="1"/>
  <c r="S315" i="1" s="1"/>
  <c r="P315" i="1"/>
  <c r="O315" i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T313" i="1"/>
  <c r="V313" i="1" s="1"/>
  <c r="R313" i="1"/>
  <c r="Q313" i="1"/>
  <c r="S313" i="1" s="1"/>
  <c r="P313" i="1"/>
  <c r="O313" i="1"/>
  <c r="N313" i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Z311" i="1"/>
  <c r="Y311" i="1"/>
  <c r="X311" i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U310" i="1"/>
  <c r="T310" i="1"/>
  <c r="V310" i="1" s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V308" i="1" s="1"/>
  <c r="S308" i="1"/>
  <c r="R308" i="1"/>
  <c r="Q308" i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V307" i="1" s="1"/>
  <c r="T307" i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T306" i="1"/>
  <c r="V306" i="1" s="1"/>
  <c r="S306" i="1"/>
  <c r="R306" i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P305" i="1" s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V303" i="1"/>
  <c r="U303" i="1"/>
  <c r="T303" i="1"/>
  <c r="R303" i="1"/>
  <c r="Q303" i="1"/>
  <c r="S303" i="1" s="1"/>
  <c r="P303" i="1"/>
  <c r="O303" i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T301" i="1"/>
  <c r="V301" i="1" s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U298" i="1"/>
  <c r="T298" i="1"/>
  <c r="V298" i="1" s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T296" i="1"/>
  <c r="V296" i="1" s="1"/>
  <c r="S296" i="1"/>
  <c r="R296" i="1"/>
  <c r="Q296" i="1"/>
  <c r="O296" i="1"/>
  <c r="N296" i="1"/>
  <c r="P296" i="1" s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U295" i="1"/>
  <c r="V295" i="1" s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T294" i="1"/>
  <c r="V294" i="1" s="1"/>
  <c r="S294" i="1"/>
  <c r="R294" i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P293" i="1" s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V291" i="1"/>
  <c r="U291" i="1"/>
  <c r="T291" i="1"/>
  <c r="R291" i="1"/>
  <c r="Q291" i="1"/>
  <c r="S291" i="1" s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T289" i="1"/>
  <c r="V289" i="1" s="1"/>
  <c r="R289" i="1"/>
  <c r="Q289" i="1"/>
  <c r="S289" i="1" s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U286" i="1"/>
  <c r="T286" i="1"/>
  <c r="V286" i="1" s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U284" i="1"/>
  <c r="T284" i="1"/>
  <c r="V284" i="1" s="1"/>
  <c r="S284" i="1"/>
  <c r="R284" i="1"/>
  <c r="Q284" i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V283" i="1" s="1"/>
  <c r="T283" i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T282" i="1"/>
  <c r="V282" i="1" s="1"/>
  <c r="S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P281" i="1" s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V279" i="1"/>
  <c r="U279" i="1"/>
  <c r="T279" i="1"/>
  <c r="R279" i="1"/>
  <c r="Q279" i="1"/>
  <c r="S279" i="1" s="1"/>
  <c r="P279" i="1"/>
  <c r="O279" i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R277" i="1"/>
  <c r="Q277" i="1"/>
  <c r="S277" i="1" s="1"/>
  <c r="P277" i="1"/>
  <c r="O277" i="1"/>
  <c r="N277" i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Z274" i="1" s="1"/>
  <c r="X274" i="1"/>
  <c r="W274" i="1"/>
  <c r="U274" i="1"/>
  <c r="T274" i="1"/>
  <c r="V274" i="1" s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V272" i="1" s="1"/>
  <c r="S272" i="1"/>
  <c r="R272" i="1"/>
  <c r="Q272" i="1"/>
  <c r="O272" i="1"/>
  <c r="N272" i="1"/>
  <c r="P272" i="1" s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U271" i="1"/>
  <c r="V271" i="1" s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T270" i="1"/>
  <c r="V270" i="1" s="1"/>
  <c r="S270" i="1"/>
  <c r="R270" i="1"/>
  <c r="Q270" i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P269" i="1" s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V267" i="1"/>
  <c r="U267" i="1"/>
  <c r="T267" i="1"/>
  <c r="R267" i="1"/>
  <c r="Q267" i="1"/>
  <c r="S267" i="1" s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T265" i="1"/>
  <c r="V265" i="1" s="1"/>
  <c r="R265" i="1"/>
  <c r="Q265" i="1"/>
  <c r="S265" i="1" s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Z263" i="1"/>
  <c r="Y263" i="1"/>
  <c r="X263" i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Z262" i="1" s="1"/>
  <c r="X262" i="1"/>
  <c r="W262" i="1"/>
  <c r="U262" i="1"/>
  <c r="T262" i="1"/>
  <c r="V262" i="1" s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T260" i="1"/>
  <c r="V260" i="1" s="1"/>
  <c r="S260" i="1"/>
  <c r="R260" i="1"/>
  <c r="Q260" i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V259" i="1" s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T258" i="1"/>
  <c r="V258" i="1" s="1"/>
  <c r="S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P257" i="1" s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V255" i="1"/>
  <c r="U255" i="1"/>
  <c r="T255" i="1"/>
  <c r="R255" i="1"/>
  <c r="Q255" i="1"/>
  <c r="S255" i="1" s="1"/>
  <c r="P255" i="1"/>
  <c r="O255" i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Z250" i="1" s="1"/>
  <c r="X250" i="1"/>
  <c r="W250" i="1"/>
  <c r="U250" i="1"/>
  <c r="T250" i="1"/>
  <c r="V250" i="1" s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T248" i="1"/>
  <c r="V248" i="1" s="1"/>
  <c r="S248" i="1"/>
  <c r="R248" i="1"/>
  <c r="Q248" i="1"/>
  <c r="O248" i="1"/>
  <c r="N248" i="1"/>
  <c r="P248" i="1" s="1"/>
  <c r="L248" i="1"/>
  <c r="M248" i="1" s="1"/>
  <c r="K248" i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U247" i="1"/>
  <c r="V247" i="1" s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T246" i="1"/>
  <c r="V246" i="1" s="1"/>
  <c r="S246" i="1"/>
  <c r="R246" i="1"/>
  <c r="Q246" i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P245" i="1" s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V243" i="1"/>
  <c r="U243" i="1"/>
  <c r="T243" i="1"/>
  <c r="R243" i="1"/>
  <c r="Q243" i="1"/>
  <c r="S243" i="1" s="1"/>
  <c r="P243" i="1"/>
  <c r="O243" i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T241" i="1"/>
  <c r="V241" i="1" s="1"/>
  <c r="R241" i="1"/>
  <c r="Q241" i="1"/>
  <c r="S241" i="1" s="1"/>
  <c r="P241" i="1"/>
  <c r="O241" i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U238" i="1"/>
  <c r="T238" i="1"/>
  <c r="V238" i="1" s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U236" i="1"/>
  <c r="T236" i="1"/>
  <c r="V236" i="1" s="1"/>
  <c r="S236" i="1"/>
  <c r="R236" i="1"/>
  <c r="Q236" i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V235" i="1" s="1"/>
  <c r="T235" i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T234" i="1"/>
  <c r="V234" i="1" s="1"/>
  <c r="S234" i="1"/>
  <c r="R234" i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P233" i="1" s="1"/>
  <c r="N233" i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V231" i="1"/>
  <c r="U231" i="1"/>
  <c r="T231" i="1"/>
  <c r="R231" i="1"/>
  <c r="Q231" i="1"/>
  <c r="S231" i="1" s="1"/>
  <c r="P231" i="1"/>
  <c r="O231" i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U226" i="1"/>
  <c r="T226" i="1"/>
  <c r="V226" i="1" s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T224" i="1"/>
  <c r="V224" i="1" s="1"/>
  <c r="S224" i="1"/>
  <c r="R224" i="1"/>
  <c r="Q224" i="1"/>
  <c r="O224" i="1"/>
  <c r="N224" i="1"/>
  <c r="P224" i="1" s="1"/>
  <c r="L224" i="1"/>
  <c r="M224" i="1" s="1"/>
  <c r="K224" i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U223" i="1"/>
  <c r="V223" i="1" s="1"/>
  <c r="T223" i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T222" i="1"/>
  <c r="V222" i="1" s="1"/>
  <c r="S222" i="1"/>
  <c r="R222" i="1"/>
  <c r="Q222" i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V219" i="1"/>
  <c r="U219" i="1"/>
  <c r="T219" i="1"/>
  <c r="R219" i="1"/>
  <c r="Q219" i="1"/>
  <c r="S219" i="1" s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T217" i="1"/>
  <c r="V217" i="1" s="1"/>
  <c r="R217" i="1"/>
  <c r="Q217" i="1"/>
  <c r="S217" i="1" s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Z215" i="1"/>
  <c r="Y215" i="1"/>
  <c r="X215" i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Z214" i="1" s="1"/>
  <c r="X214" i="1"/>
  <c r="W214" i="1"/>
  <c r="U214" i="1"/>
  <c r="T214" i="1"/>
  <c r="V214" i="1" s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Z212" i="1"/>
  <c r="Y212" i="1"/>
  <c r="X212" i="1"/>
  <c r="W212" i="1"/>
  <c r="U212" i="1"/>
  <c r="T212" i="1"/>
  <c r="V212" i="1" s="1"/>
  <c r="S212" i="1"/>
  <c r="R212" i="1"/>
  <c r="Q212" i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V211" i="1" s="1"/>
  <c r="T211" i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S210" i="1"/>
  <c r="R210" i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P209" i="1" s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V207" i="1"/>
  <c r="U207" i="1"/>
  <c r="T207" i="1"/>
  <c r="R207" i="1"/>
  <c r="Q207" i="1"/>
  <c r="S207" i="1" s="1"/>
  <c r="P207" i="1"/>
  <c r="O207" i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Q205" i="1"/>
  <c r="S205" i="1" s="1"/>
  <c r="P205" i="1"/>
  <c r="O205" i="1"/>
  <c r="N205" i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Z202" i="1" s="1"/>
  <c r="X202" i="1"/>
  <c r="W202" i="1"/>
  <c r="U202" i="1"/>
  <c r="T202" i="1"/>
  <c r="V202" i="1" s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T200" i="1"/>
  <c r="V200" i="1" s="1"/>
  <c r="S200" i="1"/>
  <c r="R200" i="1"/>
  <c r="Q200" i="1"/>
  <c r="O200" i="1"/>
  <c r="N200" i="1"/>
  <c r="P200" i="1" s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U199" i="1"/>
  <c r="V199" i="1" s="1"/>
  <c r="T199" i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V198" i="1" s="1"/>
  <c r="S198" i="1"/>
  <c r="R198" i="1"/>
  <c r="Q198" i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P197" i="1" s="1"/>
  <c r="N197" i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V195" i="1"/>
  <c r="U195" i="1"/>
  <c r="T195" i="1"/>
  <c r="R195" i="1"/>
  <c r="Q195" i="1"/>
  <c r="S195" i="1" s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T193" i="1"/>
  <c r="V193" i="1" s="1"/>
  <c r="R193" i="1"/>
  <c r="Q193" i="1"/>
  <c r="S193" i="1" s="1"/>
  <c r="P193" i="1"/>
  <c r="O193" i="1"/>
  <c r="N193" i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Z190" i="1" s="1"/>
  <c r="X190" i="1"/>
  <c r="W190" i="1"/>
  <c r="U190" i="1"/>
  <c r="T190" i="1"/>
  <c r="V190" i="1" s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T188" i="1"/>
  <c r="V188" i="1" s="1"/>
  <c r="S188" i="1"/>
  <c r="R188" i="1"/>
  <c r="Q188" i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V187" i="1" s="1"/>
  <c r="T187" i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V186" i="1" s="1"/>
  <c r="S186" i="1"/>
  <c r="R186" i="1"/>
  <c r="Q186" i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P185" i="1" s="1"/>
  <c r="N185" i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Z183" i="1"/>
  <c r="Y183" i="1"/>
  <c r="X183" i="1"/>
  <c r="W183" i="1"/>
  <c r="V183" i="1"/>
  <c r="U183" i="1"/>
  <c r="T183" i="1"/>
  <c r="R183" i="1"/>
  <c r="Q183" i="1"/>
  <c r="S183" i="1" s="1"/>
  <c r="P183" i="1"/>
  <c r="O183" i="1"/>
  <c r="N183" i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Q181" i="1"/>
  <c r="S181" i="1" s="1"/>
  <c r="P181" i="1"/>
  <c r="O181" i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Z178" i="1" s="1"/>
  <c r="X178" i="1"/>
  <c r="W178" i="1"/>
  <c r="U178" i="1"/>
  <c r="T178" i="1"/>
  <c r="V178" i="1" s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T176" i="1"/>
  <c r="V176" i="1" s="1"/>
  <c r="S176" i="1"/>
  <c r="R176" i="1"/>
  <c r="Q176" i="1"/>
  <c r="O176" i="1"/>
  <c r="N176" i="1"/>
  <c r="P176" i="1" s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V175" i="1" s="1"/>
  <c r="T175" i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V174" i="1" s="1"/>
  <c r="S174" i="1"/>
  <c r="R174" i="1"/>
  <c r="Q174" i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P173" i="1" s="1"/>
  <c r="N173" i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Z171" i="1"/>
  <c r="Y171" i="1"/>
  <c r="X171" i="1"/>
  <c r="W171" i="1"/>
  <c r="V171" i="1"/>
  <c r="U171" i="1"/>
  <c r="T171" i="1"/>
  <c r="R171" i="1"/>
  <c r="Q171" i="1"/>
  <c r="S171" i="1" s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Q169" i="1"/>
  <c r="S169" i="1" s="1"/>
  <c r="P169" i="1"/>
  <c r="O169" i="1"/>
  <c r="N169" i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U167" i="1"/>
  <c r="T167" i="1"/>
  <c r="V167" i="1" s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Z166" i="1" s="1"/>
  <c r="X166" i="1"/>
  <c r="W166" i="1"/>
  <c r="U166" i="1"/>
  <c r="T166" i="1"/>
  <c r="V166" i="1" s="1"/>
  <c r="R166" i="1"/>
  <c r="S166" i="1" s="1"/>
  <c r="Q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U165" i="1"/>
  <c r="T165" i="1"/>
  <c r="V165" i="1" s="1"/>
  <c r="R165" i="1"/>
  <c r="Q165" i="1"/>
  <c r="O165" i="1"/>
  <c r="N165" i="1"/>
  <c r="P165" i="1" s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T164" i="1"/>
  <c r="V164" i="1" s="1"/>
  <c r="S164" i="1"/>
  <c r="R164" i="1"/>
  <c r="Q164" i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V163" i="1" s="1"/>
  <c r="T163" i="1"/>
  <c r="R163" i="1"/>
  <c r="Q163" i="1"/>
  <c r="S163" i="1" s="1"/>
  <c r="O163" i="1"/>
  <c r="N163" i="1"/>
  <c r="P163" i="1" s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S162" i="1"/>
  <c r="R162" i="1"/>
  <c r="Q162" i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V161" i="1"/>
  <c r="U161" i="1"/>
  <c r="T161" i="1"/>
  <c r="R161" i="1"/>
  <c r="Q161" i="1"/>
  <c r="S161" i="1" s="1"/>
  <c r="O161" i="1"/>
  <c r="P161" i="1" s="1"/>
  <c r="N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V159" i="1"/>
  <c r="U159" i="1"/>
  <c r="T159" i="1"/>
  <c r="R159" i="1"/>
  <c r="Q159" i="1"/>
  <c r="S159" i="1" s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R158" i="1"/>
  <c r="Q158" i="1"/>
  <c r="S158" i="1" s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R156" i="1"/>
  <c r="Q156" i="1"/>
  <c r="S156" i="1" s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U155" i="1"/>
  <c r="T155" i="1"/>
  <c r="V155" i="1" s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Z154" i="1" s="1"/>
  <c r="X154" i="1"/>
  <c r="W154" i="1"/>
  <c r="U154" i="1"/>
  <c r="T154" i="1"/>
  <c r="V154" i="1" s="1"/>
  <c r="R154" i="1"/>
  <c r="S154" i="1" s="1"/>
  <c r="Q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T153" i="1"/>
  <c r="V153" i="1" s="1"/>
  <c r="R153" i="1"/>
  <c r="Q153" i="1"/>
  <c r="O153" i="1"/>
  <c r="N153" i="1"/>
  <c r="P153" i="1" s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T152" i="1"/>
  <c r="V152" i="1" s="1"/>
  <c r="S152" i="1"/>
  <c r="R152" i="1"/>
  <c r="Q152" i="1"/>
  <c r="O152" i="1"/>
  <c r="N152" i="1"/>
  <c r="P152" i="1" s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V151" i="1" s="1"/>
  <c r="T151" i="1"/>
  <c r="R151" i="1"/>
  <c r="Q151" i="1"/>
  <c r="S151" i="1" s="1"/>
  <c r="O151" i="1"/>
  <c r="N151" i="1"/>
  <c r="P151" i="1" s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T150" i="1"/>
  <c r="V150" i="1" s="1"/>
  <c r="S150" i="1"/>
  <c r="R150" i="1"/>
  <c r="Q150" i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V149" i="1"/>
  <c r="U149" i="1"/>
  <c r="T149" i="1"/>
  <c r="R149" i="1"/>
  <c r="Q149" i="1"/>
  <c r="S149" i="1" s="1"/>
  <c r="O149" i="1"/>
  <c r="P149" i="1" s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V147" i="1"/>
  <c r="U147" i="1"/>
  <c r="T147" i="1"/>
  <c r="R147" i="1"/>
  <c r="Q147" i="1"/>
  <c r="S147" i="1" s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R146" i="1"/>
  <c r="Q146" i="1"/>
  <c r="S146" i="1" s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U143" i="1"/>
  <c r="T143" i="1"/>
  <c r="V143" i="1" s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T142" i="1"/>
  <c r="V142" i="1" s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Q141" i="1"/>
  <c r="O141" i="1"/>
  <c r="N141" i="1"/>
  <c r="P141" i="1" s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S140" i="1"/>
  <c r="R140" i="1"/>
  <c r="Q140" i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V139" i="1" s="1"/>
  <c r="T139" i="1"/>
  <c r="R139" i="1"/>
  <c r="Q139" i="1"/>
  <c r="S139" i="1" s="1"/>
  <c r="O139" i="1"/>
  <c r="N139" i="1"/>
  <c r="P139" i="1" s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S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V137" i="1"/>
  <c r="U137" i="1"/>
  <c r="T137" i="1"/>
  <c r="R137" i="1"/>
  <c r="Q137" i="1"/>
  <c r="S137" i="1" s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V135" i="1"/>
  <c r="U135" i="1"/>
  <c r="T135" i="1"/>
  <c r="R135" i="1"/>
  <c r="Q135" i="1"/>
  <c r="S135" i="1" s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R134" i="1"/>
  <c r="Q134" i="1"/>
  <c r="S134" i="1" s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U131" i="1"/>
  <c r="T131" i="1"/>
  <c r="V131" i="1" s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T130" i="1"/>
  <c r="V130" i="1" s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T129" i="1"/>
  <c r="V129" i="1" s="1"/>
  <c r="R129" i="1"/>
  <c r="Q129" i="1"/>
  <c r="O129" i="1"/>
  <c r="N129" i="1"/>
  <c r="P129" i="1" s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V128" i="1" s="1"/>
  <c r="S128" i="1"/>
  <c r="R128" i="1"/>
  <c r="Q128" i="1"/>
  <c r="O128" i="1"/>
  <c r="N128" i="1"/>
  <c r="P128" i="1" s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V127" i="1" s="1"/>
  <c r="T127" i="1"/>
  <c r="R127" i="1"/>
  <c r="Q127" i="1"/>
  <c r="S127" i="1" s="1"/>
  <c r="O127" i="1"/>
  <c r="N127" i="1"/>
  <c r="P127" i="1" s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V126" i="1" s="1"/>
  <c r="S126" i="1"/>
  <c r="R126" i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V125" i="1"/>
  <c r="U125" i="1"/>
  <c r="T125" i="1"/>
  <c r="R125" i="1"/>
  <c r="Q125" i="1"/>
  <c r="S125" i="1" s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V123" i="1"/>
  <c r="U123" i="1"/>
  <c r="T123" i="1"/>
  <c r="R123" i="1"/>
  <c r="Q123" i="1"/>
  <c r="S123" i="1" s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R122" i="1"/>
  <c r="Q122" i="1"/>
  <c r="S122" i="1" s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U119" i="1"/>
  <c r="T119" i="1"/>
  <c r="V119" i="1" s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T118" i="1"/>
  <c r="V118" i="1" s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O117" i="1"/>
  <c r="N117" i="1"/>
  <c r="P117" i="1" s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S116" i="1"/>
  <c r="R116" i="1"/>
  <c r="Q116" i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V115" i="1" s="1"/>
  <c r="T115" i="1"/>
  <c r="R115" i="1"/>
  <c r="Q115" i="1"/>
  <c r="S115" i="1" s="1"/>
  <c r="O115" i="1"/>
  <c r="N115" i="1"/>
  <c r="P115" i="1" s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S114" i="1"/>
  <c r="R114" i="1"/>
  <c r="Q114" i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V113" i="1"/>
  <c r="U113" i="1"/>
  <c r="T113" i="1"/>
  <c r="R113" i="1"/>
  <c r="Q113" i="1"/>
  <c r="S113" i="1" s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V111" i="1"/>
  <c r="U111" i="1"/>
  <c r="T111" i="1"/>
  <c r="R111" i="1"/>
  <c r="Q111" i="1"/>
  <c r="S111" i="1" s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R110" i="1"/>
  <c r="Q110" i="1"/>
  <c r="S110" i="1" s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U107" i="1"/>
  <c r="T107" i="1"/>
  <c r="V107" i="1" s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T106" i="1"/>
  <c r="V106" i="1" s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T105" i="1"/>
  <c r="V105" i="1" s="1"/>
  <c r="R105" i="1"/>
  <c r="Q105" i="1"/>
  <c r="O105" i="1"/>
  <c r="N105" i="1"/>
  <c r="P105" i="1" s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T104" i="1"/>
  <c r="V104" i="1" s="1"/>
  <c r="S104" i="1"/>
  <c r="R104" i="1"/>
  <c r="Q104" i="1"/>
  <c r="O104" i="1"/>
  <c r="N104" i="1"/>
  <c r="P104" i="1" s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V103" i="1" s="1"/>
  <c r="T103" i="1"/>
  <c r="R103" i="1"/>
  <c r="Q103" i="1"/>
  <c r="S103" i="1" s="1"/>
  <c r="O103" i="1"/>
  <c r="N103" i="1"/>
  <c r="P103" i="1" s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T102" i="1"/>
  <c r="V102" i="1" s="1"/>
  <c r="S102" i="1"/>
  <c r="R102" i="1"/>
  <c r="Q102" i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V101" i="1"/>
  <c r="U101" i="1"/>
  <c r="T101" i="1"/>
  <c r="R101" i="1"/>
  <c r="Q101" i="1"/>
  <c r="S101" i="1" s="1"/>
  <c r="O101" i="1"/>
  <c r="P101" i="1" s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V99" i="1"/>
  <c r="U99" i="1"/>
  <c r="T99" i="1"/>
  <c r="R99" i="1"/>
  <c r="Q99" i="1"/>
  <c r="S99" i="1" s="1"/>
  <c r="P99" i="1"/>
  <c r="O99" i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R98" i="1"/>
  <c r="Q98" i="1"/>
  <c r="S98" i="1" s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U95" i="1"/>
  <c r="T95" i="1"/>
  <c r="V95" i="1" s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T94" i="1"/>
  <c r="V94" i="1" s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Q93" i="1"/>
  <c r="O93" i="1"/>
  <c r="N93" i="1"/>
  <c r="P93" i="1" s="1"/>
  <c r="L93" i="1"/>
  <c r="K93" i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S92" i="1"/>
  <c r="R92" i="1"/>
  <c r="Q92" i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V91" i="1" s="1"/>
  <c r="T91" i="1"/>
  <c r="R91" i="1"/>
  <c r="Q91" i="1"/>
  <c r="S91" i="1" s="1"/>
  <c r="O91" i="1"/>
  <c r="N91" i="1"/>
  <c r="P91" i="1" s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S90" i="1"/>
  <c r="R90" i="1"/>
  <c r="Q90" i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V89" i="1"/>
  <c r="U89" i="1"/>
  <c r="T89" i="1"/>
  <c r="R89" i="1"/>
  <c r="Q89" i="1"/>
  <c r="S89" i="1" s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V87" i="1"/>
  <c r="U87" i="1"/>
  <c r="T87" i="1"/>
  <c r="R87" i="1"/>
  <c r="Q87" i="1"/>
  <c r="S87" i="1" s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R86" i="1"/>
  <c r="Q86" i="1"/>
  <c r="S86" i="1" s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U83" i="1"/>
  <c r="T83" i="1"/>
  <c r="V83" i="1" s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T82" i="1"/>
  <c r="V82" i="1" s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U81" i="1"/>
  <c r="T81" i="1"/>
  <c r="V81" i="1" s="1"/>
  <c r="R81" i="1"/>
  <c r="Q81" i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V80" i="1"/>
  <c r="U80" i="1"/>
  <c r="T80" i="1"/>
  <c r="R80" i="1"/>
  <c r="Q80" i="1"/>
  <c r="S80" i="1" s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U79" i="1"/>
  <c r="T79" i="1"/>
  <c r="V79" i="1" s="1"/>
  <c r="S79" i="1"/>
  <c r="R79" i="1"/>
  <c r="Q79" i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V78" i="1"/>
  <c r="U78" i="1"/>
  <c r="T78" i="1"/>
  <c r="R78" i="1"/>
  <c r="Q78" i="1"/>
  <c r="S78" i="1" s="1"/>
  <c r="P78" i="1"/>
  <c r="O78" i="1"/>
  <c r="N78" i="1"/>
  <c r="L78" i="1"/>
  <c r="K78" i="1"/>
  <c r="M78" i="1" s="1"/>
  <c r="J78" i="1"/>
  <c r="AB78" i="1" s="1"/>
  <c r="I78" i="1"/>
  <c r="H78" i="1"/>
  <c r="G78" i="1"/>
  <c r="F78" i="1"/>
  <c r="E78" i="1"/>
  <c r="D78" i="1"/>
  <c r="B78" i="1"/>
  <c r="A78" i="1" s="1"/>
  <c r="AA77" i="1"/>
  <c r="Y77" i="1"/>
  <c r="Z77" i="1" s="1"/>
  <c r="X77" i="1"/>
  <c r="W77" i="1"/>
  <c r="U77" i="1"/>
  <c r="T77" i="1"/>
  <c r="V77" i="1" s="1"/>
  <c r="S77" i="1"/>
  <c r="R77" i="1"/>
  <c r="Q77" i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V76" i="1"/>
  <c r="U76" i="1"/>
  <c r="T76" i="1"/>
  <c r="R76" i="1"/>
  <c r="Q76" i="1"/>
  <c r="S76" i="1" s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Z75" i="1" s="1"/>
  <c r="X75" i="1"/>
  <c r="W75" i="1"/>
  <c r="U75" i="1"/>
  <c r="T75" i="1"/>
  <c r="V75" i="1" s="1"/>
  <c r="S75" i="1"/>
  <c r="R75" i="1"/>
  <c r="Q75" i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V74" i="1"/>
  <c r="U74" i="1"/>
  <c r="T74" i="1"/>
  <c r="R74" i="1"/>
  <c r="Q74" i="1"/>
  <c r="S74" i="1" s="1"/>
  <c r="P74" i="1"/>
  <c r="O74" i="1"/>
  <c r="N74" i="1"/>
  <c r="L74" i="1"/>
  <c r="K74" i="1"/>
  <c r="M74" i="1" s="1"/>
  <c r="J74" i="1"/>
  <c r="AB74" i="1" s="1"/>
  <c r="I74" i="1"/>
  <c r="H74" i="1"/>
  <c r="G74" i="1"/>
  <c r="F74" i="1"/>
  <c r="E74" i="1"/>
  <c r="D74" i="1"/>
  <c r="B74" i="1"/>
  <c r="A74" i="1" s="1"/>
  <c r="AA73" i="1"/>
  <c r="Y73" i="1"/>
  <c r="Z73" i="1" s="1"/>
  <c r="X73" i="1"/>
  <c r="W73" i="1"/>
  <c r="U73" i="1"/>
  <c r="T73" i="1"/>
  <c r="V73" i="1" s="1"/>
  <c r="S73" i="1"/>
  <c r="R73" i="1"/>
  <c r="Q73" i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V72" i="1"/>
  <c r="U72" i="1"/>
  <c r="T72" i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U71" i="1"/>
  <c r="T71" i="1"/>
  <c r="V71" i="1" s="1"/>
  <c r="S71" i="1"/>
  <c r="R71" i="1"/>
  <c r="Q71" i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V70" i="1"/>
  <c r="U70" i="1"/>
  <c r="T70" i="1"/>
  <c r="R70" i="1"/>
  <c r="Q70" i="1"/>
  <c r="S70" i="1" s="1"/>
  <c r="P70" i="1"/>
  <c r="O70" i="1"/>
  <c r="N70" i="1"/>
  <c r="L70" i="1"/>
  <c r="K70" i="1"/>
  <c r="M70" i="1" s="1"/>
  <c r="J70" i="1"/>
  <c r="AB70" i="1" s="1"/>
  <c r="I70" i="1"/>
  <c r="H70" i="1"/>
  <c r="G70" i="1"/>
  <c r="F70" i="1"/>
  <c r="E70" i="1"/>
  <c r="D70" i="1"/>
  <c r="B70" i="1"/>
  <c r="A70" i="1" s="1"/>
  <c r="AA69" i="1"/>
  <c r="Y69" i="1"/>
  <c r="Z69" i="1" s="1"/>
  <c r="X69" i="1"/>
  <c r="W69" i="1"/>
  <c r="U69" i="1"/>
  <c r="T69" i="1"/>
  <c r="V69" i="1" s="1"/>
  <c r="S69" i="1"/>
  <c r="R69" i="1"/>
  <c r="Q69" i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V68" i="1"/>
  <c r="U68" i="1"/>
  <c r="T68" i="1"/>
  <c r="R68" i="1"/>
  <c r="Q68" i="1"/>
  <c r="S68" i="1" s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Z67" i="1" s="1"/>
  <c r="X67" i="1"/>
  <c r="W67" i="1"/>
  <c r="U67" i="1"/>
  <c r="T67" i="1"/>
  <c r="V67" i="1" s="1"/>
  <c r="S67" i="1"/>
  <c r="R67" i="1"/>
  <c r="Q67" i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V66" i="1"/>
  <c r="U66" i="1"/>
  <c r="T66" i="1"/>
  <c r="R66" i="1"/>
  <c r="Q66" i="1"/>
  <c r="S66" i="1" s="1"/>
  <c r="P66" i="1"/>
  <c r="O66" i="1"/>
  <c r="N66" i="1"/>
  <c r="L66" i="1"/>
  <c r="K66" i="1"/>
  <c r="M66" i="1" s="1"/>
  <c r="J66" i="1"/>
  <c r="AB66" i="1" s="1"/>
  <c r="I66" i="1"/>
  <c r="H66" i="1"/>
  <c r="G66" i="1"/>
  <c r="F66" i="1"/>
  <c r="E66" i="1"/>
  <c r="D66" i="1"/>
  <c r="B66" i="1"/>
  <c r="A66" i="1" s="1"/>
  <c r="AA65" i="1"/>
  <c r="Y65" i="1"/>
  <c r="Z65" i="1" s="1"/>
  <c r="X65" i="1"/>
  <c r="W65" i="1"/>
  <c r="U65" i="1"/>
  <c r="T65" i="1"/>
  <c r="V65" i="1" s="1"/>
  <c r="S65" i="1"/>
  <c r="R65" i="1"/>
  <c r="Q65" i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V64" i="1"/>
  <c r="U64" i="1"/>
  <c r="T64" i="1"/>
  <c r="R64" i="1"/>
  <c r="Q64" i="1"/>
  <c r="S64" i="1" s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Z63" i="1" s="1"/>
  <c r="X63" i="1"/>
  <c r="W63" i="1"/>
  <c r="U63" i="1"/>
  <c r="T63" i="1"/>
  <c r="V63" i="1" s="1"/>
  <c r="S63" i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V62" i="1"/>
  <c r="U62" i="1"/>
  <c r="T62" i="1"/>
  <c r="R62" i="1"/>
  <c r="Q62" i="1"/>
  <c r="S62" i="1" s="1"/>
  <c r="P62" i="1"/>
  <c r="O62" i="1"/>
  <c r="N62" i="1"/>
  <c r="L62" i="1"/>
  <c r="K62" i="1"/>
  <c r="M62" i="1" s="1"/>
  <c r="J62" i="1"/>
  <c r="AB62" i="1" s="1"/>
  <c r="I62" i="1"/>
  <c r="H62" i="1"/>
  <c r="G62" i="1"/>
  <c r="F62" i="1"/>
  <c r="E62" i="1"/>
  <c r="D62" i="1"/>
  <c r="B62" i="1"/>
  <c r="A62" i="1" s="1"/>
  <c r="AA61" i="1"/>
  <c r="Y61" i="1"/>
  <c r="Z61" i="1" s="1"/>
  <c r="X61" i="1"/>
  <c r="W61" i="1"/>
  <c r="U61" i="1"/>
  <c r="T61" i="1"/>
  <c r="V61" i="1" s="1"/>
  <c r="S61" i="1"/>
  <c r="R61" i="1"/>
  <c r="Q61" i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V60" i="1"/>
  <c r="U60" i="1"/>
  <c r="T60" i="1"/>
  <c r="R60" i="1"/>
  <c r="Q60" i="1"/>
  <c r="S60" i="1" s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Z59" i="1" s="1"/>
  <c r="X59" i="1"/>
  <c r="W59" i="1"/>
  <c r="U59" i="1"/>
  <c r="T59" i="1"/>
  <c r="V59" i="1" s="1"/>
  <c r="S59" i="1"/>
  <c r="R59" i="1"/>
  <c r="Q59" i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V58" i="1"/>
  <c r="U58" i="1"/>
  <c r="T58" i="1"/>
  <c r="R58" i="1"/>
  <c r="Q58" i="1"/>
  <c r="S58" i="1" s="1"/>
  <c r="P58" i="1"/>
  <c r="O58" i="1"/>
  <c r="N58" i="1"/>
  <c r="L58" i="1"/>
  <c r="K58" i="1"/>
  <c r="M58" i="1" s="1"/>
  <c r="J58" i="1"/>
  <c r="AB58" i="1" s="1"/>
  <c r="I58" i="1"/>
  <c r="H58" i="1"/>
  <c r="G58" i="1"/>
  <c r="F58" i="1"/>
  <c r="E58" i="1"/>
  <c r="D58" i="1"/>
  <c r="B58" i="1"/>
  <c r="A58" i="1" s="1"/>
  <c r="AA57" i="1"/>
  <c r="Y57" i="1"/>
  <c r="Z57" i="1" s="1"/>
  <c r="X57" i="1"/>
  <c r="W57" i="1"/>
  <c r="U57" i="1"/>
  <c r="T57" i="1"/>
  <c r="V57" i="1" s="1"/>
  <c r="S57" i="1"/>
  <c r="R57" i="1"/>
  <c r="Q57" i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V56" i="1"/>
  <c r="U56" i="1"/>
  <c r="T56" i="1"/>
  <c r="R56" i="1"/>
  <c r="Q56" i="1"/>
  <c r="S56" i="1" s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Z55" i="1" s="1"/>
  <c r="X55" i="1"/>
  <c r="W55" i="1"/>
  <c r="U55" i="1"/>
  <c r="T55" i="1"/>
  <c r="V55" i="1" s="1"/>
  <c r="S55" i="1"/>
  <c r="R55" i="1"/>
  <c r="Q55" i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V54" i="1"/>
  <c r="U54" i="1"/>
  <c r="T54" i="1"/>
  <c r="R54" i="1"/>
  <c r="Q54" i="1"/>
  <c r="S54" i="1" s="1"/>
  <c r="P54" i="1"/>
  <c r="O54" i="1"/>
  <c r="N54" i="1"/>
  <c r="L54" i="1"/>
  <c r="K54" i="1"/>
  <c r="M54" i="1" s="1"/>
  <c r="J54" i="1"/>
  <c r="AB54" i="1" s="1"/>
  <c r="I54" i="1"/>
  <c r="H54" i="1"/>
  <c r="G54" i="1"/>
  <c r="F54" i="1"/>
  <c r="E54" i="1"/>
  <c r="D54" i="1"/>
  <c r="B54" i="1"/>
  <c r="A54" i="1" s="1"/>
  <c r="AA53" i="1"/>
  <c r="Y53" i="1"/>
  <c r="Z53" i="1" s="1"/>
  <c r="X53" i="1"/>
  <c r="W53" i="1"/>
  <c r="U53" i="1"/>
  <c r="T53" i="1"/>
  <c r="V53" i="1" s="1"/>
  <c r="S53" i="1"/>
  <c r="R53" i="1"/>
  <c r="Q53" i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V52" i="1"/>
  <c r="U52" i="1"/>
  <c r="T52" i="1"/>
  <c r="R52" i="1"/>
  <c r="Q52" i="1"/>
  <c r="S52" i="1" s="1"/>
  <c r="P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Z51" i="1" s="1"/>
  <c r="X51" i="1"/>
  <c r="W51" i="1"/>
  <c r="U51" i="1"/>
  <c r="T51" i="1"/>
  <c r="V51" i="1" s="1"/>
  <c r="S51" i="1"/>
  <c r="R51" i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V50" i="1"/>
  <c r="U50" i="1"/>
  <c r="T50" i="1"/>
  <c r="R50" i="1"/>
  <c r="Q50" i="1"/>
  <c r="S50" i="1" s="1"/>
  <c r="P50" i="1"/>
  <c r="O50" i="1"/>
  <c r="N50" i="1"/>
  <c r="L50" i="1"/>
  <c r="K50" i="1"/>
  <c r="M50" i="1" s="1"/>
  <c r="J50" i="1"/>
  <c r="AB50" i="1" s="1"/>
  <c r="I50" i="1"/>
  <c r="H50" i="1"/>
  <c r="G50" i="1"/>
  <c r="F50" i="1"/>
  <c r="E50" i="1"/>
  <c r="D50" i="1"/>
  <c r="B50" i="1"/>
  <c r="A50" i="1" s="1"/>
  <c r="AA49" i="1"/>
  <c r="Y49" i="1"/>
  <c r="Z49" i="1" s="1"/>
  <c r="X49" i="1"/>
  <c r="W49" i="1"/>
  <c r="U49" i="1"/>
  <c r="T49" i="1"/>
  <c r="V49" i="1" s="1"/>
  <c r="S49" i="1"/>
  <c r="R49" i="1"/>
  <c r="Q49" i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V48" i="1"/>
  <c r="U48" i="1"/>
  <c r="T48" i="1"/>
  <c r="R48" i="1"/>
  <c r="Q48" i="1"/>
  <c r="S48" i="1" s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U47" i="1"/>
  <c r="T47" i="1"/>
  <c r="V47" i="1" s="1"/>
  <c r="S47" i="1"/>
  <c r="R47" i="1"/>
  <c r="Q47" i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V46" i="1"/>
  <c r="U46" i="1"/>
  <c r="T46" i="1"/>
  <c r="R46" i="1"/>
  <c r="Q46" i="1"/>
  <c r="S46" i="1" s="1"/>
  <c r="P46" i="1"/>
  <c r="O46" i="1"/>
  <c r="N46" i="1"/>
  <c r="L46" i="1"/>
  <c r="K46" i="1"/>
  <c r="M46" i="1" s="1"/>
  <c r="J46" i="1"/>
  <c r="AB46" i="1" s="1"/>
  <c r="I46" i="1"/>
  <c r="H46" i="1"/>
  <c r="G46" i="1"/>
  <c r="F46" i="1"/>
  <c r="E46" i="1"/>
  <c r="D46" i="1"/>
  <c r="B46" i="1"/>
  <c r="A46" i="1" s="1"/>
  <c r="AA45" i="1"/>
  <c r="Y45" i="1"/>
  <c r="Z45" i="1" s="1"/>
  <c r="X45" i="1"/>
  <c r="W45" i="1"/>
  <c r="U45" i="1"/>
  <c r="T45" i="1"/>
  <c r="V45" i="1" s="1"/>
  <c r="S45" i="1"/>
  <c r="R45" i="1"/>
  <c r="Q45" i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V44" i="1"/>
  <c r="U44" i="1"/>
  <c r="T44" i="1"/>
  <c r="R44" i="1"/>
  <c r="Q44" i="1"/>
  <c r="S44" i="1" s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Z43" i="1" s="1"/>
  <c r="X43" i="1"/>
  <c r="W43" i="1"/>
  <c r="U43" i="1"/>
  <c r="T43" i="1"/>
  <c r="V43" i="1" s="1"/>
  <c r="S43" i="1"/>
  <c r="R43" i="1"/>
  <c r="Q43" i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V42" i="1"/>
  <c r="U42" i="1"/>
  <c r="T42" i="1"/>
  <c r="R42" i="1"/>
  <c r="Q42" i="1"/>
  <c r="S42" i="1" s="1"/>
  <c r="P42" i="1"/>
  <c r="O42" i="1"/>
  <c r="N42" i="1"/>
  <c r="L42" i="1"/>
  <c r="K42" i="1"/>
  <c r="M42" i="1" s="1"/>
  <c r="J42" i="1"/>
  <c r="AB42" i="1" s="1"/>
  <c r="I42" i="1"/>
  <c r="H42" i="1"/>
  <c r="G42" i="1"/>
  <c r="F42" i="1"/>
  <c r="E42" i="1"/>
  <c r="D42" i="1"/>
  <c r="B42" i="1"/>
  <c r="A42" i="1" s="1"/>
  <c r="AA41" i="1"/>
  <c r="Y41" i="1"/>
  <c r="Z41" i="1" s="1"/>
  <c r="X41" i="1"/>
  <c r="W41" i="1"/>
  <c r="U41" i="1"/>
  <c r="T41" i="1"/>
  <c r="V41" i="1" s="1"/>
  <c r="S41" i="1"/>
  <c r="R41" i="1"/>
  <c r="Q41" i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V40" i="1"/>
  <c r="U40" i="1"/>
  <c r="T40" i="1"/>
  <c r="R40" i="1"/>
  <c r="Q40" i="1"/>
  <c r="S40" i="1" s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Z39" i="1" s="1"/>
  <c r="X39" i="1"/>
  <c r="W39" i="1"/>
  <c r="U39" i="1"/>
  <c r="T39" i="1"/>
  <c r="V39" i="1" s="1"/>
  <c r="S39" i="1"/>
  <c r="R39" i="1"/>
  <c r="Q39" i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V38" i="1"/>
  <c r="U38" i="1"/>
  <c r="T38" i="1"/>
  <c r="R38" i="1"/>
  <c r="Q38" i="1"/>
  <c r="S38" i="1" s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Z37" i="1" s="1"/>
  <c r="X37" i="1"/>
  <c r="W37" i="1"/>
  <c r="U37" i="1"/>
  <c r="T37" i="1"/>
  <c r="V37" i="1" s="1"/>
  <c r="S37" i="1"/>
  <c r="R37" i="1"/>
  <c r="Q37" i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V36" i="1"/>
  <c r="U36" i="1"/>
  <c r="T36" i="1"/>
  <c r="R36" i="1"/>
  <c r="Q36" i="1"/>
  <c r="S36" i="1" s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U35" i="1"/>
  <c r="T35" i="1"/>
  <c r="V35" i="1" s="1"/>
  <c r="S35" i="1"/>
  <c r="R35" i="1"/>
  <c r="Q35" i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V34" i="1"/>
  <c r="U34" i="1"/>
  <c r="T34" i="1"/>
  <c r="R34" i="1"/>
  <c r="Q34" i="1"/>
  <c r="S34" i="1" s="1"/>
  <c r="P34" i="1"/>
  <c r="O34" i="1"/>
  <c r="N34" i="1"/>
  <c r="L34" i="1"/>
  <c r="K34" i="1"/>
  <c r="M34" i="1" s="1"/>
  <c r="J34" i="1"/>
  <c r="AB34" i="1" s="1"/>
  <c r="I34" i="1"/>
  <c r="H34" i="1"/>
  <c r="G34" i="1"/>
  <c r="F34" i="1"/>
  <c r="E34" i="1"/>
  <c r="D34" i="1"/>
  <c r="B34" i="1"/>
  <c r="A34" i="1" s="1"/>
  <c r="AA33" i="1"/>
  <c r="Y33" i="1"/>
  <c r="Z33" i="1" s="1"/>
  <c r="X33" i="1"/>
  <c r="W33" i="1"/>
  <c r="U33" i="1"/>
  <c r="T33" i="1"/>
  <c r="V33" i="1" s="1"/>
  <c r="S33" i="1"/>
  <c r="R33" i="1"/>
  <c r="Q33" i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V32" i="1"/>
  <c r="U32" i="1"/>
  <c r="T32" i="1"/>
  <c r="R32" i="1"/>
  <c r="Q32" i="1"/>
  <c r="S32" i="1" s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Z31" i="1" s="1"/>
  <c r="X31" i="1"/>
  <c r="W31" i="1"/>
  <c r="U31" i="1"/>
  <c r="T31" i="1"/>
  <c r="V31" i="1" s="1"/>
  <c r="S31" i="1"/>
  <c r="R31" i="1"/>
  <c r="Q31" i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V30" i="1"/>
  <c r="U30" i="1"/>
  <c r="T30" i="1"/>
  <c r="R30" i="1"/>
  <c r="Q30" i="1"/>
  <c r="S30" i="1" s="1"/>
  <c r="P30" i="1"/>
  <c r="O30" i="1"/>
  <c r="N30" i="1"/>
  <c r="L30" i="1"/>
  <c r="K30" i="1"/>
  <c r="M30" i="1" s="1"/>
  <c r="J30" i="1"/>
  <c r="AB30" i="1" s="1"/>
  <c r="I30" i="1"/>
  <c r="H30" i="1"/>
  <c r="G30" i="1"/>
  <c r="F30" i="1"/>
  <c r="E30" i="1"/>
  <c r="D30" i="1"/>
  <c r="B30" i="1"/>
  <c r="A30" i="1" s="1"/>
  <c r="AA29" i="1"/>
  <c r="Y29" i="1"/>
  <c r="Z29" i="1" s="1"/>
  <c r="X29" i="1"/>
  <c r="W29" i="1"/>
  <c r="U29" i="1"/>
  <c r="T29" i="1"/>
  <c r="V29" i="1" s="1"/>
  <c r="S29" i="1"/>
  <c r="R29" i="1"/>
  <c r="Q29" i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V28" i="1"/>
  <c r="U28" i="1"/>
  <c r="T28" i="1"/>
  <c r="R28" i="1"/>
  <c r="Q28" i="1"/>
  <c r="S28" i="1" s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U27" i="1"/>
  <c r="T27" i="1"/>
  <c r="V27" i="1" s="1"/>
  <c r="S27" i="1"/>
  <c r="R27" i="1"/>
  <c r="Q27" i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V26" i="1"/>
  <c r="U26" i="1"/>
  <c r="T26" i="1"/>
  <c r="R26" i="1"/>
  <c r="Q26" i="1"/>
  <c r="S26" i="1" s="1"/>
  <c r="P26" i="1"/>
  <c r="O26" i="1"/>
  <c r="N26" i="1"/>
  <c r="L26" i="1"/>
  <c r="K26" i="1"/>
  <c r="M26" i="1" s="1"/>
  <c r="J26" i="1"/>
  <c r="AB26" i="1" s="1"/>
  <c r="I26" i="1"/>
  <c r="H26" i="1"/>
  <c r="G26" i="1"/>
  <c r="F26" i="1"/>
  <c r="E26" i="1"/>
  <c r="D26" i="1"/>
  <c r="B26" i="1"/>
  <c r="A26" i="1" s="1"/>
  <c r="AA25" i="1"/>
  <c r="Y25" i="1"/>
  <c r="Z25" i="1" s="1"/>
  <c r="X25" i="1"/>
  <c r="W25" i="1"/>
  <c r="U25" i="1"/>
  <c r="T25" i="1"/>
  <c r="V25" i="1" s="1"/>
  <c r="S25" i="1"/>
  <c r="R25" i="1"/>
  <c r="Q25" i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V24" i="1"/>
  <c r="U24" i="1"/>
  <c r="T24" i="1"/>
  <c r="R24" i="1"/>
  <c r="Q24" i="1"/>
  <c r="S24" i="1" s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U23" i="1"/>
  <c r="T23" i="1"/>
  <c r="V23" i="1" s="1"/>
  <c r="S23" i="1"/>
  <c r="R23" i="1"/>
  <c r="Q23" i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V22" i="1"/>
  <c r="U22" i="1"/>
  <c r="T22" i="1"/>
  <c r="R22" i="1"/>
  <c r="Q22" i="1"/>
  <c r="S22" i="1" s="1"/>
  <c r="P22" i="1"/>
  <c r="O22" i="1"/>
  <c r="N22" i="1"/>
  <c r="L22" i="1"/>
  <c r="K22" i="1"/>
  <c r="M22" i="1" s="1"/>
  <c r="J22" i="1"/>
  <c r="AB22" i="1" s="1"/>
  <c r="I22" i="1"/>
  <c r="H22" i="1"/>
  <c r="G22" i="1"/>
  <c r="F22" i="1"/>
  <c r="E22" i="1"/>
  <c r="D22" i="1"/>
  <c r="B22" i="1"/>
  <c r="A22" i="1" s="1"/>
  <c r="AA21" i="1"/>
  <c r="Y21" i="1"/>
  <c r="Z21" i="1" s="1"/>
  <c r="X21" i="1"/>
  <c r="W21" i="1"/>
  <c r="U21" i="1"/>
  <c r="T21" i="1"/>
  <c r="V21" i="1" s="1"/>
  <c r="S21" i="1"/>
  <c r="R21" i="1"/>
  <c r="Q21" i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V20" i="1"/>
  <c r="U20" i="1"/>
  <c r="T20" i="1"/>
  <c r="R20" i="1"/>
  <c r="Q20" i="1"/>
  <c r="S20" i="1" s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U19" i="1"/>
  <c r="T19" i="1"/>
  <c r="V19" i="1" s="1"/>
  <c r="S19" i="1"/>
  <c r="R19" i="1"/>
  <c r="Q19" i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V18" i="1"/>
  <c r="U18" i="1"/>
  <c r="T18" i="1"/>
  <c r="R18" i="1"/>
  <c r="Q18" i="1"/>
  <c r="S18" i="1" s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Z17" i="1" s="1"/>
  <c r="X17" i="1"/>
  <c r="W17" i="1"/>
  <c r="U17" i="1"/>
  <c r="T17" i="1"/>
  <c r="V17" i="1" s="1"/>
  <c r="S17" i="1"/>
  <c r="R17" i="1"/>
  <c r="Q17" i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V16" i="1"/>
  <c r="U16" i="1"/>
  <c r="T16" i="1"/>
  <c r="R16" i="1"/>
  <c r="Q16" i="1"/>
  <c r="S16" i="1" s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U15" i="1"/>
  <c r="T15" i="1"/>
  <c r="V15" i="1" s="1"/>
  <c r="S15" i="1"/>
  <c r="R15" i="1"/>
  <c r="Q15" i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V14" i="1"/>
  <c r="U14" i="1"/>
  <c r="T14" i="1"/>
  <c r="R14" i="1"/>
  <c r="Q14" i="1"/>
  <c r="S14" i="1" s="1"/>
  <c r="P14" i="1"/>
  <c r="O14" i="1"/>
  <c r="N14" i="1"/>
  <c r="L14" i="1"/>
  <c r="K14" i="1"/>
  <c r="M14" i="1" s="1"/>
  <c r="J14" i="1"/>
  <c r="AB14" i="1" s="1"/>
  <c r="I14" i="1"/>
  <c r="H14" i="1"/>
  <c r="G14" i="1"/>
  <c r="F14" i="1"/>
  <c r="E14" i="1"/>
  <c r="D14" i="1"/>
  <c r="B14" i="1"/>
  <c r="A14" i="1" s="1"/>
  <c r="AA13" i="1"/>
  <c r="Y13" i="1"/>
  <c r="Z13" i="1" s="1"/>
  <c r="X13" i="1"/>
  <c r="W13" i="1"/>
  <c r="U13" i="1"/>
  <c r="T13" i="1"/>
  <c r="V13" i="1" s="1"/>
  <c r="S13" i="1"/>
  <c r="R13" i="1"/>
  <c r="Q13" i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V12" i="1"/>
  <c r="U12" i="1"/>
  <c r="T12" i="1"/>
  <c r="R12" i="1"/>
  <c r="Q12" i="1"/>
  <c r="S12" i="1" s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Z11" i="1" s="1"/>
  <c r="X11" i="1"/>
  <c r="W11" i="1"/>
  <c r="U11" i="1"/>
  <c r="T11" i="1"/>
  <c r="V11" i="1" s="1"/>
  <c r="S11" i="1"/>
  <c r="R11" i="1"/>
  <c r="Q11" i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V10" i="1"/>
  <c r="U10" i="1"/>
  <c r="T10" i="1"/>
  <c r="R10" i="1"/>
  <c r="Q10" i="1"/>
  <c r="S10" i="1" s="1"/>
  <c r="P10" i="1"/>
  <c r="O10" i="1"/>
  <c r="N10" i="1"/>
  <c r="L10" i="1"/>
  <c r="K10" i="1"/>
  <c r="M10" i="1" s="1"/>
  <c r="J10" i="1"/>
  <c r="AB10" i="1" s="1"/>
  <c r="I10" i="1"/>
  <c r="H10" i="1"/>
  <c r="G10" i="1"/>
  <c r="F10" i="1"/>
  <c r="E10" i="1"/>
  <c r="D10" i="1"/>
  <c r="B10" i="1"/>
  <c r="A10" i="1" s="1"/>
  <c r="AA9" i="1"/>
  <c r="Y9" i="1"/>
  <c r="Z9" i="1" s="1"/>
  <c r="X9" i="1"/>
  <c r="W9" i="1"/>
  <c r="U9" i="1"/>
  <c r="T9" i="1"/>
  <c r="V9" i="1" s="1"/>
  <c r="S9" i="1"/>
  <c r="R9" i="1"/>
  <c r="Q9" i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V8" i="1"/>
  <c r="U8" i="1"/>
  <c r="T8" i="1"/>
  <c r="R8" i="1"/>
  <c r="Q8" i="1"/>
  <c r="S8" i="1" s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Z7" i="1" s="1"/>
  <c r="X7" i="1"/>
  <c r="W7" i="1"/>
  <c r="U7" i="1"/>
  <c r="T7" i="1"/>
  <c r="V7" i="1" s="1"/>
  <c r="S7" i="1"/>
  <c r="R7" i="1"/>
  <c r="Q7" i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V6" i="1"/>
  <c r="U6" i="1"/>
  <c r="T6" i="1"/>
  <c r="R6" i="1"/>
  <c r="Q6" i="1"/>
  <c r="S6" i="1" s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Z5" i="1" s="1"/>
  <c r="X5" i="1"/>
  <c r="W5" i="1"/>
  <c r="U5" i="1"/>
  <c r="T5" i="1"/>
  <c r="V5" i="1" s="1"/>
  <c r="S5" i="1"/>
  <c r="R5" i="1"/>
  <c r="Q5" i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V4" i="1"/>
  <c r="U4" i="1"/>
  <c r="T4" i="1"/>
  <c r="R4" i="1"/>
  <c r="Q4" i="1"/>
  <c r="S4" i="1" s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Z3" i="1" s="1"/>
  <c r="X3" i="1"/>
  <c r="W3" i="1"/>
  <c r="U3" i="1"/>
  <c r="T3" i="1"/>
  <c r="V3" i="1" s="1"/>
  <c r="S3" i="1"/>
  <c r="R3" i="1"/>
  <c r="Q3" i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365" i="1" l="1"/>
  <c r="AB159" i="1"/>
  <c r="AB175" i="1"/>
  <c r="AB213" i="1"/>
  <c r="AB215" i="1"/>
  <c r="AB217" i="1"/>
  <c r="AB247" i="1"/>
  <c r="AB285" i="1"/>
  <c r="AB287" i="1"/>
  <c r="AB289" i="1"/>
  <c r="AB319" i="1"/>
  <c r="AB357" i="1"/>
  <c r="AB359" i="1"/>
  <c r="AB361" i="1"/>
  <c r="AB391" i="1"/>
  <c r="AB87" i="1"/>
  <c r="AB111" i="1"/>
  <c r="AB125" i="1"/>
  <c r="AB135" i="1"/>
  <c r="AB157" i="1"/>
  <c r="AB187" i="1"/>
  <c r="AB225" i="1"/>
  <c r="AB227" i="1"/>
  <c r="AB229" i="1"/>
  <c r="AB259" i="1"/>
  <c r="AB297" i="1"/>
  <c r="AB299" i="1"/>
  <c r="AB301" i="1"/>
  <c r="AB331" i="1"/>
  <c r="AB369" i="1"/>
  <c r="AB371" i="1"/>
  <c r="AB373" i="1"/>
  <c r="AB221" i="1"/>
  <c r="AB18" i="1"/>
  <c r="AB38" i="1"/>
  <c r="AB85" i="1"/>
  <c r="AB109" i="1"/>
  <c r="AB199" i="1"/>
  <c r="AB237" i="1"/>
  <c r="AB239" i="1"/>
  <c r="AB309" i="1"/>
  <c r="AB311" i="1"/>
  <c r="AB343" i="1"/>
  <c r="AB381" i="1"/>
  <c r="AB383" i="1"/>
  <c r="AB385" i="1"/>
  <c r="AB107" i="1"/>
  <c r="AB131" i="1"/>
  <c r="AB211" i="1"/>
  <c r="AB6" i="1"/>
  <c r="AB3" i="1"/>
  <c r="AB4" i="1"/>
  <c r="AB7" i="1"/>
  <c r="AB8" i="1"/>
  <c r="AB11" i="1"/>
  <c r="AB12" i="1"/>
  <c r="AB15" i="1"/>
  <c r="AB16" i="1"/>
  <c r="AB19" i="1"/>
  <c r="AB20" i="1"/>
  <c r="AB23" i="1"/>
  <c r="AB24" i="1"/>
  <c r="AB27" i="1"/>
  <c r="AB28" i="1"/>
  <c r="AB31" i="1"/>
  <c r="AB32" i="1"/>
  <c r="AB35" i="1"/>
  <c r="AB36" i="1"/>
  <c r="AB39" i="1"/>
  <c r="AB40" i="1"/>
  <c r="AB43" i="1"/>
  <c r="AB44" i="1"/>
  <c r="AB47" i="1"/>
  <c r="AB48" i="1"/>
  <c r="AB51" i="1"/>
  <c r="AB52" i="1"/>
  <c r="AB55" i="1"/>
  <c r="AB56" i="1"/>
  <c r="AB59" i="1"/>
  <c r="AB60" i="1"/>
  <c r="AB63" i="1"/>
  <c r="AB64" i="1"/>
  <c r="AB67" i="1"/>
  <c r="AB68" i="1"/>
  <c r="AB71" i="1"/>
  <c r="AB72" i="1"/>
  <c r="AB75" i="1"/>
  <c r="AB76" i="1"/>
  <c r="AB79" i="1"/>
  <c r="AB80" i="1"/>
  <c r="AB89" i="1"/>
  <c r="AB113" i="1"/>
  <c r="AB137" i="1"/>
  <c r="AB165" i="1"/>
  <c r="AB189" i="1"/>
  <c r="AB191" i="1"/>
  <c r="AB223" i="1"/>
  <c r="AB261" i="1"/>
  <c r="AB263" i="1"/>
  <c r="AB265" i="1"/>
  <c r="AB295" i="1"/>
  <c r="AB333" i="1"/>
  <c r="AB335" i="1"/>
  <c r="AB367" i="1"/>
  <c r="AB208" i="1"/>
  <c r="AB232" i="1"/>
  <c r="AB244" i="1"/>
  <c r="AB256" i="1"/>
  <c r="AB268" i="1"/>
  <c r="AB280" i="1"/>
  <c r="AB304" i="1"/>
  <c r="AB352" i="1"/>
  <c r="AB713" i="1"/>
  <c r="AB725" i="1"/>
  <c r="AB1039" i="1"/>
  <c r="AB1051" i="1"/>
  <c r="AB1493" i="1"/>
  <c r="AB1505" i="1"/>
  <c r="AB3640" i="1"/>
  <c r="AB186" i="1"/>
  <c r="AB234" i="1"/>
  <c r="AB282" i="1"/>
  <c r="AB318" i="1"/>
  <c r="AB378" i="1"/>
  <c r="AB447" i="1"/>
  <c r="AB560" i="1"/>
  <c r="AB614" i="1"/>
  <c r="AB627" i="1"/>
  <c r="AB682" i="1"/>
  <c r="AB687" i="1"/>
  <c r="AB112" i="1"/>
  <c r="AB160" i="1"/>
  <c r="AB220" i="1"/>
  <c r="AB502" i="1"/>
  <c r="AB538" i="1"/>
  <c r="AB574" i="1"/>
  <c r="AB1027" i="1"/>
  <c r="AB1462" i="1"/>
  <c r="AB114" i="1"/>
  <c r="AB174" i="1"/>
  <c r="AB330" i="1"/>
  <c r="AB354" i="1"/>
  <c r="AB452" i="1"/>
  <c r="AB488" i="1"/>
  <c r="AB116" i="1"/>
  <c r="AB128" i="1"/>
  <c r="AB140" i="1"/>
  <c r="AB152" i="1"/>
  <c r="AB164" i="1"/>
  <c r="AB176" i="1"/>
  <c r="AB188" i="1"/>
  <c r="AB200" i="1"/>
  <c r="AB212" i="1"/>
  <c r="AB224" i="1"/>
  <c r="AB236" i="1"/>
  <c r="AB248" i="1"/>
  <c r="AB260" i="1"/>
  <c r="AB272" i="1"/>
  <c r="AB284" i="1"/>
  <c r="AB296" i="1"/>
  <c r="AB308" i="1"/>
  <c r="AB320" i="1"/>
  <c r="AB332" i="1"/>
  <c r="AB344" i="1"/>
  <c r="AB356" i="1"/>
  <c r="AB368" i="1"/>
  <c r="AB380" i="1"/>
  <c r="AB392" i="1"/>
  <c r="AB413" i="1"/>
  <c r="AB449" i="1"/>
  <c r="AB485" i="1"/>
  <c r="AB501" i="1"/>
  <c r="AB521" i="1"/>
  <c r="AB557" i="1"/>
  <c r="AB573" i="1"/>
  <c r="AB593" i="1"/>
  <c r="AB629" i="1"/>
  <c r="AB697" i="1"/>
  <c r="AB1064" i="1"/>
  <c r="AB1071" i="1"/>
  <c r="AB1076" i="1"/>
  <c r="AB1083" i="1"/>
  <c r="AB1088" i="1"/>
  <c r="AB1095" i="1"/>
  <c r="AB1100" i="1"/>
  <c r="AB1107" i="1"/>
  <c r="AB1112" i="1"/>
  <c r="AB1119" i="1"/>
  <c r="AB1124" i="1"/>
  <c r="AB1131" i="1"/>
  <c r="AB1136" i="1"/>
  <c r="AB1143" i="1"/>
  <c r="AB1148" i="1"/>
  <c r="AB1155" i="1"/>
  <c r="AB1160" i="1"/>
  <c r="AB1167" i="1"/>
  <c r="AB1172" i="1"/>
  <c r="AB1179" i="1"/>
  <c r="AB316" i="1"/>
  <c r="AB364" i="1"/>
  <c r="AB376" i="1"/>
  <c r="AB430" i="1"/>
  <c r="AB549" i="1"/>
  <c r="AB646" i="1"/>
  <c r="AB708" i="1"/>
  <c r="AB150" i="1"/>
  <c r="AB162" i="1"/>
  <c r="AB198" i="1"/>
  <c r="AB210" i="1"/>
  <c r="AB294" i="1"/>
  <c r="AB342" i="1"/>
  <c r="AB390" i="1"/>
  <c r="AB411" i="1"/>
  <c r="AB104" i="1"/>
  <c r="AB82" i="1"/>
  <c r="AB94" i="1"/>
  <c r="AB106" i="1"/>
  <c r="AB118" i="1"/>
  <c r="AB130" i="1"/>
  <c r="AB142" i="1"/>
  <c r="AB154" i="1"/>
  <c r="P154" i="1"/>
  <c r="V156" i="1"/>
  <c r="M161" i="1"/>
  <c r="AB161" i="1" s="1"/>
  <c r="AB166" i="1"/>
  <c r="P166" i="1"/>
  <c r="AB178" i="1"/>
  <c r="AB190" i="1"/>
  <c r="AB202" i="1"/>
  <c r="AB214" i="1"/>
  <c r="AB226" i="1"/>
  <c r="AB238" i="1"/>
  <c r="AB250" i="1"/>
  <c r="AB262" i="1"/>
  <c r="AB274" i="1"/>
  <c r="AB286" i="1"/>
  <c r="AB298" i="1"/>
  <c r="AB310" i="1"/>
  <c r="AB322" i="1"/>
  <c r="AB334" i="1"/>
  <c r="AB346" i="1"/>
  <c r="AB358" i="1"/>
  <c r="AB370" i="1"/>
  <c r="AB382" i="1"/>
  <c r="AB394" i="1"/>
  <c r="AB403" i="1"/>
  <c r="M414" i="1"/>
  <c r="P417" i="1"/>
  <c r="S418" i="1"/>
  <c r="AB418" i="1" s="1"/>
  <c r="AB422" i="1"/>
  <c r="P437" i="1"/>
  <c r="S438" i="1"/>
  <c r="AB440" i="1"/>
  <c r="V441" i="1"/>
  <c r="M450" i="1"/>
  <c r="P453" i="1"/>
  <c r="S454" i="1"/>
  <c r="AB454" i="1" s="1"/>
  <c r="AB456" i="1"/>
  <c r="AB458" i="1"/>
  <c r="P473" i="1"/>
  <c r="S474" i="1"/>
  <c r="V477" i="1"/>
  <c r="M486" i="1"/>
  <c r="AB486" i="1" s="1"/>
  <c r="P489" i="1"/>
  <c r="S490" i="1"/>
  <c r="AB490" i="1" s="1"/>
  <c r="AB494" i="1"/>
  <c r="AB507" i="1"/>
  <c r="P509" i="1"/>
  <c r="S510" i="1"/>
  <c r="V513" i="1"/>
  <c r="M522" i="1"/>
  <c r="AB522" i="1" s="1"/>
  <c r="S526" i="1"/>
  <c r="AB526" i="1" s="1"/>
  <c r="AB530" i="1"/>
  <c r="P545" i="1"/>
  <c r="S546" i="1"/>
  <c r="V549" i="1"/>
  <c r="M558" i="1"/>
  <c r="P561" i="1"/>
  <c r="S562" i="1"/>
  <c r="AB562" i="1" s="1"/>
  <c r="AB566" i="1"/>
  <c r="P581" i="1"/>
  <c r="S582" i="1"/>
  <c r="AB582" i="1" s="1"/>
  <c r="AB584" i="1"/>
  <c r="V585" i="1"/>
  <c r="M594" i="1"/>
  <c r="P597" i="1"/>
  <c r="S598" i="1"/>
  <c r="AB598" i="1" s="1"/>
  <c r="AB602" i="1"/>
  <c r="P617" i="1"/>
  <c r="S618" i="1"/>
  <c r="AB620" i="1"/>
  <c r="V621" i="1"/>
  <c r="M630" i="1"/>
  <c r="S634" i="1"/>
  <c r="AB634" i="1" s="1"/>
  <c r="AB638" i="1"/>
  <c r="AB651" i="1"/>
  <c r="P653" i="1"/>
  <c r="S654" i="1"/>
  <c r="V657" i="1"/>
  <c r="AB666" i="1"/>
  <c r="AB678" i="1"/>
  <c r="AB690" i="1"/>
  <c r="AB702" i="1"/>
  <c r="AB714" i="1"/>
  <c r="AB726" i="1"/>
  <c r="AB88" i="1"/>
  <c r="AB148" i="1"/>
  <c r="AB292" i="1"/>
  <c r="AB340" i="1"/>
  <c r="AB388" i="1"/>
  <c r="AB466" i="1"/>
  <c r="AB497" i="1"/>
  <c r="AB605" i="1"/>
  <c r="AB1577" i="1"/>
  <c r="AB126" i="1"/>
  <c r="AB138" i="1"/>
  <c r="AB222" i="1"/>
  <c r="AB246" i="1"/>
  <c r="AB258" i="1"/>
  <c r="AB366" i="1"/>
  <c r="AB416" i="1"/>
  <c r="AB504" i="1"/>
  <c r="AB92" i="1"/>
  <c r="S81" i="1"/>
  <c r="AB81" i="1" s="1"/>
  <c r="P84" i="1"/>
  <c r="AB84" i="1" s="1"/>
  <c r="V86" i="1"/>
  <c r="M91" i="1"/>
  <c r="AB91" i="1" s="1"/>
  <c r="S93" i="1"/>
  <c r="AB96" i="1"/>
  <c r="P96" i="1"/>
  <c r="V98" i="1"/>
  <c r="AB98" i="1" s="1"/>
  <c r="M103" i="1"/>
  <c r="AB103" i="1" s="1"/>
  <c r="S105" i="1"/>
  <c r="AB108" i="1"/>
  <c r="P108" i="1"/>
  <c r="V110" i="1"/>
  <c r="M115" i="1"/>
  <c r="AB115" i="1" s="1"/>
  <c r="S117" i="1"/>
  <c r="P120" i="1"/>
  <c r="AB120" i="1" s="1"/>
  <c r="V122" i="1"/>
  <c r="M127" i="1"/>
  <c r="AB127" i="1" s="1"/>
  <c r="S129" i="1"/>
  <c r="AB132" i="1"/>
  <c r="P132" i="1"/>
  <c r="V134" i="1"/>
  <c r="AB134" i="1" s="1"/>
  <c r="M139" i="1"/>
  <c r="AB139" i="1" s="1"/>
  <c r="S141" i="1"/>
  <c r="AB144" i="1"/>
  <c r="P144" i="1"/>
  <c r="V146" i="1"/>
  <c r="M151" i="1"/>
  <c r="AB151" i="1" s="1"/>
  <c r="S153" i="1"/>
  <c r="P156" i="1"/>
  <c r="AB156" i="1" s="1"/>
  <c r="V158" i="1"/>
  <c r="M163" i="1"/>
  <c r="AB163" i="1" s="1"/>
  <c r="S165" i="1"/>
  <c r="AB168" i="1"/>
  <c r="AB180" i="1"/>
  <c r="AB192" i="1"/>
  <c r="AB204" i="1"/>
  <c r="AB216" i="1"/>
  <c r="AB228" i="1"/>
  <c r="AB240" i="1"/>
  <c r="AB252" i="1"/>
  <c r="AB264" i="1"/>
  <c r="AB276" i="1"/>
  <c r="AB288" i="1"/>
  <c r="AB300" i="1"/>
  <c r="AB312" i="1"/>
  <c r="AB324" i="1"/>
  <c r="AB336" i="1"/>
  <c r="AB348" i="1"/>
  <c r="AB360" i="1"/>
  <c r="AB372" i="1"/>
  <c r="AB384" i="1"/>
  <c r="AB400" i="1"/>
  <c r="M404" i="1"/>
  <c r="AB404" i="1" s="1"/>
  <c r="P405" i="1"/>
  <c r="S406" i="1"/>
  <c r="AB406" i="1" s="1"/>
  <c r="V407" i="1"/>
  <c r="V409" i="1"/>
  <c r="AB417" i="1"/>
  <c r="M434" i="1"/>
  <c r="AB434" i="1" s="1"/>
  <c r="M436" i="1"/>
  <c r="AB437" i="1"/>
  <c r="P439" i="1"/>
  <c r="S440" i="1"/>
  <c r="AB442" i="1"/>
  <c r="V443" i="1"/>
  <c r="AB443" i="1" s="1"/>
  <c r="V445" i="1"/>
  <c r="AB453" i="1"/>
  <c r="M470" i="1"/>
  <c r="AB470" i="1" s="1"/>
  <c r="M472" i="1"/>
  <c r="AB473" i="1"/>
  <c r="P475" i="1"/>
  <c r="S476" i="1"/>
  <c r="AB476" i="1" s="1"/>
  <c r="AB478" i="1"/>
  <c r="V479" i="1"/>
  <c r="V481" i="1"/>
  <c r="AB489" i="1"/>
  <c r="M506" i="1"/>
  <c r="AB506" i="1" s="1"/>
  <c r="M508" i="1"/>
  <c r="AB509" i="1"/>
  <c r="P511" i="1"/>
  <c r="S512" i="1"/>
  <c r="AB512" i="1" s="1"/>
  <c r="V515" i="1"/>
  <c r="AB515" i="1" s="1"/>
  <c r="V517" i="1"/>
  <c r="AB525" i="1"/>
  <c r="M542" i="1"/>
  <c r="AB542" i="1" s="1"/>
  <c r="M544" i="1"/>
  <c r="AB545" i="1"/>
  <c r="P547" i="1"/>
  <c r="AB547" i="1" s="1"/>
  <c r="S548" i="1"/>
  <c r="AB548" i="1" s="1"/>
  <c r="AB550" i="1"/>
  <c r="V551" i="1"/>
  <c r="V553" i="1"/>
  <c r="AB561" i="1"/>
  <c r="M578" i="1"/>
  <c r="AB578" i="1" s="1"/>
  <c r="M580" i="1"/>
  <c r="AB581" i="1"/>
  <c r="P583" i="1"/>
  <c r="S584" i="1"/>
  <c r="AB586" i="1"/>
  <c r="V587" i="1"/>
  <c r="AB587" i="1" s="1"/>
  <c r="V589" i="1"/>
  <c r="AB597" i="1"/>
  <c r="M614" i="1"/>
  <c r="M616" i="1"/>
  <c r="AB617" i="1"/>
  <c r="P619" i="1"/>
  <c r="AB619" i="1" s="1"/>
  <c r="S620" i="1"/>
  <c r="V623" i="1"/>
  <c r="V625" i="1"/>
  <c r="AB633" i="1"/>
  <c r="M650" i="1"/>
  <c r="AB650" i="1" s="1"/>
  <c r="M652" i="1"/>
  <c r="AB653" i="1"/>
  <c r="P655" i="1"/>
  <c r="S656" i="1"/>
  <c r="AB656" i="1" s="1"/>
  <c r="AB658" i="1"/>
  <c r="V659" i="1"/>
  <c r="AB659" i="1" s="1"/>
  <c r="V661" i="1"/>
  <c r="AB664" i="1"/>
  <c r="M670" i="1"/>
  <c r="AB676" i="1"/>
  <c r="M682" i="1"/>
  <c r="AB688" i="1"/>
  <c r="M694" i="1"/>
  <c r="AB694" i="1" s="1"/>
  <c r="AB700" i="1"/>
  <c r="M706" i="1"/>
  <c r="AB712" i="1"/>
  <c r="M718" i="1"/>
  <c r="AB724" i="1"/>
  <c r="M730" i="1"/>
  <c r="AB172" i="1"/>
  <c r="AB184" i="1"/>
  <c r="AB196" i="1"/>
  <c r="AB328" i="1"/>
  <c r="AB513" i="1"/>
  <c r="AB610" i="1"/>
  <c r="AB1553" i="1"/>
  <c r="AB90" i="1"/>
  <c r="AB102" i="1"/>
  <c r="AB270" i="1"/>
  <c r="AB306" i="1"/>
  <c r="AB524" i="1"/>
  <c r="AB540" i="1"/>
  <c r="AB596" i="1"/>
  <c r="AB632" i="1"/>
  <c r="AB663" i="1"/>
  <c r="AB670" i="1"/>
  <c r="AB706" i="1"/>
  <c r="AB718" i="1"/>
  <c r="AB730" i="1"/>
  <c r="S83" i="1"/>
  <c r="AB83" i="1" s="1"/>
  <c r="P86" i="1"/>
  <c r="AB86" i="1" s="1"/>
  <c r="V88" i="1"/>
  <c r="M93" i="1"/>
  <c r="AB93" i="1" s="1"/>
  <c r="S95" i="1"/>
  <c r="AB95" i="1" s="1"/>
  <c r="P98" i="1"/>
  <c r="V100" i="1"/>
  <c r="AB100" i="1" s="1"/>
  <c r="M105" i="1"/>
  <c r="AB105" i="1" s="1"/>
  <c r="S107" i="1"/>
  <c r="AB110" i="1"/>
  <c r="P110" i="1"/>
  <c r="V112" i="1"/>
  <c r="M117" i="1"/>
  <c r="AB117" i="1" s="1"/>
  <c r="S119" i="1"/>
  <c r="AB119" i="1" s="1"/>
  <c r="P122" i="1"/>
  <c r="AB122" i="1" s="1"/>
  <c r="V124" i="1"/>
  <c r="AB124" i="1" s="1"/>
  <c r="M129" i="1"/>
  <c r="AB129" i="1" s="1"/>
  <c r="S131" i="1"/>
  <c r="P134" i="1"/>
  <c r="V136" i="1"/>
  <c r="AB136" i="1" s="1"/>
  <c r="M141" i="1"/>
  <c r="AB141" i="1" s="1"/>
  <c r="S143" i="1"/>
  <c r="AB143" i="1" s="1"/>
  <c r="AB146" i="1"/>
  <c r="P146" i="1"/>
  <c r="V148" i="1"/>
  <c r="M153" i="1"/>
  <c r="AB153" i="1" s="1"/>
  <c r="S155" i="1"/>
  <c r="AB155" i="1" s="1"/>
  <c r="P158" i="1"/>
  <c r="AB158" i="1" s="1"/>
  <c r="V160" i="1"/>
  <c r="M165" i="1"/>
  <c r="S167" i="1"/>
  <c r="AB167" i="1" s="1"/>
  <c r="AB170" i="1"/>
  <c r="AB182" i="1"/>
  <c r="AB194" i="1"/>
  <c r="AB206" i="1"/>
  <c r="AB218" i="1"/>
  <c r="AB230" i="1"/>
  <c r="AB242" i="1"/>
  <c r="AB254" i="1"/>
  <c r="AB266" i="1"/>
  <c r="AB278" i="1"/>
  <c r="AB290" i="1"/>
  <c r="AB302" i="1"/>
  <c r="AB314" i="1"/>
  <c r="AB326" i="1"/>
  <c r="AB338" i="1"/>
  <c r="AB350" i="1"/>
  <c r="AB362" i="1"/>
  <c r="AB374" i="1"/>
  <c r="AB386" i="1"/>
  <c r="M398" i="1"/>
  <c r="P399" i="1"/>
  <c r="AB399" i="1" s="1"/>
  <c r="S400" i="1"/>
  <c r="V401" i="1"/>
  <c r="P425" i="1"/>
  <c r="AB425" i="1" s="1"/>
  <c r="S426" i="1"/>
  <c r="AB428" i="1"/>
  <c r="V429" i="1"/>
  <c r="AB429" i="1" s="1"/>
  <c r="M438" i="1"/>
  <c r="AB438" i="1" s="1"/>
  <c r="P441" i="1"/>
  <c r="AB441" i="1" s="1"/>
  <c r="S442" i="1"/>
  <c r="AB459" i="1"/>
  <c r="P461" i="1"/>
  <c r="AB461" i="1" s="1"/>
  <c r="S462" i="1"/>
  <c r="AB464" i="1"/>
  <c r="V465" i="1"/>
  <c r="AB465" i="1" s="1"/>
  <c r="M474" i="1"/>
  <c r="P477" i="1"/>
  <c r="AB477" i="1" s="1"/>
  <c r="S478" i="1"/>
  <c r="P497" i="1"/>
  <c r="S498" i="1"/>
  <c r="AB498" i="1" s="1"/>
  <c r="AB500" i="1"/>
  <c r="V501" i="1"/>
  <c r="M510" i="1"/>
  <c r="P513" i="1"/>
  <c r="S514" i="1"/>
  <c r="AB514" i="1" s="1"/>
  <c r="P533" i="1"/>
  <c r="AB533" i="1" s="1"/>
  <c r="S534" i="1"/>
  <c r="AB536" i="1"/>
  <c r="V537" i="1"/>
  <c r="AB537" i="1" s="1"/>
  <c r="M546" i="1"/>
  <c r="AB546" i="1" s="1"/>
  <c r="P549" i="1"/>
  <c r="S550" i="1"/>
  <c r="AB567" i="1"/>
  <c r="P569" i="1"/>
  <c r="AB569" i="1" s="1"/>
  <c r="S570" i="1"/>
  <c r="AB572" i="1"/>
  <c r="V573" i="1"/>
  <c r="M582" i="1"/>
  <c r="P585" i="1"/>
  <c r="AB585" i="1" s="1"/>
  <c r="S586" i="1"/>
  <c r="P605" i="1"/>
  <c r="S606" i="1"/>
  <c r="AB606" i="1" s="1"/>
  <c r="AB608" i="1"/>
  <c r="V609" i="1"/>
  <c r="AB609" i="1" s="1"/>
  <c r="M618" i="1"/>
  <c r="P621" i="1"/>
  <c r="AB621" i="1" s="1"/>
  <c r="S622" i="1"/>
  <c r="AB622" i="1" s="1"/>
  <c r="P641" i="1"/>
  <c r="AB641" i="1" s="1"/>
  <c r="S642" i="1"/>
  <c r="AB644" i="1"/>
  <c r="V645" i="1"/>
  <c r="AB645" i="1" s="1"/>
  <c r="M654" i="1"/>
  <c r="AB654" i="1" s="1"/>
  <c r="P657" i="1"/>
  <c r="AB657" i="1" s="1"/>
  <c r="S658" i="1"/>
  <c r="AB667" i="1"/>
  <c r="M668" i="1"/>
  <c r="AB668" i="1" s="1"/>
  <c r="M680" i="1"/>
  <c r="AB680" i="1" s="1"/>
  <c r="M692" i="1"/>
  <c r="AB692" i="1" s="1"/>
  <c r="AB703" i="1"/>
  <c r="M704" i="1"/>
  <c r="AB704" i="1" s="1"/>
  <c r="M716" i="1"/>
  <c r="AB716" i="1" s="1"/>
  <c r="M728" i="1"/>
  <c r="AB728" i="1" s="1"/>
  <c r="AB734" i="1"/>
  <c r="AB746" i="1"/>
  <c r="AB758" i="1"/>
  <c r="AB770" i="1"/>
  <c r="AB782" i="1"/>
  <c r="AB794" i="1"/>
  <c r="AB806" i="1"/>
  <c r="AB818" i="1"/>
  <c r="AB830" i="1"/>
  <c r="AB842" i="1"/>
  <c r="AB854" i="1"/>
  <c r="AB866" i="1"/>
  <c r="AB878" i="1"/>
  <c r="AB890" i="1"/>
  <c r="AB902" i="1"/>
  <c r="AB914" i="1"/>
  <c r="AB926" i="1"/>
  <c r="AB938" i="1"/>
  <c r="AB950" i="1"/>
  <c r="V953" i="1"/>
  <c r="V955" i="1"/>
  <c r="AB956" i="1"/>
  <c r="V957" i="1"/>
  <c r="V959" i="1"/>
  <c r="V961" i="1"/>
  <c r="AB962" i="1"/>
  <c r="V963" i="1"/>
  <c r="AB963" i="1" s="1"/>
  <c r="V965" i="1"/>
  <c r="V967" i="1"/>
  <c r="AB968" i="1"/>
  <c r="V969" i="1"/>
  <c r="V971" i="1"/>
  <c r="V973" i="1"/>
  <c r="AB974" i="1"/>
  <c r="V975" i="1"/>
  <c r="AB975" i="1" s="1"/>
  <c r="V977" i="1"/>
  <c r="V979" i="1"/>
  <c r="AB980" i="1"/>
  <c r="V981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9" i="1"/>
  <c r="AB1074" i="1"/>
  <c r="AB1081" i="1"/>
  <c r="AB1086" i="1"/>
  <c r="AB1093" i="1"/>
  <c r="AB1098" i="1"/>
  <c r="AB1105" i="1"/>
  <c r="AB1110" i="1"/>
  <c r="AB1117" i="1"/>
  <c r="AB1122" i="1"/>
  <c r="AB1129" i="1"/>
  <c r="AB1134" i="1"/>
  <c r="AB1141" i="1"/>
  <c r="AB1146" i="1"/>
  <c r="AB1153" i="1"/>
  <c r="AB1158" i="1"/>
  <c r="AB1165" i="1"/>
  <c r="AB1170" i="1"/>
  <c r="AB1177" i="1"/>
  <c r="AB1182" i="1"/>
  <c r="AB1189" i="1"/>
  <c r="AB1194" i="1"/>
  <c r="AB1201" i="1"/>
  <c r="AB1206" i="1"/>
  <c r="AB1213" i="1"/>
  <c r="AB1218" i="1"/>
  <c r="AB1225" i="1"/>
  <c r="AB1230" i="1"/>
  <c r="AB1237" i="1"/>
  <c r="AB1242" i="1"/>
  <c r="AB1249" i="1"/>
  <c r="AB1254" i="1"/>
  <c r="AB1261" i="1"/>
  <c r="AB1266" i="1"/>
  <c r="AB1273" i="1"/>
  <c r="AB1278" i="1"/>
  <c r="AB1285" i="1"/>
  <c r="AB1290" i="1"/>
  <c r="AB1297" i="1"/>
  <c r="AB1302" i="1"/>
  <c r="AB1309" i="1"/>
  <c r="AB1314" i="1"/>
  <c r="AB1321" i="1"/>
  <c r="AB1326" i="1"/>
  <c r="AB1333" i="1"/>
  <c r="AB1338" i="1"/>
  <c r="AB1345" i="1"/>
  <c r="AB1350" i="1"/>
  <c r="AB1357" i="1"/>
  <c r="AB1362" i="1"/>
  <c r="AB1369" i="1"/>
  <c r="AB1374" i="1"/>
  <c r="AB1381" i="1"/>
  <c r="AB1386" i="1"/>
  <c r="AB1393" i="1"/>
  <c r="AB1398" i="1"/>
  <c r="AB1405" i="1"/>
  <c r="AB1410" i="1"/>
  <c r="AB1417" i="1"/>
  <c r="AB1422" i="1"/>
  <c r="AB1429" i="1"/>
  <c r="AB1434" i="1"/>
  <c r="AB1464" i="1"/>
  <c r="AB398" i="1"/>
  <c r="AB401" i="1"/>
  <c r="AB407" i="1"/>
  <c r="AB419" i="1"/>
  <c r="AB424" i="1"/>
  <c r="AB431" i="1"/>
  <c r="AB455" i="1"/>
  <c r="AB460" i="1"/>
  <c r="AB467" i="1"/>
  <c r="AB479" i="1"/>
  <c r="AB491" i="1"/>
  <c r="AB496" i="1"/>
  <c r="AB503" i="1"/>
  <c r="AB527" i="1"/>
  <c r="AB532" i="1"/>
  <c r="AB539" i="1"/>
  <c r="AB551" i="1"/>
  <c r="AB563" i="1"/>
  <c r="AB568" i="1"/>
  <c r="AB575" i="1"/>
  <c r="AB599" i="1"/>
  <c r="AB604" i="1"/>
  <c r="AB611" i="1"/>
  <c r="AB623" i="1"/>
  <c r="AB635" i="1"/>
  <c r="AB640" i="1"/>
  <c r="AB647" i="1"/>
  <c r="AB1067" i="1"/>
  <c r="AB1072" i="1"/>
  <c r="AB1079" i="1"/>
  <c r="AB1084" i="1"/>
  <c r="AB1091" i="1"/>
  <c r="AB1096" i="1"/>
  <c r="AB1103" i="1"/>
  <c r="AB1108" i="1"/>
  <c r="AB1115" i="1"/>
  <c r="AB1120" i="1"/>
  <c r="AB1127" i="1"/>
  <c r="AB1132" i="1"/>
  <c r="AB1139" i="1"/>
  <c r="AB1144" i="1"/>
  <c r="AB1151" i="1"/>
  <c r="AB1156" i="1"/>
  <c r="AB1163" i="1"/>
  <c r="AB1168" i="1"/>
  <c r="AB1175" i="1"/>
  <c r="AB1180" i="1"/>
  <c r="AB1187" i="1"/>
  <c r="AB1192" i="1"/>
  <c r="AB1199" i="1"/>
  <c r="AB1204" i="1"/>
  <c r="AB1211" i="1"/>
  <c r="AB1216" i="1"/>
  <c r="AB1223" i="1"/>
  <c r="AB1228" i="1"/>
  <c r="AB1235" i="1"/>
  <c r="AB1240" i="1"/>
  <c r="AB1247" i="1"/>
  <c r="AB1252" i="1"/>
  <c r="AB1259" i="1"/>
  <c r="AB1264" i="1"/>
  <c r="AB1271" i="1"/>
  <c r="AB1276" i="1"/>
  <c r="AB1283" i="1"/>
  <c r="AB1288" i="1"/>
  <c r="AB1295" i="1"/>
  <c r="AB1300" i="1"/>
  <c r="AB1307" i="1"/>
  <c r="AB1312" i="1"/>
  <c r="AB1319" i="1"/>
  <c r="AB1324" i="1"/>
  <c r="AB1331" i="1"/>
  <c r="AB1336" i="1"/>
  <c r="AB1343" i="1"/>
  <c r="AB1348" i="1"/>
  <c r="AB1355" i="1"/>
  <c r="AB1360" i="1"/>
  <c r="AB1367" i="1"/>
  <c r="AB1372" i="1"/>
  <c r="AB1379" i="1"/>
  <c r="AB1384" i="1"/>
  <c r="AB1391" i="1"/>
  <c r="AB1396" i="1"/>
  <c r="AB1403" i="1"/>
  <c r="AB1408" i="1"/>
  <c r="AB1415" i="1"/>
  <c r="AB1420" i="1"/>
  <c r="AB1427" i="1"/>
  <c r="AB1432" i="1"/>
  <c r="AB1446" i="1"/>
  <c r="AB1450" i="1"/>
  <c r="S395" i="1"/>
  <c r="AB395" i="1" s="1"/>
  <c r="M396" i="1"/>
  <c r="AB396" i="1" s="1"/>
  <c r="P397" i="1"/>
  <c r="AB397" i="1" s="1"/>
  <c r="S398" i="1"/>
  <c r="V399" i="1"/>
  <c r="M402" i="1"/>
  <c r="AB402" i="1" s="1"/>
  <c r="P403" i="1"/>
  <c r="S404" i="1"/>
  <c r="V405" i="1"/>
  <c r="AB405" i="1" s="1"/>
  <c r="M408" i="1"/>
  <c r="AB408" i="1" s="1"/>
  <c r="AB409" i="1"/>
  <c r="P411" i="1"/>
  <c r="S412" i="1"/>
  <c r="AB412" i="1" s="1"/>
  <c r="AB414" i="1"/>
  <c r="V415" i="1"/>
  <c r="AB415" i="1" s="1"/>
  <c r="M420" i="1"/>
  <c r="AB420" i="1" s="1"/>
  <c r="AB421" i="1"/>
  <c r="P423" i="1"/>
  <c r="AB423" i="1" s="1"/>
  <c r="S424" i="1"/>
  <c r="AB426" i="1"/>
  <c r="V427" i="1"/>
  <c r="AB427" i="1" s="1"/>
  <c r="M432" i="1"/>
  <c r="AB432" i="1" s="1"/>
  <c r="AB433" i="1"/>
  <c r="P435" i="1"/>
  <c r="AB435" i="1" s="1"/>
  <c r="S436" i="1"/>
  <c r="AB436" i="1" s="1"/>
  <c r="V439" i="1"/>
  <c r="AB439" i="1" s="1"/>
  <c r="M444" i="1"/>
  <c r="AB444" i="1" s="1"/>
  <c r="AB445" i="1"/>
  <c r="P447" i="1"/>
  <c r="S448" i="1"/>
  <c r="AB448" i="1" s="1"/>
  <c r="AB450" i="1"/>
  <c r="V451" i="1"/>
  <c r="AB451" i="1" s="1"/>
  <c r="M456" i="1"/>
  <c r="AB457" i="1"/>
  <c r="P459" i="1"/>
  <c r="S460" i="1"/>
  <c r="AB462" i="1"/>
  <c r="V463" i="1"/>
  <c r="AB463" i="1" s="1"/>
  <c r="M468" i="1"/>
  <c r="AB468" i="1" s="1"/>
  <c r="AB469" i="1"/>
  <c r="P471" i="1"/>
  <c r="AB471" i="1" s="1"/>
  <c r="S472" i="1"/>
  <c r="AB472" i="1" s="1"/>
  <c r="AB474" i="1"/>
  <c r="V475" i="1"/>
  <c r="AB475" i="1" s="1"/>
  <c r="M480" i="1"/>
  <c r="AB480" i="1" s="1"/>
  <c r="AB481" i="1"/>
  <c r="P483" i="1"/>
  <c r="AB483" i="1" s="1"/>
  <c r="S484" i="1"/>
  <c r="AB484" i="1" s="1"/>
  <c r="V487" i="1"/>
  <c r="AB487" i="1" s="1"/>
  <c r="M492" i="1"/>
  <c r="AB492" i="1" s="1"/>
  <c r="AB493" i="1"/>
  <c r="P495" i="1"/>
  <c r="AB495" i="1" s="1"/>
  <c r="S496" i="1"/>
  <c r="V499" i="1"/>
  <c r="AB499" i="1" s="1"/>
  <c r="M504" i="1"/>
  <c r="AB505" i="1"/>
  <c r="P507" i="1"/>
  <c r="S508" i="1"/>
  <c r="AB508" i="1" s="1"/>
  <c r="AB510" i="1"/>
  <c r="V511" i="1"/>
  <c r="AB511" i="1" s="1"/>
  <c r="M516" i="1"/>
  <c r="AB516" i="1" s="1"/>
  <c r="AB517" i="1"/>
  <c r="P519" i="1"/>
  <c r="AB519" i="1" s="1"/>
  <c r="S520" i="1"/>
  <c r="AB520" i="1" s="1"/>
  <c r="V523" i="1"/>
  <c r="AB523" i="1" s="1"/>
  <c r="M528" i="1"/>
  <c r="AB528" i="1" s="1"/>
  <c r="AB529" i="1"/>
  <c r="P531" i="1"/>
  <c r="AB531" i="1" s="1"/>
  <c r="S532" i="1"/>
  <c r="AB534" i="1"/>
  <c r="V535" i="1"/>
  <c r="AB535" i="1" s="1"/>
  <c r="M540" i="1"/>
  <c r="AB541" i="1"/>
  <c r="P543" i="1"/>
  <c r="AB543" i="1" s="1"/>
  <c r="S544" i="1"/>
  <c r="AB544" i="1" s="1"/>
  <c r="V547" i="1"/>
  <c r="M552" i="1"/>
  <c r="AB552" i="1" s="1"/>
  <c r="AB553" i="1"/>
  <c r="P555" i="1"/>
  <c r="AB555" i="1" s="1"/>
  <c r="S556" i="1"/>
  <c r="AB556" i="1" s="1"/>
  <c r="AB558" i="1"/>
  <c r="V559" i="1"/>
  <c r="AB559" i="1" s="1"/>
  <c r="M564" i="1"/>
  <c r="AB564" i="1" s="1"/>
  <c r="AB565" i="1"/>
  <c r="P567" i="1"/>
  <c r="S568" i="1"/>
  <c r="AB570" i="1"/>
  <c r="V571" i="1"/>
  <c r="AB571" i="1" s="1"/>
  <c r="M576" i="1"/>
  <c r="AB576" i="1" s="1"/>
  <c r="AB577" i="1"/>
  <c r="P579" i="1"/>
  <c r="AB579" i="1" s="1"/>
  <c r="S580" i="1"/>
  <c r="AB580" i="1" s="1"/>
  <c r="V583" i="1"/>
  <c r="AB583" i="1" s="1"/>
  <c r="M588" i="1"/>
  <c r="AB588" i="1" s="1"/>
  <c r="AB589" i="1"/>
  <c r="P591" i="1"/>
  <c r="AB591" i="1" s="1"/>
  <c r="S592" i="1"/>
  <c r="AB592" i="1" s="1"/>
  <c r="AB594" i="1"/>
  <c r="V595" i="1"/>
  <c r="AB595" i="1" s="1"/>
  <c r="M600" i="1"/>
  <c r="AB600" i="1" s="1"/>
  <c r="AB601" i="1"/>
  <c r="P603" i="1"/>
  <c r="AB603" i="1" s="1"/>
  <c r="S604" i="1"/>
  <c r="V607" i="1"/>
  <c r="AB607" i="1" s="1"/>
  <c r="M612" i="1"/>
  <c r="AB612" i="1" s="1"/>
  <c r="AB613" i="1"/>
  <c r="P615" i="1"/>
  <c r="AB615" i="1" s="1"/>
  <c r="S616" i="1"/>
  <c r="AB616" i="1" s="1"/>
  <c r="AB618" i="1"/>
  <c r="V619" i="1"/>
  <c r="M624" i="1"/>
  <c r="AB624" i="1" s="1"/>
  <c r="AB625" i="1"/>
  <c r="P627" i="1"/>
  <c r="S628" i="1"/>
  <c r="AB628" i="1" s="1"/>
  <c r="AB630" i="1"/>
  <c r="V631" i="1"/>
  <c r="AB631" i="1" s="1"/>
  <c r="M636" i="1"/>
  <c r="AB636" i="1" s="1"/>
  <c r="AB637" i="1"/>
  <c r="P639" i="1"/>
  <c r="AB639" i="1" s="1"/>
  <c r="S640" i="1"/>
  <c r="AB642" i="1"/>
  <c r="V643" i="1"/>
  <c r="AB643" i="1" s="1"/>
  <c r="M648" i="1"/>
  <c r="AB648" i="1" s="1"/>
  <c r="AB649" i="1"/>
  <c r="P651" i="1"/>
  <c r="S652" i="1"/>
  <c r="AB652" i="1" s="1"/>
  <c r="V655" i="1"/>
  <c r="AB655" i="1" s="1"/>
  <c r="M660" i="1"/>
  <c r="AB660" i="1" s="1"/>
  <c r="AB661" i="1"/>
  <c r="P663" i="1"/>
  <c r="P665" i="1"/>
  <c r="AB665" i="1" s="1"/>
  <c r="P667" i="1"/>
  <c r="P669" i="1"/>
  <c r="AB669" i="1" s="1"/>
  <c r="P671" i="1"/>
  <c r="AB671" i="1" s="1"/>
  <c r="P673" i="1"/>
  <c r="AB673" i="1" s="1"/>
  <c r="P675" i="1"/>
  <c r="AB675" i="1" s="1"/>
  <c r="P677" i="1"/>
  <c r="AB677" i="1" s="1"/>
  <c r="P679" i="1"/>
  <c r="AB679" i="1" s="1"/>
  <c r="P681" i="1"/>
  <c r="AB681" i="1" s="1"/>
  <c r="P683" i="1"/>
  <c r="AB683" i="1" s="1"/>
  <c r="P685" i="1"/>
  <c r="AB685" i="1" s="1"/>
  <c r="P687" i="1"/>
  <c r="P689" i="1"/>
  <c r="AB689" i="1" s="1"/>
  <c r="P691" i="1"/>
  <c r="AB691" i="1" s="1"/>
  <c r="P693" i="1"/>
  <c r="AB693" i="1" s="1"/>
  <c r="P695" i="1"/>
  <c r="AB695" i="1" s="1"/>
  <c r="P697" i="1"/>
  <c r="P699" i="1"/>
  <c r="AB699" i="1" s="1"/>
  <c r="P701" i="1"/>
  <c r="AB701" i="1" s="1"/>
  <c r="P703" i="1"/>
  <c r="P705" i="1"/>
  <c r="AB705" i="1" s="1"/>
  <c r="P707" i="1"/>
  <c r="AB707" i="1" s="1"/>
  <c r="P709" i="1"/>
  <c r="AB709" i="1" s="1"/>
  <c r="P711" i="1"/>
  <c r="AB711" i="1" s="1"/>
  <c r="P713" i="1"/>
  <c r="P715" i="1"/>
  <c r="AB715" i="1" s="1"/>
  <c r="P717" i="1"/>
  <c r="AB717" i="1" s="1"/>
  <c r="P719" i="1"/>
  <c r="AB719" i="1" s="1"/>
  <c r="P721" i="1"/>
  <c r="AB721" i="1" s="1"/>
  <c r="P723" i="1"/>
  <c r="AB723" i="1" s="1"/>
  <c r="P725" i="1"/>
  <c r="P727" i="1"/>
  <c r="AB727" i="1" s="1"/>
  <c r="P729" i="1"/>
  <c r="AB729" i="1" s="1"/>
  <c r="P731" i="1"/>
  <c r="AB731" i="1" s="1"/>
  <c r="P733" i="1"/>
  <c r="P735" i="1"/>
  <c r="P737" i="1"/>
  <c r="P739" i="1"/>
  <c r="P741" i="1"/>
  <c r="AB741" i="1" s="1"/>
  <c r="P743" i="1"/>
  <c r="AB743" i="1" s="1"/>
  <c r="P745" i="1"/>
  <c r="P747" i="1"/>
  <c r="P749" i="1"/>
  <c r="P751" i="1"/>
  <c r="P753" i="1"/>
  <c r="AB753" i="1" s="1"/>
  <c r="P755" i="1"/>
  <c r="AB755" i="1" s="1"/>
  <c r="P757" i="1"/>
  <c r="P759" i="1"/>
  <c r="P761" i="1"/>
  <c r="P763" i="1"/>
  <c r="P765" i="1"/>
  <c r="AB765" i="1" s="1"/>
  <c r="P767" i="1"/>
  <c r="AB767" i="1" s="1"/>
  <c r="P769" i="1"/>
  <c r="P771" i="1"/>
  <c r="P773" i="1"/>
  <c r="P775" i="1"/>
  <c r="P777" i="1"/>
  <c r="AB777" i="1" s="1"/>
  <c r="P779" i="1"/>
  <c r="AB779" i="1" s="1"/>
  <c r="P781" i="1"/>
  <c r="P783" i="1"/>
  <c r="P785" i="1"/>
  <c r="P787" i="1"/>
  <c r="P789" i="1"/>
  <c r="AB789" i="1" s="1"/>
  <c r="P791" i="1"/>
  <c r="AB791" i="1" s="1"/>
  <c r="P793" i="1"/>
  <c r="P795" i="1"/>
  <c r="P797" i="1"/>
  <c r="P799" i="1"/>
  <c r="P801" i="1"/>
  <c r="AB801" i="1" s="1"/>
  <c r="P803" i="1"/>
  <c r="AB803" i="1" s="1"/>
  <c r="P805" i="1"/>
  <c r="P807" i="1"/>
  <c r="P809" i="1"/>
  <c r="P811" i="1"/>
  <c r="P813" i="1"/>
  <c r="AB813" i="1" s="1"/>
  <c r="P815" i="1"/>
  <c r="AB815" i="1" s="1"/>
  <c r="P817" i="1"/>
  <c r="P819" i="1"/>
  <c r="P821" i="1"/>
  <c r="P823" i="1"/>
  <c r="P825" i="1"/>
  <c r="AB825" i="1" s="1"/>
  <c r="P827" i="1"/>
  <c r="AB827" i="1" s="1"/>
  <c r="P829" i="1"/>
  <c r="P831" i="1"/>
  <c r="P833" i="1"/>
  <c r="P835" i="1"/>
  <c r="P837" i="1"/>
  <c r="AB837" i="1" s="1"/>
  <c r="P839" i="1"/>
  <c r="AB839" i="1" s="1"/>
  <c r="P841" i="1"/>
  <c r="P843" i="1"/>
  <c r="P845" i="1"/>
  <c r="P847" i="1"/>
  <c r="P849" i="1"/>
  <c r="AB849" i="1" s="1"/>
  <c r="P851" i="1"/>
  <c r="AB851" i="1" s="1"/>
  <c r="P853" i="1"/>
  <c r="P855" i="1"/>
  <c r="P857" i="1"/>
  <c r="P859" i="1"/>
  <c r="P861" i="1"/>
  <c r="AB861" i="1" s="1"/>
  <c r="P863" i="1"/>
  <c r="AB863" i="1" s="1"/>
  <c r="P865" i="1"/>
  <c r="P867" i="1"/>
  <c r="P869" i="1"/>
  <c r="P871" i="1"/>
  <c r="P873" i="1"/>
  <c r="AB873" i="1" s="1"/>
  <c r="P875" i="1"/>
  <c r="AB875" i="1" s="1"/>
  <c r="P877" i="1"/>
  <c r="P879" i="1"/>
  <c r="P881" i="1"/>
  <c r="P883" i="1"/>
  <c r="P885" i="1"/>
  <c r="AB885" i="1" s="1"/>
  <c r="P887" i="1"/>
  <c r="AB887" i="1" s="1"/>
  <c r="P889" i="1"/>
  <c r="P891" i="1"/>
  <c r="P893" i="1"/>
  <c r="P895" i="1"/>
  <c r="P897" i="1"/>
  <c r="AB897" i="1" s="1"/>
  <c r="P899" i="1"/>
  <c r="AB899" i="1" s="1"/>
  <c r="P901" i="1"/>
  <c r="P903" i="1"/>
  <c r="P905" i="1"/>
  <c r="P907" i="1"/>
  <c r="P909" i="1"/>
  <c r="AB909" i="1" s="1"/>
  <c r="P911" i="1"/>
  <c r="AB911" i="1" s="1"/>
  <c r="P913" i="1"/>
  <c r="P915" i="1"/>
  <c r="P917" i="1"/>
  <c r="P919" i="1"/>
  <c r="P921" i="1"/>
  <c r="AB921" i="1" s="1"/>
  <c r="P923" i="1"/>
  <c r="AB923" i="1" s="1"/>
  <c r="P925" i="1"/>
  <c r="P927" i="1"/>
  <c r="P929" i="1"/>
  <c r="P931" i="1"/>
  <c r="P933" i="1"/>
  <c r="AB933" i="1" s="1"/>
  <c r="P935" i="1"/>
  <c r="AB935" i="1" s="1"/>
  <c r="P937" i="1"/>
  <c r="P939" i="1"/>
  <c r="P941" i="1"/>
  <c r="P943" i="1"/>
  <c r="P945" i="1"/>
  <c r="AB945" i="1" s="1"/>
  <c r="P947" i="1"/>
  <c r="AB947" i="1" s="1"/>
  <c r="P949" i="1"/>
  <c r="P951" i="1"/>
  <c r="P953" i="1"/>
  <c r="P955" i="1"/>
  <c r="P957" i="1"/>
  <c r="AB957" i="1" s="1"/>
  <c r="P959" i="1"/>
  <c r="AB959" i="1" s="1"/>
  <c r="P961" i="1"/>
  <c r="P963" i="1"/>
  <c r="P965" i="1"/>
  <c r="P967" i="1"/>
  <c r="P969" i="1"/>
  <c r="AB969" i="1" s="1"/>
  <c r="P971" i="1"/>
  <c r="AB971" i="1" s="1"/>
  <c r="P973" i="1"/>
  <c r="P975" i="1"/>
  <c r="P977" i="1"/>
  <c r="P979" i="1"/>
  <c r="P981" i="1"/>
  <c r="AB981" i="1" s="1"/>
  <c r="AB1065" i="1"/>
  <c r="AB1070" i="1"/>
  <c r="AB1077" i="1"/>
  <c r="AB1082" i="1"/>
  <c r="AB1089" i="1"/>
  <c r="AB1094" i="1"/>
  <c r="AB1101" i="1"/>
  <c r="AB1106" i="1"/>
  <c r="AB1113" i="1"/>
  <c r="AB1118" i="1"/>
  <c r="AB1125" i="1"/>
  <c r="AB1130" i="1"/>
  <c r="AB1137" i="1"/>
  <c r="AB1142" i="1"/>
  <c r="AB1149" i="1"/>
  <c r="AB1154" i="1"/>
  <c r="AB1161" i="1"/>
  <c r="AB1166" i="1"/>
  <c r="AB1173" i="1"/>
  <c r="AB1178" i="1"/>
  <c r="AB1185" i="1"/>
  <c r="AB1190" i="1"/>
  <c r="AB1197" i="1"/>
  <c r="AB1202" i="1"/>
  <c r="AB1209" i="1"/>
  <c r="AB1214" i="1"/>
  <c r="AB1221" i="1"/>
  <c r="AB1226" i="1"/>
  <c r="AB1233" i="1"/>
  <c r="AB1238" i="1"/>
  <c r="AB1245" i="1"/>
  <c r="AB1250" i="1"/>
  <c r="AB1257" i="1"/>
  <c r="AB1262" i="1"/>
  <c r="AB1269" i="1"/>
  <c r="AB1274" i="1"/>
  <c r="AB1281" i="1"/>
  <c r="AB1286" i="1"/>
  <c r="AB1293" i="1"/>
  <c r="AB1298" i="1"/>
  <c r="AB1305" i="1"/>
  <c r="AB1310" i="1"/>
  <c r="AB1317" i="1"/>
  <c r="AB1322" i="1"/>
  <c r="AB1329" i="1"/>
  <c r="AB1334" i="1"/>
  <c r="AB1341" i="1"/>
  <c r="AB1346" i="1"/>
  <c r="AB1353" i="1"/>
  <c r="AB1358" i="1"/>
  <c r="AB1365" i="1"/>
  <c r="AB1370" i="1"/>
  <c r="AB1377" i="1"/>
  <c r="AB1382" i="1"/>
  <c r="AB1389" i="1"/>
  <c r="AB1394" i="1"/>
  <c r="AB1401" i="1"/>
  <c r="AB1406" i="1"/>
  <c r="AB1413" i="1"/>
  <c r="AB1418" i="1"/>
  <c r="AB1425" i="1"/>
  <c r="AB1430" i="1"/>
  <c r="AB1437" i="1"/>
  <c r="M732" i="1"/>
  <c r="AB732" i="1" s="1"/>
  <c r="AB733" i="1"/>
  <c r="M734" i="1"/>
  <c r="AB735" i="1"/>
  <c r="M736" i="1"/>
  <c r="AB736" i="1" s="1"/>
  <c r="AB737" i="1"/>
  <c r="M738" i="1"/>
  <c r="AB738" i="1" s="1"/>
  <c r="AB739" i="1"/>
  <c r="M740" i="1"/>
  <c r="AB740" i="1" s="1"/>
  <c r="M742" i="1"/>
  <c r="AB742" i="1" s="1"/>
  <c r="M744" i="1"/>
  <c r="AB744" i="1" s="1"/>
  <c r="AB745" i="1"/>
  <c r="M746" i="1"/>
  <c r="AB747" i="1"/>
  <c r="M748" i="1"/>
  <c r="AB748" i="1" s="1"/>
  <c r="AB749" i="1"/>
  <c r="M750" i="1"/>
  <c r="AB750" i="1" s="1"/>
  <c r="AB751" i="1"/>
  <c r="M752" i="1"/>
  <c r="AB752" i="1" s="1"/>
  <c r="M754" i="1"/>
  <c r="AB754" i="1" s="1"/>
  <c r="M756" i="1"/>
  <c r="AB756" i="1" s="1"/>
  <c r="AB757" i="1"/>
  <c r="M758" i="1"/>
  <c r="AB759" i="1"/>
  <c r="M760" i="1"/>
  <c r="AB760" i="1" s="1"/>
  <c r="AB761" i="1"/>
  <c r="M762" i="1"/>
  <c r="AB762" i="1" s="1"/>
  <c r="AB763" i="1"/>
  <c r="M764" i="1"/>
  <c r="AB764" i="1" s="1"/>
  <c r="M766" i="1"/>
  <c r="AB766" i="1" s="1"/>
  <c r="M768" i="1"/>
  <c r="AB768" i="1" s="1"/>
  <c r="AB769" i="1"/>
  <c r="M770" i="1"/>
  <c r="AB771" i="1"/>
  <c r="M772" i="1"/>
  <c r="AB772" i="1" s="1"/>
  <c r="AB773" i="1"/>
  <c r="M774" i="1"/>
  <c r="AB774" i="1" s="1"/>
  <c r="AB775" i="1"/>
  <c r="M776" i="1"/>
  <c r="AB776" i="1" s="1"/>
  <c r="M778" i="1"/>
  <c r="AB778" i="1" s="1"/>
  <c r="M780" i="1"/>
  <c r="AB780" i="1" s="1"/>
  <c r="AB781" i="1"/>
  <c r="M782" i="1"/>
  <c r="AB783" i="1"/>
  <c r="M784" i="1"/>
  <c r="AB784" i="1" s="1"/>
  <c r="AB785" i="1"/>
  <c r="M786" i="1"/>
  <c r="AB786" i="1" s="1"/>
  <c r="AB787" i="1"/>
  <c r="M788" i="1"/>
  <c r="AB788" i="1" s="1"/>
  <c r="M790" i="1"/>
  <c r="AB790" i="1" s="1"/>
  <c r="M792" i="1"/>
  <c r="AB792" i="1" s="1"/>
  <c r="AB793" i="1"/>
  <c r="M794" i="1"/>
  <c r="AB795" i="1"/>
  <c r="M796" i="1"/>
  <c r="AB796" i="1" s="1"/>
  <c r="AB797" i="1"/>
  <c r="M798" i="1"/>
  <c r="AB798" i="1" s="1"/>
  <c r="AB799" i="1"/>
  <c r="M800" i="1"/>
  <c r="AB800" i="1" s="1"/>
  <c r="M802" i="1"/>
  <c r="AB802" i="1" s="1"/>
  <c r="M804" i="1"/>
  <c r="AB804" i="1" s="1"/>
  <c r="AB805" i="1"/>
  <c r="M806" i="1"/>
  <c r="AB807" i="1"/>
  <c r="M808" i="1"/>
  <c r="AB808" i="1" s="1"/>
  <c r="AB809" i="1"/>
  <c r="M810" i="1"/>
  <c r="AB810" i="1" s="1"/>
  <c r="AB811" i="1"/>
  <c r="M812" i="1"/>
  <c r="AB812" i="1" s="1"/>
  <c r="M814" i="1"/>
  <c r="AB814" i="1" s="1"/>
  <c r="M816" i="1"/>
  <c r="AB816" i="1" s="1"/>
  <c r="AB817" i="1"/>
  <c r="M818" i="1"/>
  <c r="AB819" i="1"/>
  <c r="M820" i="1"/>
  <c r="AB820" i="1" s="1"/>
  <c r="AB821" i="1"/>
  <c r="M822" i="1"/>
  <c r="AB822" i="1" s="1"/>
  <c r="AB823" i="1"/>
  <c r="M824" i="1"/>
  <c r="AB824" i="1" s="1"/>
  <c r="M826" i="1"/>
  <c r="AB826" i="1" s="1"/>
  <c r="M828" i="1"/>
  <c r="AB828" i="1" s="1"/>
  <c r="AB829" i="1"/>
  <c r="M830" i="1"/>
  <c r="AB831" i="1"/>
  <c r="M832" i="1"/>
  <c r="AB832" i="1" s="1"/>
  <c r="AB833" i="1"/>
  <c r="M834" i="1"/>
  <c r="AB834" i="1" s="1"/>
  <c r="AB835" i="1"/>
  <c r="M836" i="1"/>
  <c r="AB836" i="1" s="1"/>
  <c r="M838" i="1"/>
  <c r="AB838" i="1" s="1"/>
  <c r="M840" i="1"/>
  <c r="AB840" i="1" s="1"/>
  <c r="AB841" i="1"/>
  <c r="M842" i="1"/>
  <c r="AB843" i="1"/>
  <c r="M844" i="1"/>
  <c r="AB844" i="1" s="1"/>
  <c r="AB845" i="1"/>
  <c r="M846" i="1"/>
  <c r="AB846" i="1" s="1"/>
  <c r="AB847" i="1"/>
  <c r="M848" i="1"/>
  <c r="AB848" i="1" s="1"/>
  <c r="M850" i="1"/>
  <c r="AB850" i="1" s="1"/>
  <c r="M852" i="1"/>
  <c r="AB852" i="1" s="1"/>
  <c r="AB853" i="1"/>
  <c r="M854" i="1"/>
  <c r="AB855" i="1"/>
  <c r="M856" i="1"/>
  <c r="AB856" i="1" s="1"/>
  <c r="AB857" i="1"/>
  <c r="M858" i="1"/>
  <c r="AB858" i="1" s="1"/>
  <c r="AB859" i="1"/>
  <c r="M860" i="1"/>
  <c r="AB860" i="1" s="1"/>
  <c r="M862" i="1"/>
  <c r="AB862" i="1" s="1"/>
  <c r="M864" i="1"/>
  <c r="AB864" i="1" s="1"/>
  <c r="AB865" i="1"/>
  <c r="M866" i="1"/>
  <c r="AB867" i="1"/>
  <c r="M868" i="1"/>
  <c r="AB868" i="1" s="1"/>
  <c r="AB869" i="1"/>
  <c r="M870" i="1"/>
  <c r="AB870" i="1" s="1"/>
  <c r="AB871" i="1"/>
  <c r="M872" i="1"/>
  <c r="AB872" i="1" s="1"/>
  <c r="M874" i="1"/>
  <c r="AB874" i="1" s="1"/>
  <c r="M876" i="1"/>
  <c r="AB876" i="1" s="1"/>
  <c r="AB877" i="1"/>
  <c r="M878" i="1"/>
  <c r="AB879" i="1"/>
  <c r="M880" i="1"/>
  <c r="AB880" i="1" s="1"/>
  <c r="AB881" i="1"/>
  <c r="M882" i="1"/>
  <c r="AB882" i="1" s="1"/>
  <c r="AB883" i="1"/>
  <c r="M884" i="1"/>
  <c r="AB884" i="1" s="1"/>
  <c r="M886" i="1"/>
  <c r="AB886" i="1" s="1"/>
  <c r="M888" i="1"/>
  <c r="AB888" i="1" s="1"/>
  <c r="AB889" i="1"/>
  <c r="M890" i="1"/>
  <c r="AB891" i="1"/>
  <c r="M892" i="1"/>
  <c r="AB892" i="1" s="1"/>
  <c r="AB893" i="1"/>
  <c r="M894" i="1"/>
  <c r="AB894" i="1" s="1"/>
  <c r="AB895" i="1"/>
  <c r="M896" i="1"/>
  <c r="AB896" i="1" s="1"/>
  <c r="M898" i="1"/>
  <c r="AB898" i="1" s="1"/>
  <c r="M900" i="1"/>
  <c r="AB900" i="1" s="1"/>
  <c r="AB901" i="1"/>
  <c r="M902" i="1"/>
  <c r="AB903" i="1"/>
  <c r="M904" i="1"/>
  <c r="AB904" i="1" s="1"/>
  <c r="AB905" i="1"/>
  <c r="M906" i="1"/>
  <c r="AB906" i="1" s="1"/>
  <c r="AB907" i="1"/>
  <c r="M908" i="1"/>
  <c r="AB908" i="1" s="1"/>
  <c r="M910" i="1"/>
  <c r="AB910" i="1" s="1"/>
  <c r="M912" i="1"/>
  <c r="AB912" i="1" s="1"/>
  <c r="AB913" i="1"/>
  <c r="M914" i="1"/>
  <c r="AB915" i="1"/>
  <c r="M916" i="1"/>
  <c r="AB916" i="1" s="1"/>
  <c r="AB917" i="1"/>
  <c r="M918" i="1"/>
  <c r="AB918" i="1" s="1"/>
  <c r="AB919" i="1"/>
  <c r="M920" i="1"/>
  <c r="AB920" i="1" s="1"/>
  <c r="M922" i="1"/>
  <c r="AB922" i="1" s="1"/>
  <c r="M924" i="1"/>
  <c r="AB924" i="1" s="1"/>
  <c r="AB925" i="1"/>
  <c r="M926" i="1"/>
  <c r="AB927" i="1"/>
  <c r="M928" i="1"/>
  <c r="AB928" i="1" s="1"/>
  <c r="AB929" i="1"/>
  <c r="M930" i="1"/>
  <c r="AB930" i="1" s="1"/>
  <c r="AB931" i="1"/>
  <c r="M932" i="1"/>
  <c r="AB932" i="1" s="1"/>
  <c r="M934" i="1"/>
  <c r="AB934" i="1" s="1"/>
  <c r="M936" i="1"/>
  <c r="AB936" i="1" s="1"/>
  <c r="AB937" i="1"/>
  <c r="M938" i="1"/>
  <c r="AB939" i="1"/>
  <c r="M940" i="1"/>
  <c r="AB940" i="1" s="1"/>
  <c r="AB941" i="1"/>
  <c r="M942" i="1"/>
  <c r="AB942" i="1" s="1"/>
  <c r="AB943" i="1"/>
  <c r="M944" i="1"/>
  <c r="AB944" i="1" s="1"/>
  <c r="M946" i="1"/>
  <c r="AB946" i="1" s="1"/>
  <c r="M948" i="1"/>
  <c r="AB948" i="1" s="1"/>
  <c r="AB949" i="1"/>
  <c r="M950" i="1"/>
  <c r="AB951" i="1"/>
  <c r="M952" i="1"/>
  <c r="AB952" i="1" s="1"/>
  <c r="AB953" i="1"/>
  <c r="M954" i="1"/>
  <c r="AB954" i="1" s="1"/>
  <c r="AB955" i="1"/>
  <c r="M956" i="1"/>
  <c r="M958" i="1"/>
  <c r="AB958" i="1" s="1"/>
  <c r="M960" i="1"/>
  <c r="AB960" i="1" s="1"/>
  <c r="AB961" i="1"/>
  <c r="M962" i="1"/>
  <c r="M964" i="1"/>
  <c r="AB964" i="1" s="1"/>
  <c r="AB965" i="1"/>
  <c r="M966" i="1"/>
  <c r="AB966" i="1" s="1"/>
  <c r="AB967" i="1"/>
  <c r="M968" i="1"/>
  <c r="M970" i="1"/>
  <c r="AB970" i="1" s="1"/>
  <c r="M972" i="1"/>
  <c r="AB972" i="1" s="1"/>
  <c r="AB973" i="1"/>
  <c r="M974" i="1"/>
  <c r="M976" i="1"/>
  <c r="AB976" i="1" s="1"/>
  <c r="AB977" i="1"/>
  <c r="M978" i="1"/>
  <c r="AB978" i="1" s="1"/>
  <c r="AB979" i="1"/>
  <c r="M980" i="1"/>
  <c r="M982" i="1"/>
  <c r="AB982" i="1" s="1"/>
  <c r="AB1063" i="1"/>
  <c r="AB1068" i="1"/>
  <c r="AB1075" i="1"/>
  <c r="AB1080" i="1"/>
  <c r="AB1087" i="1"/>
  <c r="AB1092" i="1"/>
  <c r="AB1099" i="1"/>
  <c r="AB1104" i="1"/>
  <c r="AB1111" i="1"/>
  <c r="AB1116" i="1"/>
  <c r="AB1123" i="1"/>
  <c r="AB1128" i="1"/>
  <c r="AB1135" i="1"/>
  <c r="AB1140" i="1"/>
  <c r="AB1147" i="1"/>
  <c r="AB1152" i="1"/>
  <c r="AB1159" i="1"/>
  <c r="AB1164" i="1"/>
  <c r="AB1171" i="1"/>
  <c r="AB1176" i="1"/>
  <c r="AB1183" i="1"/>
  <c r="AB1188" i="1"/>
  <c r="AB1195" i="1"/>
  <c r="AB1200" i="1"/>
  <c r="AB1207" i="1"/>
  <c r="AB1212" i="1"/>
  <c r="AB1219" i="1"/>
  <c r="AB1224" i="1"/>
  <c r="AB1231" i="1"/>
  <c r="AB1236" i="1"/>
  <c r="AB1243" i="1"/>
  <c r="AB1248" i="1"/>
  <c r="AB1255" i="1"/>
  <c r="AB1260" i="1"/>
  <c r="AB1267" i="1"/>
  <c r="AB1272" i="1"/>
  <c r="AB1279" i="1"/>
  <c r="AB1284" i="1"/>
  <c r="AB1291" i="1"/>
  <c r="AB1296" i="1"/>
  <c r="AB1303" i="1"/>
  <c r="AB1308" i="1"/>
  <c r="AB1315" i="1"/>
  <c r="AB1320" i="1"/>
  <c r="AB1327" i="1"/>
  <c r="AB1332" i="1"/>
  <c r="AB1339" i="1"/>
  <c r="AB1344" i="1"/>
  <c r="AB1351" i="1"/>
  <c r="AB1356" i="1"/>
  <c r="AB1363" i="1"/>
  <c r="AB1368" i="1"/>
  <c r="AB1375" i="1"/>
  <c r="AB1380" i="1"/>
  <c r="AB1387" i="1"/>
  <c r="AB1392" i="1"/>
  <c r="AB1399" i="1"/>
  <c r="AB1404" i="1"/>
  <c r="AB1411" i="1"/>
  <c r="AB1416" i="1"/>
  <c r="AB1423" i="1"/>
  <c r="AB1428" i="1"/>
  <c r="AB1435" i="1"/>
  <c r="AB1474" i="1"/>
  <c r="AB1778" i="1"/>
  <c r="AB1783" i="1"/>
  <c r="AB1814" i="1"/>
  <c r="AB1819" i="1"/>
  <c r="AB1850" i="1"/>
  <c r="AB1855" i="1"/>
  <c r="AB1886" i="1"/>
  <c r="AB1891" i="1"/>
  <c r="AB1922" i="1"/>
  <c r="AB1927" i="1"/>
  <c r="AB1181" i="1"/>
  <c r="AB1186" i="1"/>
  <c r="AB1193" i="1"/>
  <c r="AB1198" i="1"/>
  <c r="AB1205" i="1"/>
  <c r="AB1210" i="1"/>
  <c r="AB1217" i="1"/>
  <c r="AB1222" i="1"/>
  <c r="AB1229" i="1"/>
  <c r="AB1234" i="1"/>
  <c r="AB1241" i="1"/>
  <c r="AB1246" i="1"/>
  <c r="AB1253" i="1"/>
  <c r="AB1258" i="1"/>
  <c r="AB1265" i="1"/>
  <c r="AB1270" i="1"/>
  <c r="AB1277" i="1"/>
  <c r="AB1282" i="1"/>
  <c r="AB1289" i="1"/>
  <c r="AB1294" i="1"/>
  <c r="AB1301" i="1"/>
  <c r="AB1306" i="1"/>
  <c r="AB1313" i="1"/>
  <c r="AB1318" i="1"/>
  <c r="AB1325" i="1"/>
  <c r="AB1330" i="1"/>
  <c r="AB1337" i="1"/>
  <c r="AB1342" i="1"/>
  <c r="AB1349" i="1"/>
  <c r="AB1354" i="1"/>
  <c r="AB1361" i="1"/>
  <c r="AB1366" i="1"/>
  <c r="AB1373" i="1"/>
  <c r="AB1378" i="1"/>
  <c r="AB1385" i="1"/>
  <c r="AB1390" i="1"/>
  <c r="AB1397" i="1"/>
  <c r="AB1402" i="1"/>
  <c r="AB1409" i="1"/>
  <c r="AB1414" i="1"/>
  <c r="AB1421" i="1"/>
  <c r="AB1426" i="1"/>
  <c r="AB1433" i="1"/>
  <c r="AB1438" i="1"/>
  <c r="AB1440" i="1"/>
  <c r="V1445" i="1"/>
  <c r="P1447" i="1"/>
  <c r="AB1447" i="1" s="1"/>
  <c r="S1450" i="1"/>
  <c r="M1452" i="1"/>
  <c r="AB1452" i="1" s="1"/>
  <c r="V1457" i="1"/>
  <c r="P1459" i="1"/>
  <c r="AB1459" i="1" s="1"/>
  <c r="S1462" i="1"/>
  <c r="V1469" i="1"/>
  <c r="AB1471" i="1"/>
  <c r="P1471" i="1"/>
  <c r="V1775" i="1"/>
  <c r="AB1776" i="1"/>
  <c r="S1778" i="1"/>
  <c r="P1779" i="1"/>
  <c r="AB1781" i="1"/>
  <c r="M1782" i="1"/>
  <c r="V1787" i="1"/>
  <c r="AB1788" i="1"/>
  <c r="S1790" i="1"/>
  <c r="P1791" i="1"/>
  <c r="AB1793" i="1"/>
  <c r="M1794" i="1"/>
  <c r="AB1794" i="1" s="1"/>
  <c r="V1799" i="1"/>
  <c r="AB1800" i="1"/>
  <c r="S1802" i="1"/>
  <c r="P1803" i="1"/>
  <c r="AB1805" i="1"/>
  <c r="M1806" i="1"/>
  <c r="AB1806" i="1" s="1"/>
  <c r="V1811" i="1"/>
  <c r="AB1812" i="1"/>
  <c r="S1814" i="1"/>
  <c r="P1815" i="1"/>
  <c r="AB1817" i="1"/>
  <c r="M1818" i="1"/>
  <c r="V1823" i="1"/>
  <c r="AB1824" i="1"/>
  <c r="S1826" i="1"/>
  <c r="P1827" i="1"/>
  <c r="AB1829" i="1"/>
  <c r="M1830" i="1"/>
  <c r="AB1830" i="1" s="1"/>
  <c r="V1835" i="1"/>
  <c r="AB1836" i="1"/>
  <c r="S1838" i="1"/>
  <c r="P1839" i="1"/>
  <c r="AB1841" i="1"/>
  <c r="M1842" i="1"/>
  <c r="AB1842" i="1" s="1"/>
  <c r="V1847" i="1"/>
  <c r="AB1848" i="1"/>
  <c r="S1850" i="1"/>
  <c r="P1851" i="1"/>
  <c r="AB1853" i="1"/>
  <c r="M1854" i="1"/>
  <c r="V1859" i="1"/>
  <c r="AB1860" i="1"/>
  <c r="S1862" i="1"/>
  <c r="P1863" i="1"/>
  <c r="AB1865" i="1"/>
  <c r="M1866" i="1"/>
  <c r="AB1866" i="1" s="1"/>
  <c r="V1871" i="1"/>
  <c r="AB1872" i="1"/>
  <c r="S1874" i="1"/>
  <c r="P1875" i="1"/>
  <c r="AB1877" i="1"/>
  <c r="M1878" i="1"/>
  <c r="AB1878" i="1" s="1"/>
  <c r="V1883" i="1"/>
  <c r="AB1884" i="1"/>
  <c r="S1886" i="1"/>
  <c r="P1887" i="1"/>
  <c r="AB1889" i="1"/>
  <c r="M1890" i="1"/>
  <c r="V1895" i="1"/>
  <c r="AB1896" i="1"/>
  <c r="S1898" i="1"/>
  <c r="P1899" i="1"/>
  <c r="AB1901" i="1"/>
  <c r="M1902" i="1"/>
  <c r="AB1902" i="1" s="1"/>
  <c r="V1907" i="1"/>
  <c r="AB1908" i="1"/>
  <c r="S1910" i="1"/>
  <c r="P1911" i="1"/>
  <c r="AB1913" i="1"/>
  <c r="M1914" i="1"/>
  <c r="AB1914" i="1" s="1"/>
  <c r="V1919" i="1"/>
  <c r="AB1920" i="1"/>
  <c r="S1922" i="1"/>
  <c r="P1923" i="1"/>
  <c r="AB1925" i="1"/>
  <c r="M1926" i="1"/>
  <c r="V1931" i="1"/>
  <c r="AB1932" i="1"/>
  <c r="S1934" i="1"/>
  <c r="P1935" i="1"/>
  <c r="AB1937" i="1"/>
  <c r="M1938" i="1"/>
  <c r="AB1938" i="1" s="1"/>
  <c r="P1941" i="1"/>
  <c r="AB1941" i="1" s="1"/>
  <c r="AB1945" i="1"/>
  <c r="P1945" i="1"/>
  <c r="AB1949" i="1"/>
  <c r="P1949" i="1"/>
  <c r="P1953" i="1"/>
  <c r="AB1953" i="1" s="1"/>
  <c r="AB1957" i="1"/>
  <c r="AB1445" i="1"/>
  <c r="AB1457" i="1"/>
  <c r="AB1469" i="1"/>
  <c r="AB1476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04" i="1"/>
  <c r="AB1506" i="1"/>
  <c r="AB1508" i="1"/>
  <c r="AB1510" i="1"/>
  <c r="AB1512" i="1"/>
  <c r="AB1514" i="1"/>
  <c r="AB1516" i="1"/>
  <c r="AB1518" i="1"/>
  <c r="AB1520" i="1"/>
  <c r="AB1522" i="1"/>
  <c r="AB1524" i="1"/>
  <c r="AB1532" i="1"/>
  <c r="AB1534" i="1"/>
  <c r="AB1540" i="1"/>
  <c r="AB1546" i="1"/>
  <c r="AB1550" i="1"/>
  <c r="AB1552" i="1"/>
  <c r="AB1554" i="1"/>
  <c r="AB1556" i="1"/>
  <c r="AB1558" i="1"/>
  <c r="AB1560" i="1"/>
  <c r="AB1562" i="1"/>
  <c r="AB1564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38" i="1"/>
  <c r="AB1640" i="1"/>
  <c r="AB1642" i="1"/>
  <c r="AB1644" i="1"/>
  <c r="AB1646" i="1"/>
  <c r="AB1648" i="1"/>
  <c r="AB1650" i="1"/>
  <c r="AB1652" i="1"/>
  <c r="AB1654" i="1"/>
  <c r="AB1656" i="1"/>
  <c r="AB1658" i="1"/>
  <c r="AB1660" i="1"/>
  <c r="AB1662" i="1"/>
  <c r="AB1664" i="1"/>
  <c r="AB1666" i="1"/>
  <c r="AB1668" i="1"/>
  <c r="AB1670" i="1"/>
  <c r="AB1672" i="1"/>
  <c r="AB1674" i="1"/>
  <c r="AB1676" i="1"/>
  <c r="AB1678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0" i="1"/>
  <c r="AB1760" i="1"/>
  <c r="AB1762" i="1"/>
  <c r="AB1772" i="1"/>
  <c r="AB1774" i="1"/>
  <c r="AB1791" i="1"/>
  <c r="AB1803" i="1"/>
  <c r="AB1810" i="1"/>
  <c r="AB1827" i="1"/>
  <c r="AB1839" i="1"/>
  <c r="AB1846" i="1"/>
  <c r="AB1863" i="1"/>
  <c r="AB1875" i="1"/>
  <c r="AB1882" i="1"/>
  <c r="AB1899" i="1"/>
  <c r="AB1911" i="1"/>
  <c r="AB1918" i="1"/>
  <c r="AB1935" i="1"/>
  <c r="AB1946" i="1"/>
  <c r="AB1950" i="1"/>
  <c r="S1958" i="1"/>
  <c r="Z1966" i="1"/>
  <c r="AB1966" i="1" s="1"/>
  <c r="AB1443" i="1"/>
  <c r="P1443" i="1"/>
  <c r="S1446" i="1"/>
  <c r="M1448" i="1"/>
  <c r="AB1448" i="1" s="1"/>
  <c r="V1453" i="1"/>
  <c r="AB1455" i="1"/>
  <c r="P1455" i="1"/>
  <c r="S1458" i="1"/>
  <c r="AB1458" i="1" s="1"/>
  <c r="M1460" i="1"/>
  <c r="AB1460" i="1" s="1"/>
  <c r="V1465" i="1"/>
  <c r="AB1465" i="1" s="1"/>
  <c r="P1467" i="1"/>
  <c r="AB1467" i="1" s="1"/>
  <c r="S1470" i="1"/>
  <c r="AB1470" i="1" s="1"/>
  <c r="M1472" i="1"/>
  <c r="AB1472" i="1" s="1"/>
  <c r="S1478" i="1"/>
  <c r="AB1478" i="1" s="1"/>
  <c r="S1496" i="1"/>
  <c r="S1526" i="1"/>
  <c r="S1528" i="1"/>
  <c r="S1530" i="1"/>
  <c r="S1534" i="1"/>
  <c r="S1536" i="1"/>
  <c r="S1538" i="1"/>
  <c r="S1540" i="1"/>
  <c r="S1542" i="1"/>
  <c r="S1544" i="1"/>
  <c r="S1548" i="1"/>
  <c r="S1564" i="1"/>
  <c r="S1566" i="1"/>
  <c r="S1582" i="1"/>
  <c r="S1594" i="1"/>
  <c r="AB1594" i="1" s="1"/>
  <c r="S1596" i="1"/>
  <c r="S1680" i="1"/>
  <c r="AB1680" i="1" s="1"/>
  <c r="S1682" i="1"/>
  <c r="S1684" i="1"/>
  <c r="AB1684" i="1" s="1"/>
  <c r="S1686" i="1"/>
  <c r="S1688" i="1"/>
  <c r="AB1688" i="1" s="1"/>
  <c r="S1690" i="1"/>
  <c r="AB1690" i="1" s="1"/>
  <c r="S1692" i="1"/>
  <c r="S1694" i="1"/>
  <c r="S1696" i="1"/>
  <c r="AB1696" i="1" s="1"/>
  <c r="S1698" i="1"/>
  <c r="S1700" i="1"/>
  <c r="AB1700" i="1" s="1"/>
  <c r="S1702" i="1"/>
  <c r="AB1702" i="1" s="1"/>
  <c r="S1704" i="1"/>
  <c r="S1706" i="1"/>
  <c r="S1708" i="1"/>
  <c r="AB1708" i="1" s="1"/>
  <c r="S1710" i="1"/>
  <c r="S1712" i="1"/>
  <c r="AB1712" i="1" s="1"/>
  <c r="S1714" i="1"/>
  <c r="AB1714" i="1" s="1"/>
  <c r="S1716" i="1"/>
  <c r="S1718" i="1"/>
  <c r="S1720" i="1"/>
  <c r="AB1720" i="1" s="1"/>
  <c r="S1722" i="1"/>
  <c r="S1752" i="1"/>
  <c r="S1754" i="1"/>
  <c r="S1756" i="1"/>
  <c r="S1758" i="1"/>
  <c r="S1760" i="1"/>
  <c r="S1762" i="1"/>
  <c r="S1764" i="1"/>
  <c r="S1766" i="1"/>
  <c r="S1768" i="1"/>
  <c r="S1770" i="1"/>
  <c r="S1772" i="1"/>
  <c r="S1774" i="1"/>
  <c r="P1775" i="1"/>
  <c r="AB1777" i="1"/>
  <c r="M1778" i="1"/>
  <c r="V1783" i="1"/>
  <c r="AB1784" i="1"/>
  <c r="S1786" i="1"/>
  <c r="P1787" i="1"/>
  <c r="AB1787" i="1" s="1"/>
  <c r="AB1789" i="1"/>
  <c r="M1790" i="1"/>
  <c r="AB1790" i="1" s="1"/>
  <c r="V1795" i="1"/>
  <c r="AB1796" i="1"/>
  <c r="S1798" i="1"/>
  <c r="P1799" i="1"/>
  <c r="AB1799" i="1" s="1"/>
  <c r="AB1801" i="1"/>
  <c r="M1802" i="1"/>
  <c r="AB1802" i="1" s="1"/>
  <c r="V1807" i="1"/>
  <c r="AB1808" i="1"/>
  <c r="S1810" i="1"/>
  <c r="P1811" i="1"/>
  <c r="AB1813" i="1"/>
  <c r="M1814" i="1"/>
  <c r="V1819" i="1"/>
  <c r="AB1820" i="1"/>
  <c r="S1822" i="1"/>
  <c r="P1823" i="1"/>
  <c r="AB1823" i="1" s="1"/>
  <c r="AB1825" i="1"/>
  <c r="M1826" i="1"/>
  <c r="AB1826" i="1" s="1"/>
  <c r="V1831" i="1"/>
  <c r="AB1832" i="1"/>
  <c r="S1834" i="1"/>
  <c r="P1835" i="1"/>
  <c r="AB1835" i="1" s="1"/>
  <c r="AB1837" i="1"/>
  <c r="M1838" i="1"/>
  <c r="AB1838" i="1" s="1"/>
  <c r="V1843" i="1"/>
  <c r="AB1844" i="1"/>
  <c r="S1846" i="1"/>
  <c r="P1847" i="1"/>
  <c r="AB1849" i="1"/>
  <c r="M1850" i="1"/>
  <c r="V1855" i="1"/>
  <c r="AB1856" i="1"/>
  <c r="S1858" i="1"/>
  <c r="P1859" i="1"/>
  <c r="AB1859" i="1" s="1"/>
  <c r="AB1861" i="1"/>
  <c r="M1862" i="1"/>
  <c r="AB1862" i="1" s="1"/>
  <c r="V1867" i="1"/>
  <c r="AB1868" i="1"/>
  <c r="S1870" i="1"/>
  <c r="P1871" i="1"/>
  <c r="AB1871" i="1" s="1"/>
  <c r="AB1873" i="1"/>
  <c r="M1874" i="1"/>
  <c r="AB1874" i="1" s="1"/>
  <c r="V1879" i="1"/>
  <c r="AB1880" i="1"/>
  <c r="S1882" i="1"/>
  <c r="P1883" i="1"/>
  <c r="AB1885" i="1"/>
  <c r="M1886" i="1"/>
  <c r="V1891" i="1"/>
  <c r="AB1892" i="1"/>
  <c r="S1894" i="1"/>
  <c r="P1895" i="1"/>
  <c r="AB1895" i="1" s="1"/>
  <c r="AB1897" i="1"/>
  <c r="M1898" i="1"/>
  <c r="AB1898" i="1" s="1"/>
  <c r="V1903" i="1"/>
  <c r="AB1904" i="1"/>
  <c r="S1906" i="1"/>
  <c r="P1907" i="1"/>
  <c r="AB1907" i="1" s="1"/>
  <c r="AB1909" i="1"/>
  <c r="M1910" i="1"/>
  <c r="AB1910" i="1" s="1"/>
  <c r="V1915" i="1"/>
  <c r="AB1916" i="1"/>
  <c r="S1918" i="1"/>
  <c r="P1919" i="1"/>
  <c r="AB1921" i="1"/>
  <c r="M1922" i="1"/>
  <c r="V1927" i="1"/>
  <c r="AB1928" i="1"/>
  <c r="S1930" i="1"/>
  <c r="P1931" i="1"/>
  <c r="AB1931" i="1" s="1"/>
  <c r="AB1933" i="1"/>
  <c r="M1934" i="1"/>
  <c r="AB1934" i="1" s="1"/>
  <c r="V1939" i="1"/>
  <c r="AB1940" i="1"/>
  <c r="M1942" i="1"/>
  <c r="AB1942" i="1" s="1"/>
  <c r="V1943" i="1"/>
  <c r="AB1943" i="1" s="1"/>
  <c r="M1946" i="1"/>
  <c r="V1947" i="1"/>
  <c r="M1950" i="1"/>
  <c r="V1951" i="1"/>
  <c r="M1954" i="1"/>
  <c r="AB1954" i="1" s="1"/>
  <c r="V1955" i="1"/>
  <c r="AB1955" i="1" s="1"/>
  <c r="M1958" i="1"/>
  <c r="AB1958" i="1" s="1"/>
  <c r="V1959" i="1"/>
  <c r="AB1963" i="1"/>
  <c r="AB1453" i="1"/>
  <c r="AB1775" i="1"/>
  <c r="AB1811" i="1"/>
  <c r="AB1847" i="1"/>
  <c r="AB1883" i="1"/>
  <c r="AB1919" i="1"/>
  <c r="AB1947" i="1"/>
  <c r="AB1951" i="1"/>
  <c r="AB1959" i="1"/>
  <c r="AB1965" i="1"/>
  <c r="AB1439" i="1"/>
  <c r="AB1441" i="1"/>
  <c r="S1442" i="1"/>
  <c r="AB1442" i="1" s="1"/>
  <c r="M1444" i="1"/>
  <c r="AB1444" i="1" s="1"/>
  <c r="V1449" i="1"/>
  <c r="AB1449" i="1" s="1"/>
  <c r="P1451" i="1"/>
  <c r="AB1451" i="1" s="1"/>
  <c r="S1454" i="1"/>
  <c r="AB1454" i="1" s="1"/>
  <c r="M1456" i="1"/>
  <c r="AB1456" i="1" s="1"/>
  <c r="V1461" i="1"/>
  <c r="AB1461" i="1" s="1"/>
  <c r="P1463" i="1"/>
  <c r="AB1463" i="1" s="1"/>
  <c r="S1466" i="1"/>
  <c r="AB1466" i="1" s="1"/>
  <c r="M1468" i="1"/>
  <c r="AB1468" i="1" s="1"/>
  <c r="V1473" i="1"/>
  <c r="AB1473" i="1" s="1"/>
  <c r="AB1475" i="1"/>
  <c r="AB1477" i="1"/>
  <c r="AB1479" i="1"/>
  <c r="AB1495" i="1"/>
  <c r="M1496" i="1"/>
  <c r="AB1497" i="1"/>
  <c r="AB1525" i="1"/>
  <c r="M1526" i="1"/>
  <c r="AB1526" i="1" s="1"/>
  <c r="AB1527" i="1"/>
  <c r="M1528" i="1"/>
  <c r="AB1528" i="1" s="1"/>
  <c r="AB1529" i="1"/>
  <c r="M1530" i="1"/>
  <c r="AB1530" i="1" s="1"/>
  <c r="AB1531" i="1"/>
  <c r="AB1533" i="1"/>
  <c r="AB1535" i="1"/>
  <c r="M1536" i="1"/>
  <c r="AB1536" i="1" s="1"/>
  <c r="AB1537" i="1"/>
  <c r="M1538" i="1"/>
  <c r="AB1538" i="1" s="1"/>
  <c r="AB1539" i="1"/>
  <c r="M1540" i="1"/>
  <c r="AB1541" i="1"/>
  <c r="M1542" i="1"/>
  <c r="AB1542" i="1" s="1"/>
  <c r="AB1543" i="1"/>
  <c r="M1544" i="1"/>
  <c r="AB1544" i="1" s="1"/>
  <c r="AB1545" i="1"/>
  <c r="AB1547" i="1"/>
  <c r="M1548" i="1"/>
  <c r="AB1548" i="1" s="1"/>
  <c r="AB1549" i="1"/>
  <c r="AB1559" i="1"/>
  <c r="AB1561" i="1"/>
  <c r="AB1563" i="1"/>
  <c r="M1564" i="1"/>
  <c r="AB1565" i="1"/>
  <c r="M1566" i="1"/>
  <c r="AB1566" i="1" s="1"/>
  <c r="AB1567" i="1"/>
  <c r="M1568" i="1"/>
  <c r="AB1568" i="1" s="1"/>
  <c r="AB1569" i="1"/>
  <c r="M1570" i="1"/>
  <c r="AB1571" i="1"/>
  <c r="AB1573" i="1"/>
  <c r="AB1575" i="1"/>
  <c r="AB1579" i="1"/>
  <c r="M1580" i="1"/>
  <c r="AB1581" i="1"/>
  <c r="M1582" i="1"/>
  <c r="AB1583" i="1"/>
  <c r="AB1585" i="1"/>
  <c r="AB1587" i="1"/>
  <c r="AB1593" i="1"/>
  <c r="AB1595" i="1"/>
  <c r="M1596" i="1"/>
  <c r="AB1596" i="1" s="1"/>
  <c r="AB1597" i="1"/>
  <c r="AB1599" i="1"/>
  <c r="AB1601" i="1"/>
  <c r="AB1603" i="1"/>
  <c r="AB1649" i="1"/>
  <c r="AB1651" i="1"/>
  <c r="AB1653" i="1"/>
  <c r="AB1675" i="1"/>
  <c r="AB1677" i="1"/>
  <c r="AB1679" i="1"/>
  <c r="AB1681" i="1"/>
  <c r="M1682" i="1"/>
  <c r="AB1682" i="1" s="1"/>
  <c r="AB1683" i="1"/>
  <c r="M1684" i="1"/>
  <c r="AB1685" i="1"/>
  <c r="M1686" i="1"/>
  <c r="AB1686" i="1" s="1"/>
  <c r="AB1687" i="1"/>
  <c r="M1688" i="1"/>
  <c r="AB1689" i="1"/>
  <c r="M1690" i="1"/>
  <c r="AB1691" i="1"/>
  <c r="M1692" i="1"/>
  <c r="AB1692" i="1" s="1"/>
  <c r="AB1693" i="1"/>
  <c r="M1694" i="1"/>
  <c r="AB1694" i="1" s="1"/>
  <c r="AB1695" i="1"/>
  <c r="M1696" i="1"/>
  <c r="AB1697" i="1"/>
  <c r="M1698" i="1"/>
  <c r="AB1698" i="1" s="1"/>
  <c r="AB1699" i="1"/>
  <c r="M1700" i="1"/>
  <c r="AB1701" i="1"/>
  <c r="M1702" i="1"/>
  <c r="AB1703" i="1"/>
  <c r="M1704" i="1"/>
  <c r="AB1704" i="1" s="1"/>
  <c r="AB1705" i="1"/>
  <c r="M1706" i="1"/>
  <c r="AB1706" i="1" s="1"/>
  <c r="AB1707" i="1"/>
  <c r="M1708" i="1"/>
  <c r="AB1709" i="1"/>
  <c r="M1710" i="1"/>
  <c r="AB1710" i="1" s="1"/>
  <c r="AB1711" i="1"/>
  <c r="M1712" i="1"/>
  <c r="AB1713" i="1"/>
  <c r="M1714" i="1"/>
  <c r="AB1715" i="1"/>
  <c r="M1716" i="1"/>
  <c r="AB1716" i="1" s="1"/>
  <c r="AB1717" i="1"/>
  <c r="M1718" i="1"/>
  <c r="AB1718" i="1" s="1"/>
  <c r="AB1719" i="1"/>
  <c r="M1720" i="1"/>
  <c r="AB1721" i="1"/>
  <c r="M1722" i="1"/>
  <c r="AB1722" i="1" s="1"/>
  <c r="AB1723" i="1"/>
  <c r="AB1725" i="1"/>
  <c r="AB1749" i="1"/>
  <c r="AB1751" i="1"/>
  <c r="M1752" i="1"/>
  <c r="AB1752" i="1" s="1"/>
  <c r="AB1753" i="1"/>
  <c r="M1754" i="1"/>
  <c r="AB1754" i="1" s="1"/>
  <c r="AB1755" i="1"/>
  <c r="M1756" i="1"/>
  <c r="AB1756" i="1" s="1"/>
  <c r="AB1757" i="1"/>
  <c r="M1758" i="1"/>
  <c r="AB1758" i="1" s="1"/>
  <c r="AB1759" i="1"/>
  <c r="M1760" i="1"/>
  <c r="AB1761" i="1"/>
  <c r="M1762" i="1"/>
  <c r="AB1763" i="1"/>
  <c r="M1764" i="1"/>
  <c r="AB1764" i="1" s="1"/>
  <c r="AB1765" i="1"/>
  <c r="M1766" i="1"/>
  <c r="AB1766" i="1" s="1"/>
  <c r="AB1767" i="1"/>
  <c r="M1768" i="1"/>
  <c r="AB1768" i="1" s="1"/>
  <c r="AB1769" i="1"/>
  <c r="M1770" i="1"/>
  <c r="AB1770" i="1" s="1"/>
  <c r="AB1771" i="1"/>
  <c r="M1772" i="1"/>
  <c r="AB1773" i="1"/>
  <c r="M1774" i="1"/>
  <c r="V1779" i="1"/>
  <c r="AB1779" i="1" s="1"/>
  <c r="AB1780" i="1"/>
  <c r="S1782" i="1"/>
  <c r="AB1782" i="1" s="1"/>
  <c r="P1783" i="1"/>
  <c r="AB1785" i="1"/>
  <c r="M1786" i="1"/>
  <c r="AB1786" i="1" s="1"/>
  <c r="V1791" i="1"/>
  <c r="AB1792" i="1"/>
  <c r="S1794" i="1"/>
  <c r="P1795" i="1"/>
  <c r="AB1795" i="1" s="1"/>
  <c r="AB1797" i="1"/>
  <c r="M1798" i="1"/>
  <c r="AB1798" i="1" s="1"/>
  <c r="V1803" i="1"/>
  <c r="AB1804" i="1"/>
  <c r="S1806" i="1"/>
  <c r="P1807" i="1"/>
  <c r="AB1807" i="1" s="1"/>
  <c r="AB1809" i="1"/>
  <c r="M1810" i="1"/>
  <c r="V1815" i="1"/>
  <c r="AB1815" i="1" s="1"/>
  <c r="AB1816" i="1"/>
  <c r="S1818" i="1"/>
  <c r="AB1818" i="1" s="1"/>
  <c r="P1819" i="1"/>
  <c r="AB1821" i="1"/>
  <c r="M1822" i="1"/>
  <c r="AB1822" i="1" s="1"/>
  <c r="V1827" i="1"/>
  <c r="AB1828" i="1"/>
  <c r="S1830" i="1"/>
  <c r="P1831" i="1"/>
  <c r="AB1831" i="1" s="1"/>
  <c r="AB1833" i="1"/>
  <c r="M1834" i="1"/>
  <c r="AB1834" i="1" s="1"/>
  <c r="V1839" i="1"/>
  <c r="AB1840" i="1"/>
  <c r="S1842" i="1"/>
  <c r="P1843" i="1"/>
  <c r="AB1843" i="1" s="1"/>
  <c r="AB1845" i="1"/>
  <c r="M1846" i="1"/>
  <c r="V1851" i="1"/>
  <c r="AB1851" i="1" s="1"/>
  <c r="AB1852" i="1"/>
  <c r="S1854" i="1"/>
  <c r="AB1854" i="1" s="1"/>
  <c r="P1855" i="1"/>
  <c r="AB1857" i="1"/>
  <c r="M1858" i="1"/>
  <c r="AB1858" i="1" s="1"/>
  <c r="V1863" i="1"/>
  <c r="AB1864" i="1"/>
  <c r="S1866" i="1"/>
  <c r="P1867" i="1"/>
  <c r="AB1867" i="1" s="1"/>
  <c r="AB1869" i="1"/>
  <c r="M1870" i="1"/>
  <c r="AB1870" i="1" s="1"/>
  <c r="V1875" i="1"/>
  <c r="AB1876" i="1"/>
  <c r="S1878" i="1"/>
  <c r="P1879" i="1"/>
  <c r="AB1879" i="1" s="1"/>
  <c r="AB1881" i="1"/>
  <c r="M1882" i="1"/>
  <c r="V1887" i="1"/>
  <c r="AB1887" i="1" s="1"/>
  <c r="AB1888" i="1"/>
  <c r="S1890" i="1"/>
  <c r="AB1890" i="1" s="1"/>
  <c r="P1891" i="1"/>
  <c r="AB1893" i="1"/>
  <c r="M1894" i="1"/>
  <c r="AB1894" i="1" s="1"/>
  <c r="V1899" i="1"/>
  <c r="AB1900" i="1"/>
  <c r="S1902" i="1"/>
  <c r="P1903" i="1"/>
  <c r="AB1903" i="1" s="1"/>
  <c r="AB1905" i="1"/>
  <c r="M1906" i="1"/>
  <c r="AB1906" i="1" s="1"/>
  <c r="V1911" i="1"/>
  <c r="AB1912" i="1"/>
  <c r="S1914" i="1"/>
  <c r="P1915" i="1"/>
  <c r="AB1915" i="1" s="1"/>
  <c r="AB1917" i="1"/>
  <c r="M1918" i="1"/>
  <c r="V1923" i="1"/>
  <c r="AB1923" i="1" s="1"/>
  <c r="AB1924" i="1"/>
  <c r="S1926" i="1"/>
  <c r="AB1926" i="1" s="1"/>
  <c r="P1927" i="1"/>
  <c r="AB1929" i="1"/>
  <c r="M1930" i="1"/>
  <c r="AB1930" i="1" s="1"/>
  <c r="V1935" i="1"/>
  <c r="AB1936" i="1"/>
  <c r="S1938" i="1"/>
  <c r="P1939" i="1"/>
  <c r="AB1939" i="1" s="1"/>
  <c r="S1940" i="1"/>
  <c r="AB1944" i="1"/>
  <c r="S1944" i="1"/>
  <c r="AB1948" i="1"/>
  <c r="S1948" i="1"/>
  <c r="S1952" i="1"/>
  <c r="AB1952" i="1" s="1"/>
  <c r="AB1956" i="1"/>
  <c r="S1956" i="1"/>
  <c r="S1960" i="1"/>
  <c r="AB1960" i="1" s="1"/>
  <c r="M1961" i="1"/>
  <c r="AB1961" i="1" s="1"/>
  <c r="AB2052" i="1"/>
  <c r="AB2186" i="1"/>
  <c r="AB2193" i="1"/>
  <c r="AB2198" i="1"/>
  <c r="AB2200" i="1"/>
  <c r="AB2211" i="1"/>
  <c r="AB2216" i="1"/>
  <c r="AB2223" i="1"/>
  <c r="AB2254" i="1"/>
  <c r="AB2261" i="1"/>
  <c r="AB2266" i="1"/>
  <c r="AB2273" i="1"/>
  <c r="AB2278" i="1"/>
  <c r="AB2285" i="1"/>
  <c r="AB2290" i="1"/>
  <c r="AB2297" i="1"/>
  <c r="AB2302" i="1"/>
  <c r="AB2309" i="1"/>
  <c r="AB2314" i="1"/>
  <c r="AB2321" i="1"/>
  <c r="AB2326" i="1"/>
  <c r="AB2333" i="1"/>
  <c r="AB2338" i="1"/>
  <c r="AB2345" i="1"/>
  <c r="AB2350" i="1"/>
  <c r="AB2357" i="1"/>
  <c r="AB2362" i="1"/>
  <c r="AB2369" i="1"/>
  <c r="AB2374" i="1"/>
  <c r="AB2381" i="1"/>
  <c r="AB2386" i="1"/>
  <c r="AB2393" i="1"/>
  <c r="AB2398" i="1"/>
  <c r="AB2405" i="1"/>
  <c r="AB2413" i="1"/>
  <c r="AB2419" i="1"/>
  <c r="AB2425" i="1"/>
  <c r="AB2431" i="1"/>
  <c r="AB2437" i="1"/>
  <c r="AB2443" i="1"/>
  <c r="AB2448" i="1"/>
  <c r="AB2452" i="1"/>
  <c r="AB2466" i="1"/>
  <c r="AB2482" i="1"/>
  <c r="AB2484" i="1"/>
  <c r="AB2488" i="1"/>
  <c r="AB2502" i="1"/>
  <c r="AB2518" i="1"/>
  <c r="AB2520" i="1"/>
  <c r="AB2524" i="1"/>
  <c r="AB2536" i="1"/>
  <c r="AB2548" i="1"/>
  <c r="AB2562" i="1"/>
  <c r="AB2586" i="1"/>
  <c r="AB2610" i="1"/>
  <c r="AB1968" i="1"/>
  <c r="AB1969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91" i="1"/>
  <c r="AB2196" i="1"/>
  <c r="AB2209" i="1"/>
  <c r="AB2214" i="1"/>
  <c r="AB2221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9" i="1"/>
  <c r="AB2264" i="1"/>
  <c r="AB2271" i="1"/>
  <c r="AB2276" i="1"/>
  <c r="AB2283" i="1"/>
  <c r="AB2288" i="1"/>
  <c r="AB2295" i="1"/>
  <c r="AB2300" i="1"/>
  <c r="AB2307" i="1"/>
  <c r="AB2312" i="1"/>
  <c r="AB2319" i="1"/>
  <c r="AB2324" i="1"/>
  <c r="AB2331" i="1"/>
  <c r="AB2336" i="1"/>
  <c r="AB2343" i="1"/>
  <c r="AB2348" i="1"/>
  <c r="AB2355" i="1"/>
  <c r="AB2360" i="1"/>
  <c r="AB2367" i="1"/>
  <c r="AB2372" i="1"/>
  <c r="AB2379" i="1"/>
  <c r="AB2384" i="1"/>
  <c r="AB2391" i="1"/>
  <c r="AB2396" i="1"/>
  <c r="AB2403" i="1"/>
  <c r="AB2408" i="1"/>
  <c r="AB2414" i="1"/>
  <c r="AB2420" i="1"/>
  <c r="AB2426" i="1"/>
  <c r="AB2432" i="1"/>
  <c r="AB2438" i="1"/>
  <c r="AB2528" i="1"/>
  <c r="AB2540" i="1"/>
  <c r="AB2552" i="1"/>
  <c r="AB2569" i="1"/>
  <c r="AB2578" i="1"/>
  <c r="AB2593" i="1"/>
  <c r="AB2602" i="1"/>
  <c r="AB2608" i="1"/>
  <c r="AB2189" i="1"/>
  <c r="AB2194" i="1"/>
  <c r="AB2203" i="1"/>
  <c r="AB2205" i="1"/>
  <c r="AB2207" i="1"/>
  <c r="AB2212" i="1"/>
  <c r="AB2219" i="1"/>
  <c r="AB2224" i="1"/>
  <c r="AB2257" i="1"/>
  <c r="AB2262" i="1"/>
  <c r="AB2269" i="1"/>
  <c r="AB2274" i="1"/>
  <c r="AB2281" i="1"/>
  <c r="AB2286" i="1"/>
  <c r="AB2293" i="1"/>
  <c r="AB2298" i="1"/>
  <c r="AB2305" i="1"/>
  <c r="AB2310" i="1"/>
  <c r="AB2317" i="1"/>
  <c r="AB2322" i="1"/>
  <c r="AB2329" i="1"/>
  <c r="AB2334" i="1"/>
  <c r="AB2341" i="1"/>
  <c r="AB2346" i="1"/>
  <c r="AB2353" i="1"/>
  <c r="AB2358" i="1"/>
  <c r="AB2365" i="1"/>
  <c r="AB2370" i="1"/>
  <c r="AB2377" i="1"/>
  <c r="AB2382" i="1"/>
  <c r="AB2389" i="1"/>
  <c r="AB2394" i="1"/>
  <c r="AB2401" i="1"/>
  <c r="AB2406" i="1"/>
  <c r="AB2411" i="1"/>
  <c r="AB2417" i="1"/>
  <c r="AB2423" i="1"/>
  <c r="AB2429" i="1"/>
  <c r="AB2435" i="1"/>
  <c r="AB2441" i="1"/>
  <c r="AB2444" i="1"/>
  <c r="AB2454" i="1"/>
  <c r="AB2470" i="1"/>
  <c r="AB2472" i="1"/>
  <c r="AB2476" i="1"/>
  <c r="AB2490" i="1"/>
  <c r="AB2506" i="1"/>
  <c r="AB2508" i="1"/>
  <c r="AB2512" i="1"/>
  <c r="AB2564" i="1"/>
  <c r="AB2568" i="1"/>
  <c r="AB2588" i="1"/>
  <c r="AB2592" i="1"/>
  <c r="AB2612" i="1"/>
  <c r="AB1964" i="1"/>
  <c r="AB1971" i="1"/>
  <c r="AB1973" i="1"/>
  <c r="AB1975" i="1"/>
  <c r="AB1977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187" i="1"/>
  <c r="AB2192" i="1"/>
  <c r="AB2199" i="1"/>
  <c r="AB2201" i="1"/>
  <c r="AB2210" i="1"/>
  <c r="AB2217" i="1"/>
  <c r="AB2222" i="1"/>
  <c r="AB2255" i="1"/>
  <c r="AB2260" i="1"/>
  <c r="AB2267" i="1"/>
  <c r="AB2272" i="1"/>
  <c r="AB2279" i="1"/>
  <c r="AB2284" i="1"/>
  <c r="AB2291" i="1"/>
  <c r="AB2296" i="1"/>
  <c r="AB2303" i="1"/>
  <c r="AB2308" i="1"/>
  <c r="AB2315" i="1"/>
  <c r="AB2320" i="1"/>
  <c r="AB2327" i="1"/>
  <c r="AB2332" i="1"/>
  <c r="AB2339" i="1"/>
  <c r="AB2344" i="1"/>
  <c r="AB2351" i="1"/>
  <c r="AB2356" i="1"/>
  <c r="AB2363" i="1"/>
  <c r="AB2368" i="1"/>
  <c r="AB2375" i="1"/>
  <c r="AB2380" i="1"/>
  <c r="AB2387" i="1"/>
  <c r="AB2392" i="1"/>
  <c r="AB2399" i="1"/>
  <c r="AB2404" i="1"/>
  <c r="AB2412" i="1"/>
  <c r="AB2418" i="1"/>
  <c r="AB2424" i="1"/>
  <c r="AB2430" i="1"/>
  <c r="AB2436" i="1"/>
  <c r="AB2530" i="1"/>
  <c r="AB2542" i="1"/>
  <c r="AB2554" i="1"/>
  <c r="AB2574" i="1"/>
  <c r="AB2598" i="1"/>
  <c r="AB1962" i="1"/>
  <c r="P1962" i="1"/>
  <c r="AB2053" i="1"/>
  <c r="AB2185" i="1"/>
  <c r="AB2190" i="1"/>
  <c r="AB2197" i="1"/>
  <c r="AB2208" i="1"/>
  <c r="AB2215" i="1"/>
  <c r="AB2220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8" i="1"/>
  <c r="AB2265" i="1"/>
  <c r="AB2270" i="1"/>
  <c r="AB2277" i="1"/>
  <c r="AB2282" i="1"/>
  <c r="AB2289" i="1"/>
  <c r="AB2294" i="1"/>
  <c r="AB2301" i="1"/>
  <c r="AB2306" i="1"/>
  <c r="AB2313" i="1"/>
  <c r="AB2318" i="1"/>
  <c r="AB2325" i="1"/>
  <c r="AB2330" i="1"/>
  <c r="AB2337" i="1"/>
  <c r="AB2342" i="1"/>
  <c r="AB2349" i="1"/>
  <c r="AB2354" i="1"/>
  <c r="AB2361" i="1"/>
  <c r="AB2366" i="1"/>
  <c r="AB2373" i="1"/>
  <c r="AB2378" i="1"/>
  <c r="AB2385" i="1"/>
  <c r="AB2390" i="1"/>
  <c r="AB2397" i="1"/>
  <c r="AB2402" i="1"/>
  <c r="AB2409" i="1"/>
  <c r="AB2415" i="1"/>
  <c r="AB2421" i="1"/>
  <c r="AB2427" i="1"/>
  <c r="AB2433" i="1"/>
  <c r="AB2439" i="1"/>
  <c r="AB2458" i="1"/>
  <c r="AB2460" i="1"/>
  <c r="AB2464" i="1"/>
  <c r="AB2478" i="1"/>
  <c r="AB2494" i="1"/>
  <c r="AB2496" i="1"/>
  <c r="AB2500" i="1"/>
  <c r="AB2514" i="1"/>
  <c r="AB2533" i="1"/>
  <c r="AB2545" i="1"/>
  <c r="AB2557" i="1"/>
  <c r="AB2566" i="1"/>
  <c r="AB2572" i="1"/>
  <c r="AB2581" i="1"/>
  <c r="AB2590" i="1"/>
  <c r="AB2596" i="1"/>
  <c r="AB2605" i="1"/>
  <c r="AB2614" i="1"/>
  <c r="AB2451" i="1"/>
  <c r="AB2463" i="1"/>
  <c r="AB2475" i="1"/>
  <c r="AB2487" i="1"/>
  <c r="AB2499" i="1"/>
  <c r="AB2511" i="1"/>
  <c r="AB2523" i="1"/>
  <c r="AB2535" i="1"/>
  <c r="AB2547" i="1"/>
  <c r="AB2559" i="1"/>
  <c r="AB2571" i="1"/>
  <c r="AB2583" i="1"/>
  <c r="AB2595" i="1"/>
  <c r="AB2607" i="1"/>
  <c r="AB2759" i="1"/>
  <c r="AB2766" i="1"/>
  <c r="AB2771" i="1"/>
  <c r="AB2778" i="1"/>
  <c r="AB2783" i="1"/>
  <c r="AB2790" i="1"/>
  <c r="AB2795" i="1"/>
  <c r="AB2802" i="1"/>
  <c r="AB2807" i="1"/>
  <c r="AB2814" i="1"/>
  <c r="AB2819" i="1"/>
  <c r="AB2826" i="1"/>
  <c r="AB2831" i="1"/>
  <c r="AB2838" i="1"/>
  <c r="AB2854" i="1"/>
  <c r="AB2878" i="1"/>
  <c r="AB2902" i="1"/>
  <c r="AB2926" i="1"/>
  <c r="AB2949" i="1"/>
  <c r="AB2453" i="1"/>
  <c r="AB2465" i="1"/>
  <c r="AB2477" i="1"/>
  <c r="AB2489" i="1"/>
  <c r="AB2501" i="1"/>
  <c r="AB2513" i="1"/>
  <c r="AB2525" i="1"/>
  <c r="AB2537" i="1"/>
  <c r="AB2549" i="1"/>
  <c r="AB2561" i="1"/>
  <c r="AB2573" i="1"/>
  <c r="AB2585" i="1"/>
  <c r="AB2597" i="1"/>
  <c r="AB2609" i="1"/>
  <c r="AB2618" i="1"/>
  <c r="AB2621" i="1"/>
  <c r="AB2624" i="1"/>
  <c r="AB2627" i="1"/>
  <c r="AB2630" i="1"/>
  <c r="AB2633" i="1"/>
  <c r="AB2636" i="1"/>
  <c r="AB2639" i="1"/>
  <c r="AB2642" i="1"/>
  <c r="AB2645" i="1"/>
  <c r="AB2648" i="1"/>
  <c r="AB2651" i="1"/>
  <c r="AB2654" i="1"/>
  <c r="AB2657" i="1"/>
  <c r="AB2660" i="1"/>
  <c r="AB2663" i="1"/>
  <c r="AB2666" i="1"/>
  <c r="AB2669" i="1"/>
  <c r="AB2672" i="1"/>
  <c r="AB2675" i="1"/>
  <c r="AB2678" i="1"/>
  <c r="AB2681" i="1"/>
  <c r="AB2684" i="1"/>
  <c r="AB2687" i="1"/>
  <c r="AB2690" i="1"/>
  <c r="AB2693" i="1"/>
  <c r="AB2696" i="1"/>
  <c r="AB2699" i="1"/>
  <c r="AB2702" i="1"/>
  <c r="AB2705" i="1"/>
  <c r="AB2708" i="1"/>
  <c r="AB2711" i="1"/>
  <c r="AB2714" i="1"/>
  <c r="AB2717" i="1"/>
  <c r="AB2720" i="1"/>
  <c r="AB2723" i="1"/>
  <c r="AB2726" i="1"/>
  <c r="AB2729" i="1"/>
  <c r="AB2732" i="1"/>
  <c r="AB2735" i="1"/>
  <c r="AB2738" i="1"/>
  <c r="AB2741" i="1"/>
  <c r="AB2744" i="1"/>
  <c r="AB2747" i="1"/>
  <c r="AB2750" i="1"/>
  <c r="AB2753" i="1"/>
  <c r="AB2756" i="1"/>
  <c r="AB2761" i="1"/>
  <c r="AB2768" i="1"/>
  <c r="AB2773" i="1"/>
  <c r="AB2780" i="1"/>
  <c r="AB2785" i="1"/>
  <c r="AB2792" i="1"/>
  <c r="AB2797" i="1"/>
  <c r="AB2804" i="1"/>
  <c r="AB2809" i="1"/>
  <c r="AB2816" i="1"/>
  <c r="AB2821" i="1"/>
  <c r="AB2828" i="1"/>
  <c r="AB2833" i="1"/>
  <c r="AB2849" i="1"/>
  <c r="AB2853" i="1"/>
  <c r="AB2859" i="1"/>
  <c r="AB2873" i="1"/>
  <c r="AB2877" i="1"/>
  <c r="AB2883" i="1"/>
  <c r="AB2897" i="1"/>
  <c r="AB2901" i="1"/>
  <c r="AB2907" i="1"/>
  <c r="AB2921" i="1"/>
  <c r="AB2925" i="1"/>
  <c r="AB2931" i="1"/>
  <c r="AB3081" i="1"/>
  <c r="AB3111" i="1"/>
  <c r="AB2455" i="1"/>
  <c r="AB2467" i="1"/>
  <c r="AB2479" i="1"/>
  <c r="AB2491" i="1"/>
  <c r="AB2503" i="1"/>
  <c r="AB2515" i="1"/>
  <c r="AB2527" i="1"/>
  <c r="AB2539" i="1"/>
  <c r="AB2551" i="1"/>
  <c r="AB2563" i="1"/>
  <c r="AB2575" i="1"/>
  <c r="AB2587" i="1"/>
  <c r="AB2599" i="1"/>
  <c r="AB2611" i="1"/>
  <c r="AB2758" i="1"/>
  <c r="AB2763" i="1"/>
  <c r="AB2770" i="1"/>
  <c r="AB2775" i="1"/>
  <c r="AB2782" i="1"/>
  <c r="AB2787" i="1"/>
  <c r="AB2794" i="1"/>
  <c r="AB2799" i="1"/>
  <c r="AB2806" i="1"/>
  <c r="AB2811" i="1"/>
  <c r="AB2818" i="1"/>
  <c r="AB2823" i="1"/>
  <c r="AB2830" i="1"/>
  <c r="AB2835" i="1"/>
  <c r="AB2863" i="1"/>
  <c r="AB2887" i="1"/>
  <c r="AB2911" i="1"/>
  <c r="AB2935" i="1"/>
  <c r="AB2457" i="1"/>
  <c r="AB2469" i="1"/>
  <c r="AB2481" i="1"/>
  <c r="AB2493" i="1"/>
  <c r="AB2505" i="1"/>
  <c r="AB2517" i="1"/>
  <c r="AB2529" i="1"/>
  <c r="AB2541" i="1"/>
  <c r="AB2553" i="1"/>
  <c r="AB2565" i="1"/>
  <c r="AB2577" i="1"/>
  <c r="AB2589" i="1"/>
  <c r="AB2601" i="1"/>
  <c r="AB2613" i="1"/>
  <c r="AB2617" i="1"/>
  <c r="AB2620" i="1"/>
  <c r="AB2623" i="1"/>
  <c r="AB2626" i="1"/>
  <c r="AB2629" i="1"/>
  <c r="AB2632" i="1"/>
  <c r="AB2635" i="1"/>
  <c r="AB2638" i="1"/>
  <c r="AB2641" i="1"/>
  <c r="AB2644" i="1"/>
  <c r="AB2647" i="1"/>
  <c r="AB2650" i="1"/>
  <c r="AB2653" i="1"/>
  <c r="AB2656" i="1"/>
  <c r="AB2659" i="1"/>
  <c r="AB2662" i="1"/>
  <c r="AB2665" i="1"/>
  <c r="AB2668" i="1"/>
  <c r="AB2671" i="1"/>
  <c r="AB2674" i="1"/>
  <c r="AB2677" i="1"/>
  <c r="AB2680" i="1"/>
  <c r="AB2683" i="1"/>
  <c r="AB2686" i="1"/>
  <c r="AB2689" i="1"/>
  <c r="AB2692" i="1"/>
  <c r="AB2695" i="1"/>
  <c r="AB2698" i="1"/>
  <c r="AB2701" i="1"/>
  <c r="AB2704" i="1"/>
  <c r="AB2707" i="1"/>
  <c r="AB2710" i="1"/>
  <c r="AB2713" i="1"/>
  <c r="AB2716" i="1"/>
  <c r="AB2719" i="1"/>
  <c r="AB2722" i="1"/>
  <c r="AB2725" i="1"/>
  <c r="AB2728" i="1"/>
  <c r="AB2731" i="1"/>
  <c r="AB2734" i="1"/>
  <c r="AB2737" i="1"/>
  <c r="AB2740" i="1"/>
  <c r="AB2743" i="1"/>
  <c r="AB2746" i="1"/>
  <c r="AB2749" i="1"/>
  <c r="AB2752" i="1"/>
  <c r="AB2755" i="1"/>
  <c r="AB2760" i="1"/>
  <c r="AB2765" i="1"/>
  <c r="AB2772" i="1"/>
  <c r="AB2777" i="1"/>
  <c r="AB2784" i="1"/>
  <c r="AB2789" i="1"/>
  <c r="AB2796" i="1"/>
  <c r="AB2801" i="1"/>
  <c r="AB2808" i="1"/>
  <c r="AB2813" i="1"/>
  <c r="AB2820" i="1"/>
  <c r="AB2825" i="1"/>
  <c r="AB2832" i="1"/>
  <c r="AB2837" i="1"/>
  <c r="AB2842" i="1"/>
  <c r="AB2866" i="1"/>
  <c r="AB2890" i="1"/>
  <c r="AB2914" i="1"/>
  <c r="AB2938" i="1"/>
  <c r="AB3135" i="1"/>
  <c r="AB2447" i="1"/>
  <c r="AB2459" i="1"/>
  <c r="AB2471" i="1"/>
  <c r="AB2483" i="1"/>
  <c r="AB2495" i="1"/>
  <c r="AB2507" i="1"/>
  <c r="AB2519" i="1"/>
  <c r="AB2531" i="1"/>
  <c r="AB2543" i="1"/>
  <c r="AB2555" i="1"/>
  <c r="AB2567" i="1"/>
  <c r="AB2579" i="1"/>
  <c r="AB2591" i="1"/>
  <c r="AB2603" i="1"/>
  <c r="AB2615" i="1"/>
  <c r="AB2616" i="1"/>
  <c r="AB2762" i="1"/>
  <c r="AB2767" i="1"/>
  <c r="AB2774" i="1"/>
  <c r="AB2779" i="1"/>
  <c r="AB2786" i="1"/>
  <c r="AB2791" i="1"/>
  <c r="AB2798" i="1"/>
  <c r="AB2803" i="1"/>
  <c r="AB2810" i="1"/>
  <c r="AB2815" i="1"/>
  <c r="AB2822" i="1"/>
  <c r="AB2827" i="1"/>
  <c r="AB2834" i="1"/>
  <c r="AB2839" i="1"/>
  <c r="AB2841" i="1"/>
  <c r="AB2847" i="1"/>
  <c r="AB2861" i="1"/>
  <c r="AB2865" i="1"/>
  <c r="AB2871" i="1"/>
  <c r="AB2885" i="1"/>
  <c r="AB2889" i="1"/>
  <c r="AB2895" i="1"/>
  <c r="AB2909" i="1"/>
  <c r="AB2913" i="1"/>
  <c r="AB2919" i="1"/>
  <c r="AB2937" i="1"/>
  <c r="AB2844" i="1"/>
  <c r="AB2856" i="1"/>
  <c r="AB2868" i="1"/>
  <c r="AB2880" i="1"/>
  <c r="AB2892" i="1"/>
  <c r="AB2904" i="1"/>
  <c r="AB2916" i="1"/>
  <c r="AB2928" i="1"/>
  <c r="AB2940" i="1"/>
  <c r="AB2952" i="1"/>
  <c r="AB3080" i="1"/>
  <c r="AB3116" i="1"/>
  <c r="AB3128" i="1"/>
  <c r="AB3387" i="1"/>
  <c r="AB3389" i="1"/>
  <c r="AB2846" i="1"/>
  <c r="AB2858" i="1"/>
  <c r="AB2870" i="1"/>
  <c r="AB2882" i="1"/>
  <c r="AB2894" i="1"/>
  <c r="AB2906" i="1"/>
  <c r="AB2918" i="1"/>
  <c r="AB2930" i="1"/>
  <c r="AB2942" i="1"/>
  <c r="AB2954" i="1"/>
  <c r="AB3078" i="1"/>
  <c r="AB3563" i="1"/>
  <c r="AB3569" i="1"/>
  <c r="AB2848" i="1"/>
  <c r="AB2860" i="1"/>
  <c r="AB2872" i="1"/>
  <c r="AB2884" i="1"/>
  <c r="AB2896" i="1"/>
  <c r="AB2908" i="1"/>
  <c r="AB2920" i="1"/>
  <c r="AB2932" i="1"/>
  <c r="AB2944" i="1"/>
  <c r="AB2956" i="1"/>
  <c r="AB2958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108" i="1"/>
  <c r="AB3120" i="1"/>
  <c r="AB3132" i="1"/>
  <c r="AB3136" i="1"/>
  <c r="AB2850" i="1"/>
  <c r="AB2862" i="1"/>
  <c r="AB2874" i="1"/>
  <c r="AB2886" i="1"/>
  <c r="AB2898" i="1"/>
  <c r="AB2910" i="1"/>
  <c r="AB2922" i="1"/>
  <c r="AB2934" i="1"/>
  <c r="AB2946" i="1"/>
  <c r="AB3501" i="1"/>
  <c r="AB2840" i="1"/>
  <c r="P2840" i="1"/>
  <c r="AB2852" i="1"/>
  <c r="AB2864" i="1"/>
  <c r="AB2876" i="1"/>
  <c r="AB2888" i="1"/>
  <c r="AB2900" i="1"/>
  <c r="AB2912" i="1"/>
  <c r="AB2924" i="1"/>
  <c r="AB2936" i="1"/>
  <c r="AB2948" i="1"/>
  <c r="AB3112" i="1"/>
  <c r="AB3124" i="1"/>
  <c r="AB3134" i="1"/>
  <c r="P3134" i="1"/>
  <c r="S3137" i="1"/>
  <c r="M3139" i="1"/>
  <c r="AB3139" i="1" s="1"/>
  <c r="V3144" i="1"/>
  <c r="P3146" i="1"/>
  <c r="AB3146" i="1" s="1"/>
  <c r="S3149" i="1"/>
  <c r="M3151" i="1"/>
  <c r="AB3151" i="1" s="1"/>
  <c r="AB3154" i="1"/>
  <c r="M3155" i="1"/>
  <c r="M3157" i="1"/>
  <c r="M3159" i="1"/>
  <c r="AB3159" i="1" s="1"/>
  <c r="AB3160" i="1"/>
  <c r="M3161" i="1"/>
  <c r="AB3162" i="1"/>
  <c r="M3163" i="1"/>
  <c r="AB3164" i="1"/>
  <c r="M3165" i="1"/>
  <c r="AB3165" i="1" s="1"/>
  <c r="AB3166" i="1"/>
  <c r="M3167" i="1"/>
  <c r="AB3168" i="1"/>
  <c r="M3169" i="1"/>
  <c r="AB3170" i="1"/>
  <c r="M3171" i="1"/>
  <c r="AB3171" i="1" s="1"/>
  <c r="AB3172" i="1"/>
  <c r="M3173" i="1"/>
  <c r="AB3174" i="1"/>
  <c r="M3175" i="1"/>
  <c r="AB3176" i="1"/>
  <c r="AB3181" i="1"/>
  <c r="AB3188" i="1"/>
  <c r="AB3193" i="1"/>
  <c r="AB3202" i="1"/>
  <c r="AB3207" i="1"/>
  <c r="AB3214" i="1"/>
  <c r="AB3219" i="1"/>
  <c r="AB3221" i="1"/>
  <c r="AB3228" i="1"/>
  <c r="AB3233" i="1"/>
  <c r="AB3240" i="1"/>
  <c r="AB3245" i="1"/>
  <c r="AB3252" i="1"/>
  <c r="AB3257" i="1"/>
  <c r="AB3264" i="1"/>
  <c r="AB3269" i="1"/>
  <c r="AB3289" i="1"/>
  <c r="AB3294" i="1"/>
  <c r="AB3301" i="1"/>
  <c r="AB3306" i="1"/>
  <c r="AB3313" i="1"/>
  <c r="AB3318" i="1"/>
  <c r="AB3325" i="1"/>
  <c r="AB3330" i="1"/>
  <c r="AB3337" i="1"/>
  <c r="AB3342" i="1"/>
  <c r="AB3349" i="1"/>
  <c r="AB3398" i="1"/>
  <c r="AB3415" i="1"/>
  <c r="AB3473" i="1"/>
  <c r="AB3480" i="1"/>
  <c r="AB3701" i="1"/>
  <c r="AB3785" i="1"/>
  <c r="S3135" i="1"/>
  <c r="M3137" i="1"/>
  <c r="AB3137" i="1" s="1"/>
  <c r="V3142" i="1"/>
  <c r="AB3144" i="1"/>
  <c r="P3144" i="1"/>
  <c r="S3147" i="1"/>
  <c r="AB3147" i="1" s="1"/>
  <c r="M3149" i="1"/>
  <c r="AB3149" i="1" s="1"/>
  <c r="AB3178" i="1"/>
  <c r="AB3190" i="1"/>
  <c r="AB3204" i="1"/>
  <c r="AB3216" i="1"/>
  <c r="AB3230" i="1"/>
  <c r="AB3242" i="1"/>
  <c r="AB3254" i="1"/>
  <c r="AB3266" i="1"/>
  <c r="AB3292" i="1"/>
  <c r="AB3304" i="1"/>
  <c r="AB3316" i="1"/>
  <c r="AB3328" i="1"/>
  <c r="AB3340" i="1"/>
  <c r="AB3352" i="1"/>
  <c r="AB3363" i="1"/>
  <c r="AB3365" i="1"/>
  <c r="AB3445" i="1"/>
  <c r="AB3500" i="1"/>
  <c r="AB3142" i="1"/>
  <c r="AB3180" i="1"/>
  <c r="AB3185" i="1"/>
  <c r="AB3192" i="1"/>
  <c r="AB3197" i="1"/>
  <c r="AB3199" i="1"/>
  <c r="AB3206" i="1"/>
  <c r="AB3211" i="1"/>
  <c r="AB3218" i="1"/>
  <c r="AB3220" i="1"/>
  <c r="AB3225" i="1"/>
  <c r="AB3232" i="1"/>
  <c r="AB3237" i="1"/>
  <c r="AB3244" i="1"/>
  <c r="AB3249" i="1"/>
  <c r="AB3256" i="1"/>
  <c r="AB3261" i="1"/>
  <c r="AB3268" i="1"/>
  <c r="AB3273" i="1"/>
  <c r="AB3285" i="1"/>
  <c r="AB3290" i="1"/>
  <c r="AB3297" i="1"/>
  <c r="AB3302" i="1"/>
  <c r="AB3309" i="1"/>
  <c r="AB3314" i="1"/>
  <c r="AB3321" i="1"/>
  <c r="AB3326" i="1"/>
  <c r="AB3333" i="1"/>
  <c r="AB3338" i="1"/>
  <c r="AB3345" i="1"/>
  <c r="AB3350" i="1"/>
  <c r="AB3409" i="1"/>
  <c r="AB3425" i="1"/>
  <c r="AB3489" i="1"/>
  <c r="V3138" i="1"/>
  <c r="AB3140" i="1"/>
  <c r="P3140" i="1"/>
  <c r="S3143" i="1"/>
  <c r="M3145" i="1"/>
  <c r="AB3145" i="1" s="1"/>
  <c r="V3150" i="1"/>
  <c r="AB3152" i="1"/>
  <c r="P3152" i="1"/>
  <c r="V3154" i="1"/>
  <c r="V3156" i="1"/>
  <c r="AB3156" i="1" s="1"/>
  <c r="V3158" i="1"/>
  <c r="AB3158" i="1" s="1"/>
  <c r="AB3182" i="1"/>
  <c r="AB3187" i="1"/>
  <c r="AB3194" i="1"/>
  <c r="AB3201" i="1"/>
  <c r="AB3208" i="1"/>
  <c r="AB3213" i="1"/>
  <c r="AB3222" i="1"/>
  <c r="AB3227" i="1"/>
  <c r="AB3234" i="1"/>
  <c r="AB3239" i="1"/>
  <c r="AB3246" i="1"/>
  <c r="AB3251" i="1"/>
  <c r="AB3258" i="1"/>
  <c r="AB3263" i="1"/>
  <c r="AB3270" i="1"/>
  <c r="AB3275" i="1"/>
  <c r="AB3277" i="1"/>
  <c r="AB3279" i="1"/>
  <c r="AB3281" i="1"/>
  <c r="AB3283" i="1"/>
  <c r="AB3288" i="1"/>
  <c r="AB3295" i="1"/>
  <c r="AB3300" i="1"/>
  <c r="AB3307" i="1"/>
  <c r="AB3312" i="1"/>
  <c r="AB3319" i="1"/>
  <c r="AB3324" i="1"/>
  <c r="AB3331" i="1"/>
  <c r="AB3336" i="1"/>
  <c r="AB3343" i="1"/>
  <c r="AB3348" i="1"/>
  <c r="AB3362" i="1"/>
  <c r="AB3420" i="1"/>
  <c r="AB3429" i="1"/>
  <c r="AB3603" i="1"/>
  <c r="V3136" i="1"/>
  <c r="P3138" i="1"/>
  <c r="AB3138" i="1" s="1"/>
  <c r="S3141" i="1"/>
  <c r="AB3141" i="1" s="1"/>
  <c r="M3143" i="1"/>
  <c r="AB3143" i="1" s="1"/>
  <c r="V3148" i="1"/>
  <c r="AB3148" i="1" s="1"/>
  <c r="AB3150" i="1"/>
  <c r="P3150" i="1"/>
  <c r="S3153" i="1"/>
  <c r="AB3153" i="1" s="1"/>
  <c r="AB3155" i="1"/>
  <c r="S3155" i="1"/>
  <c r="S3157" i="1"/>
  <c r="AB3157" i="1" s="1"/>
  <c r="S3159" i="1"/>
  <c r="AB3161" i="1"/>
  <c r="S3161" i="1"/>
  <c r="S3163" i="1"/>
  <c r="AB3163" i="1" s="1"/>
  <c r="S3165" i="1"/>
  <c r="AB3167" i="1"/>
  <c r="S3167" i="1"/>
  <c r="S3169" i="1"/>
  <c r="AB3169" i="1" s="1"/>
  <c r="S3171" i="1"/>
  <c r="AB3173" i="1"/>
  <c r="S3173" i="1"/>
  <c r="S3175" i="1"/>
  <c r="AB3175" i="1" s="1"/>
  <c r="AB3177" i="1"/>
  <c r="AB3184" i="1"/>
  <c r="AB3189" i="1"/>
  <c r="AB3196" i="1"/>
  <c r="AB3198" i="1"/>
  <c r="AB3203" i="1"/>
  <c r="AB3210" i="1"/>
  <c r="AB3215" i="1"/>
  <c r="AB3224" i="1"/>
  <c r="AB3229" i="1"/>
  <c r="AB3236" i="1"/>
  <c r="AB3241" i="1"/>
  <c r="AB3248" i="1"/>
  <c r="AB3253" i="1"/>
  <c r="AB3260" i="1"/>
  <c r="AB3265" i="1"/>
  <c r="AB3272" i="1"/>
  <c r="AB3286" i="1"/>
  <c r="AB3293" i="1"/>
  <c r="AB3298" i="1"/>
  <c r="AB3305" i="1"/>
  <c r="AB3310" i="1"/>
  <c r="AB3317" i="1"/>
  <c r="AB3322" i="1"/>
  <c r="AB3329" i="1"/>
  <c r="AB3334" i="1"/>
  <c r="AB3341" i="1"/>
  <c r="AB3346" i="1"/>
  <c r="AB3353" i="1"/>
  <c r="AB3481" i="1"/>
  <c r="AB3488" i="1"/>
  <c r="AB3737" i="1"/>
  <c r="V3358" i="1"/>
  <c r="AB3358" i="1" s="1"/>
  <c r="AB3360" i="1"/>
  <c r="P3360" i="1"/>
  <c r="S3363" i="1"/>
  <c r="M3365" i="1"/>
  <c r="V3370" i="1"/>
  <c r="AB3372" i="1"/>
  <c r="P3372" i="1"/>
  <c r="S3375" i="1"/>
  <c r="AB3375" i="1" s="1"/>
  <c r="M3377" i="1"/>
  <c r="AB3377" i="1" s="1"/>
  <c r="V3382" i="1"/>
  <c r="P3384" i="1"/>
  <c r="AB3384" i="1" s="1"/>
  <c r="S3387" i="1"/>
  <c r="M3389" i="1"/>
  <c r="V3394" i="1"/>
  <c r="AB3396" i="1"/>
  <c r="P3396" i="1"/>
  <c r="S3399" i="1"/>
  <c r="AB3399" i="1" s="1"/>
  <c r="M3401" i="1"/>
  <c r="AB3401" i="1" s="1"/>
  <c r="V3406" i="1"/>
  <c r="P3408" i="1"/>
  <c r="AB3408" i="1" s="1"/>
  <c r="S3411" i="1"/>
  <c r="AB3411" i="1" s="1"/>
  <c r="M3413" i="1"/>
  <c r="AB3413" i="1" s="1"/>
  <c r="V3418" i="1"/>
  <c r="AB3418" i="1" s="1"/>
  <c r="M3421" i="1"/>
  <c r="AB3421" i="1" s="1"/>
  <c r="M3425" i="1"/>
  <c r="M3429" i="1"/>
  <c r="M3433" i="1"/>
  <c r="AB3433" i="1" s="1"/>
  <c r="M3437" i="1"/>
  <c r="AB3437" i="1" s="1"/>
  <c r="M3441" i="1"/>
  <c r="AB3441" i="1" s="1"/>
  <c r="M3445" i="1"/>
  <c r="M3449" i="1"/>
  <c r="AB3449" i="1" s="1"/>
  <c r="M3453" i="1"/>
  <c r="AB3453" i="1" s="1"/>
  <c r="M3457" i="1"/>
  <c r="AB3457" i="1" s="1"/>
  <c r="M3461" i="1"/>
  <c r="AB3461" i="1" s="1"/>
  <c r="M3465" i="1"/>
  <c r="AB3465" i="1" s="1"/>
  <c r="M3469" i="1"/>
  <c r="AB3469" i="1" s="1"/>
  <c r="M3473" i="1"/>
  <c r="M3477" i="1"/>
  <c r="AB3477" i="1" s="1"/>
  <c r="M3481" i="1"/>
  <c r="M3485" i="1"/>
  <c r="AB3485" i="1" s="1"/>
  <c r="M3489" i="1"/>
  <c r="M3493" i="1"/>
  <c r="AB3493" i="1" s="1"/>
  <c r="M3497" i="1"/>
  <c r="AB3497" i="1" s="1"/>
  <c r="M3501" i="1"/>
  <c r="M3505" i="1"/>
  <c r="AB3505" i="1" s="1"/>
  <c r="M3509" i="1"/>
  <c r="AB3509" i="1" s="1"/>
  <c r="M3513" i="1"/>
  <c r="AB3513" i="1" s="1"/>
  <c r="AB3516" i="1"/>
  <c r="AB3522" i="1"/>
  <c r="AB3528" i="1"/>
  <c r="AB3534" i="1"/>
  <c r="AB3540" i="1"/>
  <c r="AB3546" i="1"/>
  <c r="AB3576" i="1"/>
  <c r="AB3582" i="1"/>
  <c r="M3595" i="1"/>
  <c r="Z3597" i="1"/>
  <c r="AB3600" i="1"/>
  <c r="V3642" i="1"/>
  <c r="AB3685" i="1"/>
  <c r="AB3716" i="1"/>
  <c r="AB3718" i="1"/>
  <c r="AB3354" i="1"/>
  <c r="AB3370" i="1"/>
  <c r="AB3382" i="1"/>
  <c r="AB3394" i="1"/>
  <c r="AB3406" i="1"/>
  <c r="S3543" i="1"/>
  <c r="P3544" i="1"/>
  <c r="S3549" i="1"/>
  <c r="P3550" i="1"/>
  <c r="M3551" i="1"/>
  <c r="AB3551" i="1" s="1"/>
  <c r="V3554" i="1"/>
  <c r="AB3554" i="1" s="1"/>
  <c r="S3555" i="1"/>
  <c r="P3556" i="1"/>
  <c r="M3557" i="1"/>
  <c r="AB3557" i="1" s="1"/>
  <c r="V3560" i="1"/>
  <c r="AB3561" i="1"/>
  <c r="S3561" i="1"/>
  <c r="P3562" i="1"/>
  <c r="M3563" i="1"/>
  <c r="V3566" i="1"/>
  <c r="S3567" i="1"/>
  <c r="P3568" i="1"/>
  <c r="AB3568" i="1" s="1"/>
  <c r="M3569" i="1"/>
  <c r="V3572" i="1"/>
  <c r="S3573" i="1"/>
  <c r="P3574" i="1"/>
  <c r="AB3574" i="1" s="1"/>
  <c r="M3575" i="1"/>
  <c r="AB3575" i="1" s="1"/>
  <c r="V3578" i="1"/>
  <c r="S3579" i="1"/>
  <c r="P3580" i="1"/>
  <c r="M3581" i="1"/>
  <c r="AB3581" i="1" s="1"/>
  <c r="V3584" i="1"/>
  <c r="S3585" i="1"/>
  <c r="P3586" i="1"/>
  <c r="M3587" i="1"/>
  <c r="AB3588" i="1"/>
  <c r="AB3590" i="1"/>
  <c r="S3597" i="1"/>
  <c r="AB3597" i="1" s="1"/>
  <c r="P3604" i="1"/>
  <c r="AB3604" i="1" s="1"/>
  <c r="V3630" i="1"/>
  <c r="AB3630" i="1" s="1"/>
  <c r="M3655" i="1"/>
  <c r="Z3657" i="1"/>
  <c r="AB3660" i="1"/>
  <c r="AB3693" i="1"/>
  <c r="AB3697" i="1"/>
  <c r="AB3356" i="1"/>
  <c r="P3356" i="1"/>
  <c r="S3359" i="1"/>
  <c r="AB3359" i="1" s="1"/>
  <c r="M3361" i="1"/>
  <c r="AB3361" i="1" s="1"/>
  <c r="V3366" i="1"/>
  <c r="P3368" i="1"/>
  <c r="AB3368" i="1" s="1"/>
  <c r="S3371" i="1"/>
  <c r="AB3371" i="1" s="1"/>
  <c r="M3373" i="1"/>
  <c r="AB3373" i="1" s="1"/>
  <c r="V3378" i="1"/>
  <c r="AB3380" i="1"/>
  <c r="P3380" i="1"/>
  <c r="S3383" i="1"/>
  <c r="AB3383" i="1" s="1"/>
  <c r="M3385" i="1"/>
  <c r="AB3385" i="1" s="1"/>
  <c r="V3390" i="1"/>
  <c r="P3392" i="1"/>
  <c r="AB3392" i="1" s="1"/>
  <c r="S3395" i="1"/>
  <c r="AB3395" i="1" s="1"/>
  <c r="M3397" i="1"/>
  <c r="AB3397" i="1" s="1"/>
  <c r="V3402" i="1"/>
  <c r="P3404" i="1"/>
  <c r="AB3404" i="1" s="1"/>
  <c r="S3407" i="1"/>
  <c r="AB3407" i="1" s="1"/>
  <c r="M3409" i="1"/>
  <c r="V3414" i="1"/>
  <c r="AB3414" i="1" s="1"/>
  <c r="AB3416" i="1"/>
  <c r="P3416" i="1"/>
  <c r="S3419" i="1"/>
  <c r="AB3419" i="1" s="1"/>
  <c r="P3422" i="1"/>
  <c r="S3423" i="1"/>
  <c r="AB3423" i="1" s="1"/>
  <c r="AB3426" i="1"/>
  <c r="P3426" i="1"/>
  <c r="S3427" i="1"/>
  <c r="AB3427" i="1" s="1"/>
  <c r="P3430" i="1"/>
  <c r="S3431" i="1"/>
  <c r="AB3431" i="1" s="1"/>
  <c r="P3434" i="1"/>
  <c r="S3435" i="1"/>
  <c r="AB3435" i="1" s="1"/>
  <c r="P3438" i="1"/>
  <c r="S3439" i="1"/>
  <c r="AB3439" i="1" s="1"/>
  <c r="AB3442" i="1"/>
  <c r="P3442" i="1"/>
  <c r="S3443" i="1"/>
  <c r="AB3443" i="1" s="1"/>
  <c r="P3446" i="1"/>
  <c r="S3447" i="1"/>
  <c r="AB3447" i="1" s="1"/>
  <c r="AB3450" i="1"/>
  <c r="P3450" i="1"/>
  <c r="S3451" i="1"/>
  <c r="AB3451" i="1" s="1"/>
  <c r="P3454" i="1"/>
  <c r="S3455" i="1"/>
  <c r="AB3455" i="1" s="1"/>
  <c r="P3458" i="1"/>
  <c r="S3459" i="1"/>
  <c r="AB3459" i="1" s="1"/>
  <c r="P3462" i="1"/>
  <c r="S3463" i="1"/>
  <c r="AB3463" i="1" s="1"/>
  <c r="AB3466" i="1"/>
  <c r="AB3486" i="1"/>
  <c r="AB3490" i="1"/>
  <c r="AB3510" i="1"/>
  <c r="AB3514" i="1"/>
  <c r="AB3520" i="1"/>
  <c r="AB3526" i="1"/>
  <c r="AB3532" i="1"/>
  <c r="AB3538" i="1"/>
  <c r="AB3544" i="1"/>
  <c r="AB3550" i="1"/>
  <c r="AB3556" i="1"/>
  <c r="AB3562" i="1"/>
  <c r="AB3580" i="1"/>
  <c r="AB3586" i="1"/>
  <c r="AB3654" i="1"/>
  <c r="AB3656" i="1"/>
  <c r="AB3668" i="1"/>
  <c r="AB3670" i="1"/>
  <c r="AB3699" i="1"/>
  <c r="AB3709" i="1"/>
  <c r="AB3854" i="1"/>
  <c r="AB3366" i="1"/>
  <c r="AB3378" i="1"/>
  <c r="AB3390" i="1"/>
  <c r="AB3402" i="1"/>
  <c r="AB3517" i="1"/>
  <c r="AB3523" i="1"/>
  <c r="AB3529" i="1"/>
  <c r="S3529" i="1"/>
  <c r="AB3535" i="1"/>
  <c r="S3535" i="1"/>
  <c r="P3536" i="1"/>
  <c r="M3537" i="1"/>
  <c r="AB3537" i="1" s="1"/>
  <c r="V3540" i="1"/>
  <c r="S3541" i="1"/>
  <c r="AB3541" i="1" s="1"/>
  <c r="P3542" i="1"/>
  <c r="AB3542" i="1" s="1"/>
  <c r="M3543" i="1"/>
  <c r="AB3543" i="1" s="1"/>
  <c r="V3546" i="1"/>
  <c r="AB3547" i="1"/>
  <c r="S3547" i="1"/>
  <c r="P3548" i="1"/>
  <c r="AB3548" i="1" s="1"/>
  <c r="M3549" i="1"/>
  <c r="AB3549" i="1" s="1"/>
  <c r="V3552" i="1"/>
  <c r="AB3552" i="1" s="1"/>
  <c r="AB3553" i="1"/>
  <c r="S3553" i="1"/>
  <c r="P3554" i="1"/>
  <c r="M3555" i="1"/>
  <c r="AB3555" i="1" s="1"/>
  <c r="V3558" i="1"/>
  <c r="AB3558" i="1" s="1"/>
  <c r="S3559" i="1"/>
  <c r="AB3559" i="1" s="1"/>
  <c r="P3560" i="1"/>
  <c r="M3561" i="1"/>
  <c r="V3564" i="1"/>
  <c r="AB3564" i="1" s="1"/>
  <c r="AB3565" i="1"/>
  <c r="S3565" i="1"/>
  <c r="P3566" i="1"/>
  <c r="M3567" i="1"/>
  <c r="AB3567" i="1" s="1"/>
  <c r="V3570" i="1"/>
  <c r="AB3570" i="1" s="1"/>
  <c r="AB3571" i="1"/>
  <c r="S3571" i="1"/>
  <c r="P3572" i="1"/>
  <c r="M3573" i="1"/>
  <c r="AB3573" i="1" s="1"/>
  <c r="V3576" i="1"/>
  <c r="S3577" i="1"/>
  <c r="AB3577" i="1" s="1"/>
  <c r="P3578" i="1"/>
  <c r="AB3578" i="1" s="1"/>
  <c r="M3579" i="1"/>
  <c r="AB3579" i="1" s="1"/>
  <c r="V3582" i="1"/>
  <c r="AB3583" i="1"/>
  <c r="S3583" i="1"/>
  <c r="P3584" i="1"/>
  <c r="AB3584" i="1" s="1"/>
  <c r="M3585" i="1"/>
  <c r="AB3585" i="1" s="1"/>
  <c r="V3606" i="1"/>
  <c r="AB3606" i="1" s="1"/>
  <c r="M3631" i="1"/>
  <c r="Z3633" i="1"/>
  <c r="AB3636" i="1"/>
  <c r="AB3642" i="1"/>
  <c r="S3645" i="1"/>
  <c r="AB3645" i="1" s="1"/>
  <c r="P3652" i="1"/>
  <c r="AB3652" i="1" s="1"/>
  <c r="AB3680" i="1"/>
  <c r="AB3681" i="1"/>
  <c r="AB3682" i="1"/>
  <c r="AB3711" i="1"/>
  <c r="AB3717" i="1"/>
  <c r="AB3721" i="1"/>
  <c r="S3355" i="1"/>
  <c r="AB3355" i="1" s="1"/>
  <c r="M3357" i="1"/>
  <c r="AB3357" i="1" s="1"/>
  <c r="V3362" i="1"/>
  <c r="P3364" i="1"/>
  <c r="AB3364" i="1" s="1"/>
  <c r="S3367" i="1"/>
  <c r="AB3367" i="1" s="1"/>
  <c r="M3369" i="1"/>
  <c r="AB3369" i="1" s="1"/>
  <c r="V3374" i="1"/>
  <c r="AB3374" i="1" s="1"/>
  <c r="P3376" i="1"/>
  <c r="AB3376" i="1" s="1"/>
  <c r="S3379" i="1"/>
  <c r="AB3379" i="1" s="1"/>
  <c r="M3381" i="1"/>
  <c r="AB3381" i="1" s="1"/>
  <c r="V3386" i="1"/>
  <c r="AB3386" i="1" s="1"/>
  <c r="AB3388" i="1"/>
  <c r="P3388" i="1"/>
  <c r="S3391" i="1"/>
  <c r="AB3391" i="1" s="1"/>
  <c r="M3393" i="1"/>
  <c r="AB3393" i="1" s="1"/>
  <c r="V3398" i="1"/>
  <c r="P3400" i="1"/>
  <c r="AB3400" i="1" s="1"/>
  <c r="S3403" i="1"/>
  <c r="AB3403" i="1" s="1"/>
  <c r="M3405" i="1"/>
  <c r="AB3405" i="1" s="1"/>
  <c r="V3410" i="1"/>
  <c r="AB3410" i="1" s="1"/>
  <c r="AB3412" i="1"/>
  <c r="P3412" i="1"/>
  <c r="S3415" i="1"/>
  <c r="M3417" i="1"/>
  <c r="AB3417" i="1" s="1"/>
  <c r="V3420" i="1"/>
  <c r="Z3422" i="1"/>
  <c r="AB3422" i="1" s="1"/>
  <c r="V3424" i="1"/>
  <c r="AB3424" i="1" s="1"/>
  <c r="Z3426" i="1"/>
  <c r="V3428" i="1"/>
  <c r="AB3428" i="1" s="1"/>
  <c r="Z3430" i="1"/>
  <c r="AB3430" i="1" s="1"/>
  <c r="V3432" i="1"/>
  <c r="AB3432" i="1" s="1"/>
  <c r="Z3434" i="1"/>
  <c r="AB3434" i="1" s="1"/>
  <c r="V3436" i="1"/>
  <c r="AB3436" i="1" s="1"/>
  <c r="Z3438" i="1"/>
  <c r="AB3438" i="1" s="1"/>
  <c r="V3440" i="1"/>
  <c r="AB3440" i="1" s="1"/>
  <c r="Z3442" i="1"/>
  <c r="V3444" i="1"/>
  <c r="AB3444" i="1" s="1"/>
  <c r="Z3446" i="1"/>
  <c r="AB3446" i="1" s="1"/>
  <c r="V3448" i="1"/>
  <c r="AB3448" i="1" s="1"/>
  <c r="Z3450" i="1"/>
  <c r="V3452" i="1"/>
  <c r="AB3452" i="1" s="1"/>
  <c r="Z3454" i="1"/>
  <c r="AB3454" i="1" s="1"/>
  <c r="V3456" i="1"/>
  <c r="AB3456" i="1" s="1"/>
  <c r="Z3458" i="1"/>
  <c r="AB3458" i="1" s="1"/>
  <c r="V3460" i="1"/>
  <c r="AB3460" i="1" s="1"/>
  <c r="Z3462" i="1"/>
  <c r="AB3462" i="1" s="1"/>
  <c r="V3464" i="1"/>
  <c r="AB3464" i="1" s="1"/>
  <c r="Z3466" i="1"/>
  <c r="V3468" i="1"/>
  <c r="AB3468" i="1" s="1"/>
  <c r="Z3470" i="1"/>
  <c r="AB3470" i="1" s="1"/>
  <c r="V3472" i="1"/>
  <c r="AB3472" i="1" s="1"/>
  <c r="Z3474" i="1"/>
  <c r="AB3474" i="1" s="1"/>
  <c r="V3476" i="1"/>
  <c r="AB3476" i="1" s="1"/>
  <c r="Z3478" i="1"/>
  <c r="AB3478" i="1" s="1"/>
  <c r="V3480" i="1"/>
  <c r="Z3482" i="1"/>
  <c r="AB3482" i="1" s="1"/>
  <c r="V3484" i="1"/>
  <c r="AB3484" i="1" s="1"/>
  <c r="Z3486" i="1"/>
  <c r="V3488" i="1"/>
  <c r="Z3490" i="1"/>
  <c r="V3492" i="1"/>
  <c r="AB3492" i="1" s="1"/>
  <c r="Z3494" i="1"/>
  <c r="AB3494" i="1" s="1"/>
  <c r="V3496" i="1"/>
  <c r="AB3496" i="1" s="1"/>
  <c r="Z3498" i="1"/>
  <c r="AB3498" i="1" s="1"/>
  <c r="V3500" i="1"/>
  <c r="Z3502" i="1"/>
  <c r="AB3502" i="1" s="1"/>
  <c r="V3504" i="1"/>
  <c r="AB3504" i="1" s="1"/>
  <c r="Z3506" i="1"/>
  <c r="AB3506" i="1" s="1"/>
  <c r="V3508" i="1"/>
  <c r="AB3508" i="1" s="1"/>
  <c r="Z3510" i="1"/>
  <c r="V3512" i="1"/>
  <c r="AB3512" i="1" s="1"/>
  <c r="AB3518" i="1"/>
  <c r="AB3524" i="1"/>
  <c r="AB3530" i="1"/>
  <c r="AB3536" i="1"/>
  <c r="AB3560" i="1"/>
  <c r="AB3566" i="1"/>
  <c r="AB3572" i="1"/>
  <c r="V3594" i="1"/>
  <c r="AB3594" i="1" s="1"/>
  <c r="M3619" i="1"/>
  <c r="AB3619" i="1" s="1"/>
  <c r="AB3621" i="1"/>
  <c r="Z3621" i="1"/>
  <c r="AB3624" i="1"/>
  <c r="AB3632" i="1"/>
  <c r="S3633" i="1"/>
  <c r="AB3633" i="1" s="1"/>
  <c r="P3640" i="1"/>
  <c r="AB3692" i="1"/>
  <c r="AB3694" i="1"/>
  <c r="AB3723" i="1"/>
  <c r="AB3729" i="1"/>
  <c r="AB3599" i="1"/>
  <c r="AB3611" i="1"/>
  <c r="AB3623" i="1"/>
  <c r="AB3635" i="1"/>
  <c r="AB3647" i="1"/>
  <c r="AB3659" i="1"/>
  <c r="AB3662" i="1"/>
  <c r="AB3666" i="1"/>
  <c r="AB3683" i="1"/>
  <c r="AB3690" i="1"/>
  <c r="AB3707" i="1"/>
  <c r="AB3714" i="1"/>
  <c r="AB3731" i="1"/>
  <c r="AB3734" i="1"/>
  <c r="AB3739" i="1"/>
  <c r="AB3742" i="1"/>
  <c r="AB3747" i="1"/>
  <c r="AB3750" i="1"/>
  <c r="AB3755" i="1"/>
  <c r="AB3758" i="1"/>
  <c r="AB3763" i="1"/>
  <c r="AB3766" i="1"/>
  <c r="AB3771" i="1"/>
  <c r="AB3774" i="1"/>
  <c r="AB3779" i="1"/>
  <c r="AB3782" i="1"/>
  <c r="AB3787" i="1"/>
  <c r="AB3790" i="1"/>
  <c r="AB3795" i="1"/>
  <c r="AB3798" i="1"/>
  <c r="AB3803" i="1"/>
  <c r="AB3806" i="1"/>
  <c r="AB3811" i="1"/>
  <c r="AB3819" i="1"/>
  <c r="AB3831" i="1"/>
  <c r="AB3855" i="1"/>
  <c r="AB3870" i="1"/>
  <c r="AB3879" i="1"/>
  <c r="AB4009" i="1"/>
  <c r="AB4101" i="1"/>
  <c r="AB4184" i="1"/>
  <c r="AB3589" i="1"/>
  <c r="P3589" i="1"/>
  <c r="V3591" i="1"/>
  <c r="AB3591" i="1" s="1"/>
  <c r="M3596" i="1"/>
  <c r="AB3596" i="1" s="1"/>
  <c r="S3598" i="1"/>
  <c r="AB3598" i="1" s="1"/>
  <c r="P3601" i="1"/>
  <c r="AB3601" i="1" s="1"/>
  <c r="V3603" i="1"/>
  <c r="M3608" i="1"/>
  <c r="AB3608" i="1" s="1"/>
  <c r="S3610" i="1"/>
  <c r="AB3610" i="1" s="1"/>
  <c r="P3613" i="1"/>
  <c r="AB3613" i="1" s="1"/>
  <c r="V3615" i="1"/>
  <c r="AB3615" i="1" s="1"/>
  <c r="M3620" i="1"/>
  <c r="AB3620" i="1" s="1"/>
  <c r="S3622" i="1"/>
  <c r="AB3622" i="1" s="1"/>
  <c r="AB3625" i="1"/>
  <c r="P3625" i="1"/>
  <c r="V3627" i="1"/>
  <c r="AB3627" i="1" s="1"/>
  <c r="M3632" i="1"/>
  <c r="S3634" i="1"/>
  <c r="AB3634" i="1" s="1"/>
  <c r="AB3637" i="1"/>
  <c r="P3637" i="1"/>
  <c r="V3639" i="1"/>
  <c r="AB3639" i="1" s="1"/>
  <c r="M3644" i="1"/>
  <c r="AB3644" i="1" s="1"/>
  <c r="S3646" i="1"/>
  <c r="AB3646" i="1" s="1"/>
  <c r="P3649" i="1"/>
  <c r="AB3649" i="1" s="1"/>
  <c r="V3651" i="1"/>
  <c r="AB3651" i="1" s="1"/>
  <c r="M3656" i="1"/>
  <c r="S3658" i="1"/>
  <c r="AB3658" i="1" s="1"/>
  <c r="M3663" i="1"/>
  <c r="AB3663" i="1" s="1"/>
  <c r="AB3672" i="1"/>
  <c r="Z3676" i="1"/>
  <c r="AB3676" i="1" s="1"/>
  <c r="AB3679" i="1"/>
  <c r="AB3686" i="1"/>
  <c r="AB3696" i="1"/>
  <c r="Z3700" i="1"/>
  <c r="AB3700" i="1" s="1"/>
  <c r="AB3703" i="1"/>
  <c r="AB3710" i="1"/>
  <c r="AB3720" i="1"/>
  <c r="Z3724" i="1"/>
  <c r="AB3724" i="1" s="1"/>
  <c r="AB3727" i="1"/>
  <c r="P3810" i="1"/>
  <c r="AB3810" i="1" s="1"/>
  <c r="P3818" i="1"/>
  <c r="AB3818" i="1" s="1"/>
  <c r="AB3826" i="1"/>
  <c r="P3830" i="1"/>
  <c r="AB3830" i="1" s="1"/>
  <c r="S3835" i="1"/>
  <c r="AB3835" i="1" s="1"/>
  <c r="S3859" i="1"/>
  <c r="AB3859" i="1" s="1"/>
  <c r="AB3874" i="1"/>
  <c r="P3878" i="1"/>
  <c r="AB3878" i="1" s="1"/>
  <c r="AB3883" i="1"/>
  <c r="S3883" i="1"/>
  <c r="P3902" i="1"/>
  <c r="AB3902" i="1" s="1"/>
  <c r="S3903" i="1"/>
  <c r="AB3948" i="1"/>
  <c r="AB4328" i="1"/>
  <c r="AB3593" i="1"/>
  <c r="AB3605" i="1"/>
  <c r="AB3617" i="1"/>
  <c r="AB3629" i="1"/>
  <c r="AB3641" i="1"/>
  <c r="AB3653" i="1"/>
  <c r="AB3671" i="1"/>
  <c r="AB3678" i="1"/>
  <c r="AB3695" i="1"/>
  <c r="AB3702" i="1"/>
  <c r="AB3712" i="1"/>
  <c r="AB3719" i="1"/>
  <c r="AB3726" i="1"/>
  <c r="AB3735" i="1"/>
  <c r="AB3738" i="1"/>
  <c r="AB3740" i="1"/>
  <c r="AB3743" i="1"/>
  <c r="AB3746" i="1"/>
  <c r="AB3751" i="1"/>
  <c r="AB3754" i="1"/>
  <c r="AB3756" i="1"/>
  <c r="AB3759" i="1"/>
  <c r="AB3762" i="1"/>
  <c r="AB3767" i="1"/>
  <c r="AB3770" i="1"/>
  <c r="AB3775" i="1"/>
  <c r="AB3778" i="1"/>
  <c r="AB3783" i="1"/>
  <c r="AB3786" i="1"/>
  <c r="AB3788" i="1"/>
  <c r="AB3791" i="1"/>
  <c r="AB3794" i="1"/>
  <c r="AB3799" i="1"/>
  <c r="AB3802" i="1"/>
  <c r="AB3804" i="1"/>
  <c r="AB3807" i="1"/>
  <c r="AB3815" i="1"/>
  <c r="S3815" i="1"/>
  <c r="S3823" i="1"/>
  <c r="AB3823" i="1" s="1"/>
  <c r="AB3834" i="1"/>
  <c r="P3838" i="1"/>
  <c r="AB3838" i="1" s="1"/>
  <c r="AB3843" i="1"/>
  <c r="S3843" i="1"/>
  <c r="P3862" i="1"/>
  <c r="AB3862" i="1" s="1"/>
  <c r="AB3867" i="1"/>
  <c r="S3867" i="1"/>
  <c r="P3886" i="1"/>
  <c r="S3891" i="1"/>
  <c r="AB3891" i="1" s="1"/>
  <c r="AB3915" i="1"/>
  <c r="V3933" i="1"/>
  <c r="AB3935" i="1"/>
  <c r="AB3983" i="1"/>
  <c r="AB3587" i="1"/>
  <c r="M3590" i="1"/>
  <c r="S3592" i="1"/>
  <c r="AB3592" i="1" s="1"/>
  <c r="P3595" i="1"/>
  <c r="AB3595" i="1" s="1"/>
  <c r="V3597" i="1"/>
  <c r="M3602" i="1"/>
  <c r="AB3602" i="1" s="1"/>
  <c r="S3604" i="1"/>
  <c r="AB3607" i="1"/>
  <c r="P3607" i="1"/>
  <c r="V3609" i="1"/>
  <c r="AB3609" i="1" s="1"/>
  <c r="M3614" i="1"/>
  <c r="AB3614" i="1" s="1"/>
  <c r="S3616" i="1"/>
  <c r="AB3616" i="1" s="1"/>
  <c r="P3619" i="1"/>
  <c r="V3621" i="1"/>
  <c r="M3626" i="1"/>
  <c r="AB3626" i="1" s="1"/>
  <c r="S3628" i="1"/>
  <c r="AB3628" i="1" s="1"/>
  <c r="AB3631" i="1"/>
  <c r="P3631" i="1"/>
  <c r="V3633" i="1"/>
  <c r="M3638" i="1"/>
  <c r="AB3638" i="1" s="1"/>
  <c r="S3640" i="1"/>
  <c r="AB3643" i="1"/>
  <c r="P3643" i="1"/>
  <c r="V3645" i="1"/>
  <c r="M3650" i="1"/>
  <c r="AB3650" i="1" s="1"/>
  <c r="S3652" i="1"/>
  <c r="P3655" i="1"/>
  <c r="AB3655" i="1" s="1"/>
  <c r="V3657" i="1"/>
  <c r="AB3657" i="1" s="1"/>
  <c r="M3661" i="1"/>
  <c r="AB3661" i="1" s="1"/>
  <c r="Z3664" i="1"/>
  <c r="AB3667" i="1"/>
  <c r="AB3674" i="1"/>
  <c r="AB3684" i="1"/>
  <c r="Z3688" i="1"/>
  <c r="AB3688" i="1" s="1"/>
  <c r="AB3691" i="1"/>
  <c r="AB3698" i="1"/>
  <c r="AB3708" i="1"/>
  <c r="Z3712" i="1"/>
  <c r="AB3715" i="1"/>
  <c r="AB3722" i="1"/>
  <c r="P3822" i="1"/>
  <c r="AB3822" i="1" s="1"/>
  <c r="P3842" i="1"/>
  <c r="AB3842" i="1" s="1"/>
  <c r="S3847" i="1"/>
  <c r="AB3847" i="1" s="1"/>
  <c r="P3866" i="1"/>
  <c r="S3871" i="1"/>
  <c r="AB3871" i="1" s="1"/>
  <c r="P3890" i="1"/>
  <c r="AB3890" i="1" s="1"/>
  <c r="AB3895" i="1"/>
  <c r="S3895" i="1"/>
  <c r="AB3919" i="1"/>
  <c r="AB3929" i="1"/>
  <c r="M3930" i="1"/>
  <c r="AB4397" i="1"/>
  <c r="AB3905" i="1"/>
  <c r="AB3987" i="1"/>
  <c r="AB3997" i="1"/>
  <c r="AB4007" i="1"/>
  <c r="AB4037" i="1"/>
  <c r="AB4117" i="1"/>
  <c r="AB4161" i="1"/>
  <c r="AB4164" i="1"/>
  <c r="S3661" i="1"/>
  <c r="AB3664" i="1"/>
  <c r="AB3808" i="1"/>
  <c r="P3808" i="1"/>
  <c r="S3809" i="1"/>
  <c r="AB3809" i="1" s="1"/>
  <c r="S3813" i="1"/>
  <c r="AB3813" i="1" s="1"/>
  <c r="S3817" i="1"/>
  <c r="AB3817" i="1" s="1"/>
  <c r="AB3820" i="1"/>
  <c r="P3820" i="1"/>
  <c r="S3821" i="1"/>
  <c r="AB3821" i="1" s="1"/>
  <c r="P3824" i="1"/>
  <c r="S3825" i="1"/>
  <c r="AB3825" i="1" s="1"/>
  <c r="P3828" i="1"/>
  <c r="S3829" i="1"/>
  <c r="AB3829" i="1" s="1"/>
  <c r="P3832" i="1"/>
  <c r="S3833" i="1"/>
  <c r="AB3833" i="1" s="1"/>
  <c r="AB3836" i="1"/>
  <c r="P3836" i="1"/>
  <c r="S3837" i="1"/>
  <c r="AB3837" i="1" s="1"/>
  <c r="P3840" i="1"/>
  <c r="S3841" i="1"/>
  <c r="AB3841" i="1" s="1"/>
  <c r="AB3844" i="1"/>
  <c r="P3844" i="1"/>
  <c r="S3845" i="1"/>
  <c r="AB3845" i="1" s="1"/>
  <c r="P3848" i="1"/>
  <c r="S3849" i="1"/>
  <c r="AB3849" i="1" s="1"/>
  <c r="P3852" i="1"/>
  <c r="S3853" i="1"/>
  <c r="AB3853" i="1" s="1"/>
  <c r="S3857" i="1"/>
  <c r="AB3857" i="1" s="1"/>
  <c r="P3860" i="1"/>
  <c r="AB3860" i="1" s="1"/>
  <c r="S3861" i="1"/>
  <c r="AB3861" i="1" s="1"/>
  <c r="P3864" i="1"/>
  <c r="AB3864" i="1" s="1"/>
  <c r="S3865" i="1"/>
  <c r="AB3865" i="1" s="1"/>
  <c r="P3868" i="1"/>
  <c r="AB3868" i="1" s="1"/>
  <c r="S3869" i="1"/>
  <c r="AB3869" i="1" s="1"/>
  <c r="P3872" i="1"/>
  <c r="AB3872" i="1" s="1"/>
  <c r="S3873" i="1"/>
  <c r="AB3873" i="1" s="1"/>
  <c r="P3876" i="1"/>
  <c r="AB3876" i="1" s="1"/>
  <c r="S3877" i="1"/>
  <c r="AB3877" i="1" s="1"/>
  <c r="P3880" i="1"/>
  <c r="AB3880" i="1" s="1"/>
  <c r="S3881" i="1"/>
  <c r="AB3881" i="1" s="1"/>
  <c r="P3884" i="1"/>
  <c r="AB3884" i="1" s="1"/>
  <c r="S3885" i="1"/>
  <c r="AB3885" i="1" s="1"/>
  <c r="P3888" i="1"/>
  <c r="AB3888" i="1" s="1"/>
  <c r="S3889" i="1"/>
  <c r="AB3889" i="1" s="1"/>
  <c r="P3892" i="1"/>
  <c r="AB3892" i="1" s="1"/>
  <c r="S3893" i="1"/>
  <c r="AB3893" i="1" s="1"/>
  <c r="P3896" i="1"/>
  <c r="AB3896" i="1" s="1"/>
  <c r="S3897" i="1"/>
  <c r="AB3897" i="1" s="1"/>
  <c r="P3900" i="1"/>
  <c r="AB3900" i="1" s="1"/>
  <c r="S3901" i="1"/>
  <c r="AB3901" i="1" s="1"/>
  <c r="P3907" i="1"/>
  <c r="AB3907" i="1" s="1"/>
  <c r="V3927" i="1"/>
  <c r="AB3927" i="1" s="1"/>
  <c r="AB3933" i="1"/>
  <c r="AB3938" i="1"/>
  <c r="Z3975" i="1"/>
  <c r="AB3991" i="1"/>
  <c r="AB3992" i="1"/>
  <c r="AB4071" i="1"/>
  <c r="AB4232" i="1"/>
  <c r="AB3912" i="1"/>
  <c r="AB3917" i="1"/>
  <c r="AB3922" i="1"/>
  <c r="AB3928" i="1"/>
  <c r="AB4233" i="1"/>
  <c r="Z3732" i="1"/>
  <c r="AB3732" i="1" s="1"/>
  <c r="Z3736" i="1"/>
  <c r="AB3736" i="1" s="1"/>
  <c r="Z3740" i="1"/>
  <c r="Z3744" i="1"/>
  <c r="AB3744" i="1" s="1"/>
  <c r="Z3748" i="1"/>
  <c r="AB3748" i="1" s="1"/>
  <c r="Z3752" i="1"/>
  <c r="AB3752" i="1" s="1"/>
  <c r="Z3756" i="1"/>
  <c r="Z3760" i="1"/>
  <c r="AB3760" i="1" s="1"/>
  <c r="Z3764" i="1"/>
  <c r="AB3764" i="1" s="1"/>
  <c r="Z3768" i="1"/>
  <c r="AB3768" i="1" s="1"/>
  <c r="Z3772" i="1"/>
  <c r="AB3772" i="1" s="1"/>
  <c r="Z3776" i="1"/>
  <c r="AB3776" i="1" s="1"/>
  <c r="Z3780" i="1"/>
  <c r="AB3780" i="1" s="1"/>
  <c r="Z3784" i="1"/>
  <c r="AB3784" i="1" s="1"/>
  <c r="Z3788" i="1"/>
  <c r="Z3792" i="1"/>
  <c r="AB3792" i="1" s="1"/>
  <c r="Z3796" i="1"/>
  <c r="AB3796" i="1" s="1"/>
  <c r="Z3800" i="1"/>
  <c r="AB3800" i="1" s="1"/>
  <c r="Z3804" i="1"/>
  <c r="Z3808" i="1"/>
  <c r="V3810" i="1"/>
  <c r="Z3812" i="1"/>
  <c r="AB3812" i="1" s="1"/>
  <c r="Z3816" i="1"/>
  <c r="AB3816" i="1" s="1"/>
  <c r="V3818" i="1"/>
  <c r="Z3820" i="1"/>
  <c r="V3822" i="1"/>
  <c r="Z3824" i="1"/>
  <c r="AB3824" i="1" s="1"/>
  <c r="V3826" i="1"/>
  <c r="Z3828" i="1"/>
  <c r="AB3828" i="1" s="1"/>
  <c r="V3830" i="1"/>
  <c r="Z3832" i="1"/>
  <c r="AB3832" i="1" s="1"/>
  <c r="V3834" i="1"/>
  <c r="Z3836" i="1"/>
  <c r="V3838" i="1"/>
  <c r="Z3840" i="1"/>
  <c r="AB3840" i="1" s="1"/>
  <c r="V3842" i="1"/>
  <c r="Z3844" i="1"/>
  <c r="V3846" i="1"/>
  <c r="AB3846" i="1" s="1"/>
  <c r="Z3848" i="1"/>
  <c r="AB3848" i="1" s="1"/>
  <c r="V3850" i="1"/>
  <c r="AB3850" i="1" s="1"/>
  <c r="Z3852" i="1"/>
  <c r="AB3852" i="1" s="1"/>
  <c r="Z3856" i="1"/>
  <c r="AB3856" i="1" s="1"/>
  <c r="V3858" i="1"/>
  <c r="AB3858" i="1" s="1"/>
  <c r="Z3860" i="1"/>
  <c r="V3862" i="1"/>
  <c r="Z3864" i="1"/>
  <c r="V3866" i="1"/>
  <c r="AB3866" i="1" s="1"/>
  <c r="Z3868" i="1"/>
  <c r="V3870" i="1"/>
  <c r="Z3872" i="1"/>
  <c r="V3874" i="1"/>
  <c r="Z3876" i="1"/>
  <c r="V3878" i="1"/>
  <c r="Z3880" i="1"/>
  <c r="V3882" i="1"/>
  <c r="AB3882" i="1" s="1"/>
  <c r="Z3884" i="1"/>
  <c r="V3886" i="1"/>
  <c r="AB3886" i="1" s="1"/>
  <c r="Z3888" i="1"/>
  <c r="V3890" i="1"/>
  <c r="Z3892" i="1"/>
  <c r="V3894" i="1"/>
  <c r="AB3894" i="1" s="1"/>
  <c r="Z3896" i="1"/>
  <c r="V3898" i="1"/>
  <c r="AB3898" i="1" s="1"/>
  <c r="Z3900" i="1"/>
  <c r="V3902" i="1"/>
  <c r="AB3903" i="1"/>
  <c r="Z3907" i="1"/>
  <c r="AB3913" i="1"/>
  <c r="AB3936" i="1"/>
  <c r="Z3939" i="1"/>
  <c r="AB3959" i="1"/>
  <c r="AB3985" i="1"/>
  <c r="AB4015" i="1"/>
  <c r="AB4055" i="1"/>
  <c r="AB4228" i="1"/>
  <c r="AB4257" i="1"/>
  <c r="Z3904" i="1"/>
  <c r="AB3904" i="1" s="1"/>
  <c r="Z3908" i="1"/>
  <c r="AB3908" i="1" s="1"/>
  <c r="M3914" i="1"/>
  <c r="AB3914" i="1" s="1"/>
  <c r="Z3916" i="1"/>
  <c r="M3918" i="1"/>
  <c r="AB3918" i="1" s="1"/>
  <c r="AB3920" i="1"/>
  <c r="M3932" i="1"/>
  <c r="AB3932" i="1" s="1"/>
  <c r="Z3934" i="1"/>
  <c r="AB3934" i="1" s="1"/>
  <c r="M3936" i="1"/>
  <c r="AB3952" i="1"/>
  <c r="Z3963" i="1"/>
  <c r="AB3969" i="1"/>
  <c r="Z3971" i="1"/>
  <c r="P3973" i="1"/>
  <c r="AB3973" i="1" s="1"/>
  <c r="AB3982" i="1"/>
  <c r="P3985" i="1"/>
  <c r="S3988" i="1"/>
  <c r="AB3994" i="1"/>
  <c r="AB3996" i="1"/>
  <c r="AB4008" i="1"/>
  <c r="AB4017" i="1"/>
  <c r="M4024" i="1"/>
  <c r="Z4026" i="1"/>
  <c r="AB4026" i="1" s="1"/>
  <c r="M4032" i="1"/>
  <c r="AB4032" i="1" s="1"/>
  <c r="AB4042" i="1"/>
  <c r="AB4064" i="1"/>
  <c r="AB4087" i="1"/>
  <c r="AB4125" i="1"/>
  <c r="AB4128" i="1"/>
  <c r="AB4141" i="1"/>
  <c r="AB4159" i="1"/>
  <c r="AB4160" i="1"/>
  <c r="P4165" i="1"/>
  <c r="AB4165" i="1" s="1"/>
  <c r="M4168" i="1"/>
  <c r="Z4170" i="1"/>
  <c r="AB4170" i="1" s="1"/>
  <c r="S4178" i="1"/>
  <c r="AB4199" i="1"/>
  <c r="AB4210" i="1"/>
  <c r="AB4211" i="1"/>
  <c r="AB4238" i="1"/>
  <c r="AB4253" i="1"/>
  <c r="AB4266" i="1"/>
  <c r="AB4300" i="1"/>
  <c r="AB4322" i="1"/>
  <c r="AB4346" i="1"/>
  <c r="AB4075" i="1"/>
  <c r="AB4148" i="1"/>
  <c r="AB4208" i="1"/>
  <c r="AB4276" i="1"/>
  <c r="AB4312" i="1"/>
  <c r="AB4413" i="1"/>
  <c r="AB4517" i="1"/>
  <c r="AB3953" i="1"/>
  <c r="AB3957" i="1"/>
  <c r="AB3999" i="1"/>
  <c r="AB4027" i="1"/>
  <c r="AB4054" i="1"/>
  <c r="AB4066" i="1"/>
  <c r="AB4068" i="1"/>
  <c r="AB4080" i="1"/>
  <c r="AB4089" i="1"/>
  <c r="AB4104" i="1"/>
  <c r="AB4105" i="1"/>
  <c r="AB4123" i="1"/>
  <c r="AB4124" i="1"/>
  <c r="AB4171" i="1"/>
  <c r="AB4220" i="1"/>
  <c r="AB4235" i="1"/>
  <c r="AB4246" i="1"/>
  <c r="AB4247" i="1"/>
  <c r="AB4320" i="1"/>
  <c r="AB4382" i="1"/>
  <c r="M3906" i="1"/>
  <c r="AB3906" i="1" s="1"/>
  <c r="S3912" i="1"/>
  <c r="AB3916" i="1"/>
  <c r="S3926" i="1"/>
  <c r="AB3926" i="1" s="1"/>
  <c r="S3930" i="1"/>
  <c r="M3940" i="1"/>
  <c r="AB3940" i="1" s="1"/>
  <c r="V3945" i="1"/>
  <c r="AB3945" i="1" s="1"/>
  <c r="P3947" i="1"/>
  <c r="AB3947" i="1" s="1"/>
  <c r="M3954" i="1"/>
  <c r="AB3954" i="1" s="1"/>
  <c r="S3962" i="1"/>
  <c r="AB3962" i="1" s="1"/>
  <c r="S3964" i="1"/>
  <c r="AB3964" i="1" s="1"/>
  <c r="V3971" i="1"/>
  <c r="AB3971" i="1" s="1"/>
  <c r="AB3972" i="1"/>
  <c r="M3976" i="1"/>
  <c r="AB3976" i="1" s="1"/>
  <c r="P3997" i="1"/>
  <c r="AB4005" i="1"/>
  <c r="AB4019" i="1"/>
  <c r="S4022" i="1"/>
  <c r="AB4022" i="1" s="1"/>
  <c r="M4034" i="1"/>
  <c r="AB4034" i="1" s="1"/>
  <c r="V4047" i="1"/>
  <c r="AB4052" i="1"/>
  <c r="AB4056" i="1"/>
  <c r="AB4065" i="1"/>
  <c r="AB4079" i="1"/>
  <c r="M4084" i="1"/>
  <c r="AB4086" i="1"/>
  <c r="Z4086" i="1"/>
  <c r="P4101" i="1"/>
  <c r="AB4103" i="1"/>
  <c r="Z4106" i="1"/>
  <c r="AB4106" i="1" s="1"/>
  <c r="V4107" i="1"/>
  <c r="AB4112" i="1"/>
  <c r="AB4133" i="1"/>
  <c r="S4134" i="1"/>
  <c r="AB4134" i="1" s="1"/>
  <c r="M4152" i="1"/>
  <c r="AB4152" i="1" s="1"/>
  <c r="AB4155" i="1"/>
  <c r="V4163" i="1"/>
  <c r="AB4244" i="1"/>
  <c r="AB4268" i="1"/>
  <c r="AB4362" i="1"/>
  <c r="V3941" i="1"/>
  <c r="AB3941" i="1" s="1"/>
  <c r="AB3943" i="1"/>
  <c r="P3943" i="1"/>
  <c r="S3946" i="1"/>
  <c r="AB3946" i="1" s="1"/>
  <c r="M3948" i="1"/>
  <c r="V3953" i="1"/>
  <c r="P3955" i="1"/>
  <c r="AB3955" i="1" s="1"/>
  <c r="S3958" i="1"/>
  <c r="AB3958" i="1" s="1"/>
  <c r="M3960" i="1"/>
  <c r="AB3960" i="1" s="1"/>
  <c r="V3965" i="1"/>
  <c r="AB3965" i="1" s="1"/>
  <c r="AB3967" i="1"/>
  <c r="P3967" i="1"/>
  <c r="S3970" i="1"/>
  <c r="AB3970" i="1" s="1"/>
  <c r="M3972" i="1"/>
  <c r="V3977" i="1"/>
  <c r="M3988" i="1"/>
  <c r="AB3990" i="1"/>
  <c r="Z3990" i="1"/>
  <c r="AB4001" i="1"/>
  <c r="S4002" i="1"/>
  <c r="AB4002" i="1" s="1"/>
  <c r="V4011" i="1"/>
  <c r="AB4011" i="1" s="1"/>
  <c r="AB4030" i="1"/>
  <c r="P4033" i="1"/>
  <c r="AB4033" i="1" s="1"/>
  <c r="AB4040" i="1"/>
  <c r="AB4044" i="1"/>
  <c r="AB4047" i="1"/>
  <c r="M4060" i="1"/>
  <c r="Z4062" i="1"/>
  <c r="AB4062" i="1" s="1"/>
  <c r="AB4073" i="1"/>
  <c r="S4074" i="1"/>
  <c r="AB4074" i="1" s="1"/>
  <c r="V4083" i="1"/>
  <c r="AB4083" i="1" s="1"/>
  <c r="AB4091" i="1"/>
  <c r="S4094" i="1"/>
  <c r="M4104" i="1"/>
  <c r="AB4107" i="1"/>
  <c r="V4115" i="1"/>
  <c r="AB4121" i="1"/>
  <c r="S4122" i="1"/>
  <c r="AB4122" i="1" s="1"/>
  <c r="P4125" i="1"/>
  <c r="AB4127" i="1"/>
  <c r="S4130" i="1"/>
  <c r="M4140" i="1"/>
  <c r="AB4140" i="1" s="1"/>
  <c r="AB4143" i="1"/>
  <c r="V4151" i="1"/>
  <c r="AB4157" i="1"/>
  <c r="S4158" i="1"/>
  <c r="AB4158" i="1" s="1"/>
  <c r="P4161" i="1"/>
  <c r="AB4163" i="1"/>
  <c r="S4166" i="1"/>
  <c r="AB4166" i="1" s="1"/>
  <c r="M4176" i="1"/>
  <c r="AB4176" i="1" s="1"/>
  <c r="AB4179" i="1"/>
  <c r="V4187" i="1"/>
  <c r="AB4193" i="1"/>
  <c r="S4194" i="1"/>
  <c r="AB4194" i="1" s="1"/>
  <c r="AB4263" i="1"/>
  <c r="AB4264" i="1"/>
  <c r="AB4350" i="1"/>
  <c r="AB4368" i="1"/>
  <c r="AB4386" i="1"/>
  <c r="AB4561" i="1"/>
  <c r="AB3977" i="1"/>
  <c r="AB3989" i="1"/>
  <c r="AB4018" i="1"/>
  <c r="AB4028" i="1"/>
  <c r="AB4035" i="1"/>
  <c r="AB4061" i="1"/>
  <c r="AB4100" i="1"/>
  <c r="AB4116" i="1"/>
  <c r="AB4136" i="1"/>
  <c r="AB4172" i="1"/>
  <c r="AB4188" i="1"/>
  <c r="AB4204" i="1"/>
  <c r="AB4205" i="1"/>
  <c r="AB4223" i="1"/>
  <c r="AB4240" i="1"/>
  <c r="AB4241" i="1"/>
  <c r="AB4259" i="1"/>
  <c r="AB4287" i="1"/>
  <c r="AB4293" i="1"/>
  <c r="AB4352" i="1"/>
  <c r="AB4490" i="1"/>
  <c r="P3939" i="1"/>
  <c r="AB3939" i="1" s="1"/>
  <c r="S3942" i="1"/>
  <c r="AB3942" i="1" s="1"/>
  <c r="M3944" i="1"/>
  <c r="AB3944" i="1" s="1"/>
  <c r="V3949" i="1"/>
  <c r="AB3949" i="1" s="1"/>
  <c r="P3951" i="1"/>
  <c r="AB3951" i="1" s="1"/>
  <c r="S3954" i="1"/>
  <c r="M3956" i="1"/>
  <c r="AB3956" i="1" s="1"/>
  <c r="V3961" i="1"/>
  <c r="AB3961" i="1" s="1"/>
  <c r="AB3963" i="1"/>
  <c r="P3963" i="1"/>
  <c r="S3966" i="1"/>
  <c r="AB3966" i="1" s="1"/>
  <c r="M3968" i="1"/>
  <c r="AB3968" i="1" s="1"/>
  <c r="V3973" i="1"/>
  <c r="AB3975" i="1"/>
  <c r="P3975" i="1"/>
  <c r="S3978" i="1"/>
  <c r="V3987" i="1"/>
  <c r="AB4006" i="1"/>
  <c r="P4009" i="1"/>
  <c r="AB4016" i="1"/>
  <c r="AB4020" i="1"/>
  <c r="AB4023" i="1"/>
  <c r="M4036" i="1"/>
  <c r="AB4038" i="1"/>
  <c r="Z4038" i="1"/>
  <c r="AB4049" i="1"/>
  <c r="S4050" i="1"/>
  <c r="AB4050" i="1" s="1"/>
  <c r="V4059" i="1"/>
  <c r="AB4059" i="1" s="1"/>
  <c r="AB4078" i="1"/>
  <c r="P4081" i="1"/>
  <c r="AB4081" i="1" s="1"/>
  <c r="AB4088" i="1"/>
  <c r="M4092" i="1"/>
  <c r="AB4092" i="1" s="1"/>
  <c r="AB4095" i="1"/>
  <c r="V4103" i="1"/>
  <c r="AB4109" i="1"/>
  <c r="S4110" i="1"/>
  <c r="AB4110" i="1" s="1"/>
  <c r="P4113" i="1"/>
  <c r="AB4113" i="1" s="1"/>
  <c r="AB4115" i="1"/>
  <c r="S4118" i="1"/>
  <c r="AB4118" i="1" s="1"/>
  <c r="M4128" i="1"/>
  <c r="AB4131" i="1"/>
  <c r="V4139" i="1"/>
  <c r="AB4139" i="1" s="1"/>
  <c r="AB4145" i="1"/>
  <c r="S4146" i="1"/>
  <c r="AB4146" i="1" s="1"/>
  <c r="P4149" i="1"/>
  <c r="AB4149" i="1" s="1"/>
  <c r="AB4151" i="1"/>
  <c r="S4154" i="1"/>
  <c r="M4164" i="1"/>
  <c r="AB4167" i="1"/>
  <c r="V4175" i="1"/>
  <c r="AB4175" i="1" s="1"/>
  <c r="AB4181" i="1"/>
  <c r="S4182" i="1"/>
  <c r="AB4182" i="1" s="1"/>
  <c r="P4185" i="1"/>
  <c r="AB4185" i="1" s="1"/>
  <c r="AB4187" i="1"/>
  <c r="S4190" i="1"/>
  <c r="AB4279" i="1"/>
  <c r="AB4315" i="1"/>
  <c r="AB4338" i="1"/>
  <c r="AB4356" i="1"/>
  <c r="AB4374" i="1"/>
  <c r="AB4509" i="1"/>
  <c r="AB4576" i="1"/>
  <c r="AB4809" i="1"/>
  <c r="AB4090" i="1"/>
  <c r="AB4102" i="1"/>
  <c r="AB4114" i="1"/>
  <c r="AB4126" i="1"/>
  <c r="AB4138" i="1"/>
  <c r="AB4150" i="1"/>
  <c r="AB4162" i="1"/>
  <c r="AB4174" i="1"/>
  <c r="AB4186" i="1"/>
  <c r="Z4194" i="1"/>
  <c r="Z4195" i="1"/>
  <c r="AB4195" i="1" s="1"/>
  <c r="Z4200" i="1"/>
  <c r="Z4201" i="1"/>
  <c r="Z4206" i="1"/>
  <c r="Z4207" i="1"/>
  <c r="Z4212" i="1"/>
  <c r="AB4212" i="1" s="1"/>
  <c r="Z4213" i="1"/>
  <c r="AB4213" i="1" s="1"/>
  <c r="Z4218" i="1"/>
  <c r="Z4219" i="1"/>
  <c r="Z4224" i="1"/>
  <c r="Z4225" i="1"/>
  <c r="Z4230" i="1"/>
  <c r="AB4230" i="1" s="1"/>
  <c r="Z4231" i="1"/>
  <c r="AB4231" i="1" s="1"/>
  <c r="Z4236" i="1"/>
  <c r="Z4237" i="1"/>
  <c r="Z4242" i="1"/>
  <c r="Z4243" i="1"/>
  <c r="Z4248" i="1"/>
  <c r="AB4248" i="1" s="1"/>
  <c r="Z4249" i="1"/>
  <c r="AB4249" i="1" s="1"/>
  <c r="Z4254" i="1"/>
  <c r="Z4255" i="1"/>
  <c r="Z4260" i="1"/>
  <c r="AB4272" i="1"/>
  <c r="AB4273" i="1"/>
  <c r="AB4309" i="1"/>
  <c r="AB4355" i="1"/>
  <c r="AB4361" i="1"/>
  <c r="AB4367" i="1"/>
  <c r="AB4373" i="1"/>
  <c r="AB4379" i="1"/>
  <c r="AB4385" i="1"/>
  <c r="AB4391" i="1"/>
  <c r="V4399" i="1"/>
  <c r="P4404" i="1"/>
  <c r="AB4404" i="1" s="1"/>
  <c r="V4469" i="1"/>
  <c r="AB4470" i="1"/>
  <c r="AB4553" i="1"/>
  <c r="AB4574" i="1"/>
  <c r="AB4583" i="1"/>
  <c r="AB3986" i="1"/>
  <c r="AB3998" i="1"/>
  <c r="AB4010" i="1"/>
  <c r="AB4046" i="1"/>
  <c r="AB4058" i="1"/>
  <c r="AB4070" i="1"/>
  <c r="AB4082" i="1"/>
  <c r="AB4094" i="1"/>
  <c r="AB4130" i="1"/>
  <c r="AB4142" i="1"/>
  <c r="AB4154" i="1"/>
  <c r="AB4178" i="1"/>
  <c r="AB4190" i="1"/>
  <c r="AB4297" i="1"/>
  <c r="AB4333" i="1"/>
  <c r="AB4339" i="1"/>
  <c r="AB4345" i="1"/>
  <c r="AB4351" i="1"/>
  <c r="AB4357" i="1"/>
  <c r="AB4363" i="1"/>
  <c r="AB4369" i="1"/>
  <c r="AB4375" i="1"/>
  <c r="AB4381" i="1"/>
  <c r="AB4387" i="1"/>
  <c r="AB4568" i="1"/>
  <c r="AB4620" i="1"/>
  <c r="AB3978" i="1"/>
  <c r="AB3988" i="1"/>
  <c r="AB4000" i="1"/>
  <c r="AB4012" i="1"/>
  <c r="AB4024" i="1"/>
  <c r="AB4036" i="1"/>
  <c r="AB4048" i="1"/>
  <c r="AB4060" i="1"/>
  <c r="AB4072" i="1"/>
  <c r="AB4084" i="1"/>
  <c r="AB4096" i="1"/>
  <c r="AB4108" i="1"/>
  <c r="AB4120" i="1"/>
  <c r="AB4132" i="1"/>
  <c r="AB4144" i="1"/>
  <c r="AB4156" i="1"/>
  <c r="AB4168" i="1"/>
  <c r="AB4180" i="1"/>
  <c r="AB4192" i="1"/>
  <c r="AB4200" i="1"/>
  <c r="AB4201" i="1"/>
  <c r="AB4206" i="1"/>
  <c r="AB4207" i="1"/>
  <c r="AB4218" i="1"/>
  <c r="AB4219" i="1"/>
  <c r="AB4224" i="1"/>
  <c r="AB4225" i="1"/>
  <c r="AB4236" i="1"/>
  <c r="AB4237" i="1"/>
  <c r="AB4242" i="1"/>
  <c r="AB4243" i="1"/>
  <c r="AB4254" i="1"/>
  <c r="AB4255" i="1"/>
  <c r="AB4260" i="1"/>
  <c r="AB4261" i="1"/>
  <c r="AB4291" i="1"/>
  <c r="AB4326" i="1"/>
  <c r="AB4327" i="1"/>
  <c r="S4432" i="1"/>
  <c r="M4433" i="1"/>
  <c r="AB4433" i="1" s="1"/>
  <c r="V4433" i="1"/>
  <c r="AB4501" i="1"/>
  <c r="AB4502" i="1"/>
  <c r="AB4545" i="1"/>
  <c r="AB4571" i="1"/>
  <c r="AB4577" i="1"/>
  <c r="AB4589" i="1"/>
  <c r="AB4618" i="1"/>
  <c r="AB4712" i="1"/>
  <c r="AB4412" i="1"/>
  <c r="AB4416" i="1"/>
  <c r="AB4464" i="1"/>
  <c r="AB4481" i="1"/>
  <c r="AB4496" i="1"/>
  <c r="AB4497" i="1"/>
  <c r="AB4508" i="1"/>
  <c r="AB4666" i="1"/>
  <c r="AB4731" i="1"/>
  <c r="AB4765" i="1"/>
  <c r="Z4197" i="1"/>
  <c r="AB4197" i="1" s="1"/>
  <c r="Z4203" i="1"/>
  <c r="AB4203" i="1" s="1"/>
  <c r="Z4209" i="1"/>
  <c r="AB4209" i="1" s="1"/>
  <c r="Z4215" i="1"/>
  <c r="AB4215" i="1" s="1"/>
  <c r="Z4221" i="1"/>
  <c r="AB4221" i="1" s="1"/>
  <c r="Z4227" i="1"/>
  <c r="AB4227" i="1" s="1"/>
  <c r="Z4233" i="1"/>
  <c r="Z4239" i="1"/>
  <c r="AB4239" i="1" s="1"/>
  <c r="Z4245" i="1"/>
  <c r="AB4245" i="1" s="1"/>
  <c r="Z4251" i="1"/>
  <c r="AB4251" i="1" s="1"/>
  <c r="Z4257" i="1"/>
  <c r="Z4269" i="1"/>
  <c r="AB4269" i="1" s="1"/>
  <c r="Z4271" i="1"/>
  <c r="AB4271" i="1" s="1"/>
  <c r="Z4272" i="1"/>
  <c r="Z4277" i="1"/>
  <c r="AB4277" i="1" s="1"/>
  <c r="Z4278" i="1"/>
  <c r="AB4278" i="1" s="1"/>
  <c r="Z4283" i="1"/>
  <c r="AB4283" i="1" s="1"/>
  <c r="Z4284" i="1"/>
  <c r="AB4284" i="1" s="1"/>
  <c r="Z4289" i="1"/>
  <c r="AB4289" i="1" s="1"/>
  <c r="Z4290" i="1"/>
  <c r="AB4290" i="1" s="1"/>
  <c r="Z4295" i="1"/>
  <c r="AB4295" i="1" s="1"/>
  <c r="Z4296" i="1"/>
  <c r="AB4296" i="1" s="1"/>
  <c r="Z4301" i="1"/>
  <c r="AB4301" i="1" s="1"/>
  <c r="Z4302" i="1"/>
  <c r="AB4302" i="1" s="1"/>
  <c r="Z4307" i="1"/>
  <c r="AB4307" i="1" s="1"/>
  <c r="Z4308" i="1"/>
  <c r="AB4308" i="1" s="1"/>
  <c r="Z4313" i="1"/>
  <c r="AB4313" i="1" s="1"/>
  <c r="Z4314" i="1"/>
  <c r="AB4314" i="1" s="1"/>
  <c r="Z4319" i="1"/>
  <c r="AB4319" i="1" s="1"/>
  <c r="Z4320" i="1"/>
  <c r="Z4325" i="1"/>
  <c r="AB4325" i="1" s="1"/>
  <c r="Z4326" i="1"/>
  <c r="Z4331" i="1"/>
  <c r="AB4331" i="1" s="1"/>
  <c r="Z4332" i="1"/>
  <c r="AB4332" i="1" s="1"/>
  <c r="AB4492" i="1"/>
  <c r="AB4493" i="1"/>
  <c r="AB4538" i="1"/>
  <c r="AB4681" i="1"/>
  <c r="Z4198" i="1"/>
  <c r="AB4198" i="1" s="1"/>
  <c r="Z4204" i="1"/>
  <c r="Z4210" i="1"/>
  <c r="Z4216" i="1"/>
  <c r="AB4216" i="1" s="1"/>
  <c r="Z4222" i="1"/>
  <c r="AB4222" i="1" s="1"/>
  <c r="Z4228" i="1"/>
  <c r="Z4234" i="1"/>
  <c r="AB4234" i="1" s="1"/>
  <c r="Z4240" i="1"/>
  <c r="Z4246" i="1"/>
  <c r="Z4252" i="1"/>
  <c r="AB4252" i="1" s="1"/>
  <c r="Z4258" i="1"/>
  <c r="AB4258" i="1" s="1"/>
  <c r="AB4393" i="1"/>
  <c r="S4405" i="1"/>
  <c r="P4413" i="1"/>
  <c r="AB4422" i="1"/>
  <c r="P4443" i="1"/>
  <c r="AB4443" i="1" s="1"/>
  <c r="S4450" i="1"/>
  <c r="M4451" i="1"/>
  <c r="V4451" i="1"/>
  <c r="AB4452" i="1"/>
  <c r="AB4472" i="1"/>
  <c r="AB4488" i="1"/>
  <c r="AB4499" i="1"/>
  <c r="AB4515" i="1"/>
  <c r="AB4524" i="1"/>
  <c r="AB4551" i="1"/>
  <c r="AB4560" i="1"/>
  <c r="AB4572" i="1"/>
  <c r="AB4584" i="1"/>
  <c r="AB4630" i="1"/>
  <c r="Z4262" i="1"/>
  <c r="AB4262" i="1" s="1"/>
  <c r="Z4268" i="1"/>
  <c r="Z4274" i="1"/>
  <c r="AB4274" i="1" s="1"/>
  <c r="Z4280" i="1"/>
  <c r="AB4280" i="1" s="1"/>
  <c r="Z4286" i="1"/>
  <c r="AB4286" i="1" s="1"/>
  <c r="Z4292" i="1"/>
  <c r="AB4292" i="1" s="1"/>
  <c r="Z4298" i="1"/>
  <c r="AB4298" i="1" s="1"/>
  <c r="Z4304" i="1"/>
  <c r="AB4304" i="1" s="1"/>
  <c r="Z4310" i="1"/>
  <c r="AB4310" i="1" s="1"/>
  <c r="Z4316" i="1"/>
  <c r="AB4316" i="1" s="1"/>
  <c r="Z4322" i="1"/>
  <c r="Z4328" i="1"/>
  <c r="Z4334" i="1"/>
  <c r="AB4334" i="1" s="1"/>
  <c r="Z4340" i="1"/>
  <c r="AB4340" i="1" s="1"/>
  <c r="Z4346" i="1"/>
  <c r="Z4352" i="1"/>
  <c r="Z4358" i="1"/>
  <c r="AB4358" i="1" s="1"/>
  <c r="Z4364" i="1"/>
  <c r="AB4364" i="1" s="1"/>
  <c r="Z4370" i="1"/>
  <c r="AB4370" i="1" s="1"/>
  <c r="Z4376" i="1"/>
  <c r="AB4376" i="1" s="1"/>
  <c r="Z4382" i="1"/>
  <c r="Z4388" i="1"/>
  <c r="AB4388" i="1" s="1"/>
  <c r="M4395" i="1"/>
  <c r="AB4395" i="1" s="1"/>
  <c r="S4396" i="1"/>
  <c r="AB4396" i="1" s="1"/>
  <c r="P4401" i="1"/>
  <c r="AB4401" i="1" s="1"/>
  <c r="AB4406" i="1"/>
  <c r="AB4451" i="1"/>
  <c r="AB4529" i="1"/>
  <c r="AB4547" i="1"/>
  <c r="AB4565" i="1"/>
  <c r="AB4601" i="1"/>
  <c r="AB4615" i="1"/>
  <c r="AB4625" i="1"/>
  <c r="AB4631" i="1"/>
  <c r="AB4639" i="1"/>
  <c r="AB4672" i="1"/>
  <c r="AB4675" i="1"/>
  <c r="AB4702" i="1"/>
  <c r="Z4275" i="1"/>
  <c r="AB4275" i="1" s="1"/>
  <c r="Z4281" i="1"/>
  <c r="AB4281" i="1" s="1"/>
  <c r="Z4287" i="1"/>
  <c r="Z4293" i="1"/>
  <c r="Z4299" i="1"/>
  <c r="AB4299" i="1" s="1"/>
  <c r="Z4305" i="1"/>
  <c r="AB4305" i="1" s="1"/>
  <c r="Z4311" i="1"/>
  <c r="AB4311" i="1" s="1"/>
  <c r="Z4317" i="1"/>
  <c r="AB4317" i="1" s="1"/>
  <c r="Z4323" i="1"/>
  <c r="AB4323" i="1" s="1"/>
  <c r="Z4329" i="1"/>
  <c r="AB4329" i="1" s="1"/>
  <c r="Z4335" i="1"/>
  <c r="AB4335" i="1" s="1"/>
  <c r="Z4341" i="1"/>
  <c r="AB4341" i="1" s="1"/>
  <c r="Z4347" i="1"/>
  <c r="AB4347" i="1" s="1"/>
  <c r="Z4353" i="1"/>
  <c r="AB4353" i="1" s="1"/>
  <c r="Z4359" i="1"/>
  <c r="AB4359" i="1" s="1"/>
  <c r="Z4365" i="1"/>
  <c r="AB4365" i="1" s="1"/>
  <c r="Z4371" i="1"/>
  <c r="AB4371" i="1" s="1"/>
  <c r="Z4377" i="1"/>
  <c r="AB4377" i="1" s="1"/>
  <c r="Z4383" i="1"/>
  <c r="AB4383" i="1" s="1"/>
  <c r="Z4389" i="1"/>
  <c r="AB4389" i="1" s="1"/>
  <c r="M4394" i="1"/>
  <c r="AB4394" i="1" s="1"/>
  <c r="P4397" i="1"/>
  <c r="M4400" i="1"/>
  <c r="AB4400" i="1" s="1"/>
  <c r="V4400" i="1"/>
  <c r="S4408" i="1"/>
  <c r="M4409" i="1"/>
  <c r="AB4409" i="1" s="1"/>
  <c r="V4409" i="1"/>
  <c r="S4417" i="1"/>
  <c r="AB4417" i="1" s="1"/>
  <c r="M4418" i="1"/>
  <c r="AB4418" i="1" s="1"/>
  <c r="V4418" i="1"/>
  <c r="S4426" i="1"/>
  <c r="M4427" i="1"/>
  <c r="AB4427" i="1" s="1"/>
  <c r="V4427" i="1"/>
  <c r="S4435" i="1"/>
  <c r="M4436" i="1"/>
  <c r="AB4436" i="1" s="1"/>
  <c r="V4436" i="1"/>
  <c r="S4444" i="1"/>
  <c r="AB4444" i="1" s="1"/>
  <c r="M4445" i="1"/>
  <c r="AB4445" i="1" s="1"/>
  <c r="V4445" i="1"/>
  <c r="S4453" i="1"/>
  <c r="M4454" i="1"/>
  <c r="AB4454" i="1" s="1"/>
  <c r="V4454" i="1"/>
  <c r="AB4480" i="1"/>
  <c r="AB4552" i="1"/>
  <c r="AB4603" i="1"/>
  <c r="AB4609" i="1"/>
  <c r="AB4693" i="1"/>
  <c r="AB4736" i="1"/>
  <c r="AB4761" i="1"/>
  <c r="AB4767" i="1"/>
  <c r="AB4528" i="1"/>
  <c r="AB4575" i="1"/>
  <c r="AB4587" i="1"/>
  <c r="AB4597" i="1"/>
  <c r="AB4613" i="1"/>
  <c r="AB4619" i="1"/>
  <c r="AB4636" i="1"/>
  <c r="AB4645" i="1"/>
  <c r="AB4654" i="1"/>
  <c r="AB4685" i="1"/>
  <c r="AB4691" i="1"/>
  <c r="AB4740" i="1"/>
  <c r="AB4792" i="1"/>
  <c r="AB4795" i="1"/>
  <c r="AB4852" i="1"/>
  <c r="M4393" i="1"/>
  <c r="S4395" i="1"/>
  <c r="P4398" i="1"/>
  <c r="AB4398" i="1" s="1"/>
  <c r="P4400" i="1"/>
  <c r="S4401" i="1"/>
  <c r="M4402" i="1"/>
  <c r="V4402" i="1"/>
  <c r="P4403" i="1"/>
  <c r="AB4403" i="1" s="1"/>
  <c r="S4404" i="1"/>
  <c r="M4405" i="1"/>
  <c r="AB4405" i="1" s="1"/>
  <c r="V4405" i="1"/>
  <c r="P4406" i="1"/>
  <c r="S4407" i="1"/>
  <c r="AB4407" i="1" s="1"/>
  <c r="M4408" i="1"/>
  <c r="V4408" i="1"/>
  <c r="P4409" i="1"/>
  <c r="S4410" i="1"/>
  <c r="AB4410" i="1" s="1"/>
  <c r="M4411" i="1"/>
  <c r="V4411" i="1"/>
  <c r="P4412" i="1"/>
  <c r="S4413" i="1"/>
  <c r="M4414" i="1"/>
  <c r="AB4414" i="1" s="1"/>
  <c r="V4414" i="1"/>
  <c r="P4415" i="1"/>
  <c r="AB4415" i="1" s="1"/>
  <c r="S4416" i="1"/>
  <c r="M4417" i="1"/>
  <c r="V4417" i="1"/>
  <c r="P4418" i="1"/>
  <c r="S4419" i="1"/>
  <c r="AB4419" i="1" s="1"/>
  <c r="M4420" i="1"/>
  <c r="V4420" i="1"/>
  <c r="P4421" i="1"/>
  <c r="AB4421" i="1" s="1"/>
  <c r="S4422" i="1"/>
  <c r="M4423" i="1"/>
  <c r="AB4423" i="1" s="1"/>
  <c r="V4423" i="1"/>
  <c r="P4424" i="1"/>
  <c r="AB4424" i="1" s="1"/>
  <c r="S4425" i="1"/>
  <c r="AB4425" i="1" s="1"/>
  <c r="M4426" i="1"/>
  <c r="V4426" i="1"/>
  <c r="P4427" i="1"/>
  <c r="S4428" i="1"/>
  <c r="AB4428" i="1" s="1"/>
  <c r="M4429" i="1"/>
  <c r="V4429" i="1"/>
  <c r="P4430" i="1"/>
  <c r="AB4430" i="1" s="1"/>
  <c r="S4431" i="1"/>
  <c r="AB4431" i="1" s="1"/>
  <c r="M4432" i="1"/>
  <c r="AB4432" i="1" s="1"/>
  <c r="V4432" i="1"/>
  <c r="P4433" i="1"/>
  <c r="S4434" i="1"/>
  <c r="AB4434" i="1" s="1"/>
  <c r="M4435" i="1"/>
  <c r="V4435" i="1"/>
  <c r="P4436" i="1"/>
  <c r="S4437" i="1"/>
  <c r="AB4437" i="1" s="1"/>
  <c r="M4438" i="1"/>
  <c r="V4438" i="1"/>
  <c r="P4439" i="1"/>
  <c r="AB4439" i="1" s="1"/>
  <c r="S4440" i="1"/>
  <c r="AB4440" i="1" s="1"/>
  <c r="M4441" i="1"/>
  <c r="AB4441" i="1" s="1"/>
  <c r="V4441" i="1"/>
  <c r="P4442" i="1"/>
  <c r="AB4442" i="1" s="1"/>
  <c r="S4443" i="1"/>
  <c r="M4444" i="1"/>
  <c r="V4444" i="1"/>
  <c r="P4445" i="1"/>
  <c r="S4446" i="1"/>
  <c r="AB4446" i="1" s="1"/>
  <c r="M4447" i="1"/>
  <c r="V4447" i="1"/>
  <c r="P4448" i="1"/>
  <c r="AB4448" i="1" s="1"/>
  <c r="S4449" i="1"/>
  <c r="AB4449" i="1" s="1"/>
  <c r="M4450" i="1"/>
  <c r="AB4450" i="1" s="1"/>
  <c r="V4450" i="1"/>
  <c r="P4451" i="1"/>
  <c r="S4452" i="1"/>
  <c r="M4453" i="1"/>
  <c r="V4453" i="1"/>
  <c r="P4454" i="1"/>
  <c r="S4455" i="1"/>
  <c r="AB4455" i="1" s="1"/>
  <c r="M4456" i="1"/>
  <c r="V4456" i="1"/>
  <c r="P4457" i="1"/>
  <c r="AB4457" i="1" s="1"/>
  <c r="P4463" i="1"/>
  <c r="AB4463" i="1" s="1"/>
  <c r="P4469" i="1"/>
  <c r="AB4469" i="1" s="1"/>
  <c r="Z4478" i="1"/>
  <c r="AB4478" i="1" s="1"/>
  <c r="Z4487" i="1"/>
  <c r="AB4487" i="1" s="1"/>
  <c r="Z4496" i="1"/>
  <c r="Z4505" i="1"/>
  <c r="AB4505" i="1" s="1"/>
  <c r="Z4514" i="1"/>
  <c r="AB4514" i="1" s="1"/>
  <c r="Z4523" i="1"/>
  <c r="AB4523" i="1" s="1"/>
  <c r="Z4532" i="1"/>
  <c r="AB4532" i="1" s="1"/>
  <c r="Z4541" i="1"/>
  <c r="AB4541" i="1" s="1"/>
  <c r="Z4550" i="1"/>
  <c r="AB4550" i="1" s="1"/>
  <c r="Z4559" i="1"/>
  <c r="AB4559" i="1" s="1"/>
  <c r="AB4585" i="1"/>
  <c r="AB4599" i="1"/>
  <c r="AB4604" i="1"/>
  <c r="AB4606" i="1"/>
  <c r="AB4624" i="1"/>
  <c r="AB4626" i="1"/>
  <c r="AB4632" i="1"/>
  <c r="AB4633" i="1"/>
  <c r="AB4642" i="1"/>
  <c r="AB4673" i="1"/>
  <c r="AB4679" i="1"/>
  <c r="AB4695" i="1"/>
  <c r="AB4696" i="1"/>
  <c r="AB4713" i="1"/>
  <c r="P4392" i="1"/>
  <c r="AB4392" i="1" s="1"/>
  <c r="V4394" i="1"/>
  <c r="M4399" i="1"/>
  <c r="AB4399" i="1" s="1"/>
  <c r="AB4402" i="1"/>
  <c r="AB4408" i="1"/>
  <c r="AB4411" i="1"/>
  <c r="AB4420" i="1"/>
  <c r="AB4426" i="1"/>
  <c r="AB4429" i="1"/>
  <c r="AB4435" i="1"/>
  <c r="AB4438" i="1"/>
  <c r="AB4447" i="1"/>
  <c r="AB4453" i="1"/>
  <c r="AB4456" i="1"/>
  <c r="S4460" i="1"/>
  <c r="AB4460" i="1" s="1"/>
  <c r="Z4461" i="1"/>
  <c r="AB4461" i="1" s="1"/>
  <c r="S4466" i="1"/>
  <c r="AB4466" i="1" s="1"/>
  <c r="Z4467" i="1"/>
  <c r="AB4467" i="1" s="1"/>
  <c r="AB4513" i="1"/>
  <c r="AB4522" i="1"/>
  <c r="AB4567" i="1"/>
  <c r="AB4579" i="1"/>
  <c r="AB4605" i="1"/>
  <c r="AB4637" i="1"/>
  <c r="AB4660" i="1"/>
  <c r="AB4662" i="1"/>
  <c r="AB4669" i="1"/>
  <c r="AB4678" i="1"/>
  <c r="AB4709" i="1"/>
  <c r="Z4474" i="1"/>
  <c r="AB4474" i="1" s="1"/>
  <c r="Z4480" i="1"/>
  <c r="Z4486" i="1"/>
  <c r="AB4486" i="1" s="1"/>
  <c r="Z4492" i="1"/>
  <c r="Z4498" i="1"/>
  <c r="AB4498" i="1" s="1"/>
  <c r="Z4504" i="1"/>
  <c r="AB4504" i="1" s="1"/>
  <c r="Z4510" i="1"/>
  <c r="AB4510" i="1" s="1"/>
  <c r="Z4516" i="1"/>
  <c r="AB4516" i="1" s="1"/>
  <c r="Z4522" i="1"/>
  <c r="Z4528" i="1"/>
  <c r="Z4534" i="1"/>
  <c r="AB4534" i="1" s="1"/>
  <c r="Z4540" i="1"/>
  <c r="AB4540" i="1" s="1"/>
  <c r="Z4546" i="1"/>
  <c r="AB4546" i="1" s="1"/>
  <c r="Z4552" i="1"/>
  <c r="Z4558" i="1"/>
  <c r="AB4558" i="1" s="1"/>
  <c r="Z4564" i="1"/>
  <c r="AB4564" i="1" s="1"/>
  <c r="Z4570" i="1"/>
  <c r="AB4570" i="1" s="1"/>
  <c r="Z4576" i="1"/>
  <c r="Z4582" i="1"/>
  <c r="AB4582" i="1" s="1"/>
  <c r="Z4588" i="1"/>
  <c r="AB4588" i="1" s="1"/>
  <c r="Z4594" i="1"/>
  <c r="AB4594" i="1" s="1"/>
  <c r="AB4616" i="1"/>
  <c r="AB4628" i="1"/>
  <c r="AB4640" i="1"/>
  <c r="AB4652" i="1"/>
  <c r="AB4664" i="1"/>
  <c r="AB4676" i="1"/>
  <c r="AB4688" i="1"/>
  <c r="AB4700" i="1"/>
  <c r="AB4720" i="1"/>
  <c r="AB4814" i="1"/>
  <c r="AB4822" i="1"/>
  <c r="AB4677" i="1"/>
  <c r="AB4755" i="1"/>
  <c r="AB4887" i="1"/>
  <c r="Z4462" i="1"/>
  <c r="AB4462" i="1" s="1"/>
  <c r="Z4468" i="1"/>
  <c r="AB4468" i="1" s="1"/>
  <c r="Z4471" i="1"/>
  <c r="AB4471" i="1" s="1"/>
  <c r="Z4477" i="1"/>
  <c r="AB4477" i="1" s="1"/>
  <c r="Z4483" i="1"/>
  <c r="AB4483" i="1" s="1"/>
  <c r="Z4489" i="1"/>
  <c r="AB4489" i="1" s="1"/>
  <c r="Z4495" i="1"/>
  <c r="AB4495" i="1" s="1"/>
  <c r="Z4501" i="1"/>
  <c r="Z4507" i="1"/>
  <c r="AB4507" i="1" s="1"/>
  <c r="Z4513" i="1"/>
  <c r="Z4519" i="1"/>
  <c r="AB4519" i="1" s="1"/>
  <c r="Z4525" i="1"/>
  <c r="AB4525" i="1" s="1"/>
  <c r="Z4531" i="1"/>
  <c r="AB4531" i="1" s="1"/>
  <c r="Z4537" i="1"/>
  <c r="AB4537" i="1" s="1"/>
  <c r="Z4543" i="1"/>
  <c r="AB4543" i="1" s="1"/>
  <c r="Z4549" i="1"/>
  <c r="AB4549" i="1" s="1"/>
  <c r="Z4555" i="1"/>
  <c r="AB4555" i="1" s="1"/>
  <c r="Z4561" i="1"/>
  <c r="Z4567" i="1"/>
  <c r="Z4573" i="1"/>
  <c r="AB4573" i="1" s="1"/>
  <c r="Z4579" i="1"/>
  <c r="Z4585" i="1"/>
  <c r="Z4591" i="1"/>
  <c r="AB4591" i="1" s="1"/>
  <c r="AB4610" i="1"/>
  <c r="AB4622" i="1"/>
  <c r="AB4634" i="1"/>
  <c r="AB4646" i="1"/>
  <c r="AB4658" i="1"/>
  <c r="AB4670" i="1"/>
  <c r="AB4682" i="1"/>
  <c r="AB4694" i="1"/>
  <c r="Z4707" i="1"/>
  <c r="AB4707" i="1" s="1"/>
  <c r="AB4711" i="1"/>
  <c r="AB4716" i="1"/>
  <c r="AB4723" i="1"/>
  <c r="AB4727" i="1"/>
  <c r="AB4734" i="1"/>
  <c r="AB4735" i="1"/>
  <c r="AB4752" i="1"/>
  <c r="AB4796" i="1"/>
  <c r="AB4715" i="1"/>
  <c r="Z4739" i="1"/>
  <c r="Z4740" i="1"/>
  <c r="AB4757" i="1"/>
  <c r="AB4774" i="1"/>
  <c r="AB4778" i="1"/>
  <c r="AB4831" i="1"/>
  <c r="AB4886" i="1"/>
  <c r="AB4918" i="1"/>
  <c r="Z4608" i="1"/>
  <c r="AB4608" i="1" s="1"/>
  <c r="Z4614" i="1"/>
  <c r="AB4614" i="1" s="1"/>
  <c r="Z4620" i="1"/>
  <c r="Z4626" i="1"/>
  <c r="Z4632" i="1"/>
  <c r="Z4638" i="1"/>
  <c r="AB4638" i="1" s="1"/>
  <c r="Z4644" i="1"/>
  <c r="AB4644" i="1" s="1"/>
  <c r="Z4650" i="1"/>
  <c r="AB4650" i="1" s="1"/>
  <c r="Z4656" i="1"/>
  <c r="AB4656" i="1" s="1"/>
  <c r="Z4662" i="1"/>
  <c r="Z4668" i="1"/>
  <c r="AB4668" i="1" s="1"/>
  <c r="Z4674" i="1"/>
  <c r="AB4674" i="1" s="1"/>
  <c r="Z4680" i="1"/>
  <c r="AB4680" i="1" s="1"/>
  <c r="Z4686" i="1"/>
  <c r="AB4686" i="1" s="1"/>
  <c r="Z4692" i="1"/>
  <c r="AB4692" i="1" s="1"/>
  <c r="Z4698" i="1"/>
  <c r="AB4698" i="1" s="1"/>
  <c r="Z4704" i="1"/>
  <c r="AB4704" i="1" s="1"/>
  <c r="Z4708" i="1"/>
  <c r="AB4708" i="1" s="1"/>
  <c r="AB4721" i="1"/>
  <c r="Z4737" i="1"/>
  <c r="Z4744" i="1"/>
  <c r="AB4744" i="1" s="1"/>
  <c r="Z4745" i="1"/>
  <c r="AB4745" i="1" s="1"/>
  <c r="Z4746" i="1"/>
  <c r="AB4750" i="1"/>
  <c r="Z4750" i="1"/>
  <c r="AB4753" i="1"/>
  <c r="AB4763" i="1"/>
  <c r="AB4807" i="1"/>
  <c r="AB4829" i="1"/>
  <c r="AB4837" i="1"/>
  <c r="AB4841" i="1"/>
  <c r="AB4844" i="1"/>
  <c r="AB4849" i="1"/>
  <c r="AB4853" i="1"/>
  <c r="AB4856" i="1"/>
  <c r="Z4611" i="1"/>
  <c r="AB4611" i="1" s="1"/>
  <c r="Z4617" i="1"/>
  <c r="AB4617" i="1" s="1"/>
  <c r="Z4623" i="1"/>
  <c r="AB4623" i="1" s="1"/>
  <c r="Z4629" i="1"/>
  <c r="AB4629" i="1" s="1"/>
  <c r="Z4635" i="1"/>
  <c r="AB4635" i="1" s="1"/>
  <c r="Z4641" i="1"/>
  <c r="AB4641" i="1" s="1"/>
  <c r="Z4647" i="1"/>
  <c r="AB4647" i="1" s="1"/>
  <c r="Z4653" i="1"/>
  <c r="AB4653" i="1" s="1"/>
  <c r="Z4659" i="1"/>
  <c r="AB4659" i="1" s="1"/>
  <c r="Z4665" i="1"/>
  <c r="AB4665" i="1" s="1"/>
  <c r="Z4671" i="1"/>
  <c r="AB4671" i="1" s="1"/>
  <c r="Z4677" i="1"/>
  <c r="Z4683" i="1"/>
  <c r="AB4683" i="1" s="1"/>
  <c r="Z4689" i="1"/>
  <c r="AB4689" i="1" s="1"/>
  <c r="Z4695" i="1"/>
  <c r="Z4701" i="1"/>
  <c r="AB4701" i="1" s="1"/>
  <c r="Z4719" i="1"/>
  <c r="AB4719" i="1" s="1"/>
  <c r="Z4721" i="1"/>
  <c r="Z4722" i="1"/>
  <c r="AB4722" i="1" s="1"/>
  <c r="Z4726" i="1"/>
  <c r="AB4726" i="1" s="1"/>
  <c r="AB4737" i="1"/>
  <c r="Z4743" i="1"/>
  <c r="AB4743" i="1" s="1"/>
  <c r="AB4746" i="1"/>
  <c r="AB4747" i="1"/>
  <c r="AB4751" i="1"/>
  <c r="AB4771" i="1"/>
  <c r="AB4787" i="1"/>
  <c r="AB4819" i="1"/>
  <c r="Z4822" i="1"/>
  <c r="AB4828" i="1"/>
  <c r="AB4881" i="1"/>
  <c r="Z4882" i="1"/>
  <c r="AB4882" i="1" s="1"/>
  <c r="Z4706" i="1"/>
  <c r="AB4706" i="1" s="1"/>
  <c r="Z4712" i="1"/>
  <c r="Z4718" i="1"/>
  <c r="AB4718" i="1" s="1"/>
  <c r="Z4724" i="1"/>
  <c r="AB4724" i="1" s="1"/>
  <c r="Z4730" i="1"/>
  <c r="AB4730" i="1" s="1"/>
  <c r="AB4739" i="1"/>
  <c r="Z4755" i="1"/>
  <c r="Z4757" i="1"/>
  <c r="Z4758" i="1"/>
  <c r="AB4758" i="1" s="1"/>
  <c r="Z4762" i="1"/>
  <c r="AB4762" i="1" s="1"/>
  <c r="AB4775" i="1"/>
  <c r="AB4780" i="1"/>
  <c r="AB4789" i="1"/>
  <c r="AB4845" i="1"/>
  <c r="AB4846" i="1"/>
  <c r="Z4846" i="1"/>
  <c r="AB4861" i="1"/>
  <c r="AB4865" i="1"/>
  <c r="AB4868" i="1"/>
  <c r="AB4945" i="1"/>
  <c r="AB4957" i="1"/>
  <c r="Z4725" i="1"/>
  <c r="AB4725" i="1" s="1"/>
  <c r="Z4731" i="1"/>
  <c r="Z4732" i="1"/>
  <c r="AB4732" i="1" s="1"/>
  <c r="Z4761" i="1"/>
  <c r="Z4763" i="1"/>
  <c r="Z4764" i="1"/>
  <c r="AB4764" i="1" s="1"/>
  <c r="Z4768" i="1"/>
  <c r="AB4768" i="1" s="1"/>
  <c r="Z4769" i="1"/>
  <c r="AB4769" i="1" s="1"/>
  <c r="AB4798" i="1"/>
  <c r="AB4801" i="1"/>
  <c r="AB4808" i="1"/>
  <c r="AB4857" i="1"/>
  <c r="AB4858" i="1"/>
  <c r="AB4873" i="1"/>
  <c r="AB4880" i="1"/>
  <c r="AB4927" i="1"/>
  <c r="AB4813" i="1"/>
  <c r="AB4817" i="1"/>
  <c r="AB4820" i="1"/>
  <c r="AB4870" i="1"/>
  <c r="Z4870" i="1"/>
  <c r="AB4884" i="1"/>
  <c r="AB4885" i="1"/>
  <c r="AB4889" i="1"/>
  <c r="AB4892" i="1"/>
  <c r="AB4830" i="1"/>
  <c r="AB4842" i="1"/>
  <c r="AB4909" i="1"/>
  <c r="Z4736" i="1"/>
  <c r="Z4742" i="1"/>
  <c r="AB4742" i="1" s="1"/>
  <c r="Z4748" i="1"/>
  <c r="AB4748" i="1" s="1"/>
  <c r="Z4754" i="1"/>
  <c r="AB4754" i="1" s="1"/>
  <c r="Z4760" i="1"/>
  <c r="AB4760" i="1" s="1"/>
  <c r="Z4766" i="1"/>
  <c r="AB4766" i="1" s="1"/>
  <c r="Z4772" i="1"/>
  <c r="AB4772" i="1" s="1"/>
  <c r="AB4779" i="1"/>
  <c r="AB4799" i="1"/>
  <c r="AB4811" i="1"/>
  <c r="AB4823" i="1"/>
  <c r="AB4835" i="1"/>
  <c r="AB4847" i="1"/>
  <c r="AB4859" i="1"/>
  <c r="AB4871" i="1"/>
  <c r="AB4883" i="1"/>
  <c r="V4959" i="1"/>
  <c r="AB4975" i="1"/>
  <c r="AB4942" i="1"/>
  <c r="AB4961" i="1"/>
  <c r="Z4779" i="1"/>
  <c r="Z4785" i="1"/>
  <c r="AB4785" i="1" s="1"/>
  <c r="Z4791" i="1"/>
  <c r="AB4791" i="1" s="1"/>
  <c r="Z4797" i="1"/>
  <c r="AB4797" i="1" s="1"/>
  <c r="Z4803" i="1"/>
  <c r="AB4803" i="1" s="1"/>
  <c r="Z4809" i="1"/>
  <c r="Z4815" i="1"/>
  <c r="AB4815" i="1" s="1"/>
  <c r="Z4821" i="1"/>
  <c r="AB4821" i="1" s="1"/>
  <c r="Z4827" i="1"/>
  <c r="AB4827" i="1" s="1"/>
  <c r="Z4833" i="1"/>
  <c r="AB4833" i="1" s="1"/>
  <c r="Z4839" i="1"/>
  <c r="AB4839" i="1" s="1"/>
  <c r="Z4845" i="1"/>
  <c r="Z4851" i="1"/>
  <c r="AB4851" i="1" s="1"/>
  <c r="Z4857" i="1"/>
  <c r="Z4863" i="1"/>
  <c r="AB4863" i="1" s="1"/>
  <c r="Z4869" i="1"/>
  <c r="AB4869" i="1" s="1"/>
  <c r="Z4875" i="1"/>
  <c r="AB4875" i="1" s="1"/>
  <c r="Z4881" i="1"/>
  <c r="Z4887" i="1"/>
  <c r="P4898" i="1"/>
  <c r="AB4903" i="1"/>
  <c r="AB4921" i="1"/>
  <c r="AB4939" i="1"/>
  <c r="Z4782" i="1"/>
  <c r="AB4782" i="1" s="1"/>
  <c r="Z4788" i="1"/>
  <c r="AB4788" i="1" s="1"/>
  <c r="Z4794" i="1"/>
  <c r="AB4794" i="1" s="1"/>
  <c r="Z4800" i="1"/>
  <c r="AB4800" i="1" s="1"/>
  <c r="Z4806" i="1"/>
  <c r="AB4806" i="1" s="1"/>
  <c r="Z4812" i="1"/>
  <c r="AB4812" i="1" s="1"/>
  <c r="Z4818" i="1"/>
  <c r="AB4818" i="1" s="1"/>
  <c r="Z4824" i="1"/>
  <c r="AB4824" i="1" s="1"/>
  <c r="Z4830" i="1"/>
  <c r="Z4836" i="1"/>
  <c r="AB4836" i="1" s="1"/>
  <c r="Z4842" i="1"/>
  <c r="Z4848" i="1"/>
  <c r="AB4848" i="1" s="1"/>
  <c r="Z4854" i="1"/>
  <c r="AB4854" i="1" s="1"/>
  <c r="Z4860" i="1"/>
  <c r="AB4860" i="1" s="1"/>
  <c r="Z4866" i="1"/>
  <c r="AB4866" i="1" s="1"/>
  <c r="Z4872" i="1"/>
  <c r="AB4872" i="1" s="1"/>
  <c r="Z4878" i="1"/>
  <c r="AB4878" i="1" s="1"/>
  <c r="Z4884" i="1"/>
  <c r="Z4890" i="1"/>
  <c r="AB4890" i="1" s="1"/>
  <c r="S4893" i="1"/>
  <c r="AB4893" i="1" s="1"/>
  <c r="M4894" i="1"/>
  <c r="AB4894" i="1" s="1"/>
  <c r="V4894" i="1"/>
  <c r="AB4948" i="1"/>
  <c r="AB4968" i="1"/>
  <c r="AB4904" i="1"/>
  <c r="AB4910" i="1"/>
  <c r="AB4913" i="1"/>
  <c r="AB4916" i="1"/>
  <c r="AB4922" i="1"/>
  <c r="AB4928" i="1"/>
  <c r="AB4931" i="1"/>
  <c r="AB4934" i="1"/>
  <c r="AB4940" i="1"/>
  <c r="AB4953" i="1"/>
  <c r="AB4963" i="1"/>
  <c r="M4893" i="1"/>
  <c r="V4893" i="1"/>
  <c r="P4894" i="1"/>
  <c r="S4895" i="1"/>
  <c r="AB4895" i="1" s="1"/>
  <c r="M4896" i="1"/>
  <c r="V4896" i="1"/>
  <c r="P4897" i="1"/>
  <c r="AB4897" i="1" s="1"/>
  <c r="S4898" i="1"/>
  <c r="AB4898" i="1" s="1"/>
  <c r="M4899" i="1"/>
  <c r="V4899" i="1"/>
  <c r="P4900" i="1"/>
  <c r="AB4900" i="1" s="1"/>
  <c r="S4901" i="1"/>
  <c r="AB4901" i="1" s="1"/>
  <c r="M4902" i="1"/>
  <c r="V4902" i="1"/>
  <c r="AB4902" i="1" s="1"/>
  <c r="P4903" i="1"/>
  <c r="M4905" i="1"/>
  <c r="P4906" i="1"/>
  <c r="AB4906" i="1" s="1"/>
  <c r="S4907" i="1"/>
  <c r="AB4907" i="1" s="1"/>
  <c r="V4908" i="1"/>
  <c r="M4911" i="1"/>
  <c r="AB4911" i="1" s="1"/>
  <c r="P4912" i="1"/>
  <c r="AB4912" i="1" s="1"/>
  <c r="S4913" i="1"/>
  <c r="V4914" i="1"/>
  <c r="M4917" i="1"/>
  <c r="P4918" i="1"/>
  <c r="S4919" i="1"/>
  <c r="AB4919" i="1" s="1"/>
  <c r="V4920" i="1"/>
  <c r="AB4920" i="1" s="1"/>
  <c r="M4923" i="1"/>
  <c r="P4924" i="1"/>
  <c r="AB4924" i="1" s="1"/>
  <c r="S4925" i="1"/>
  <c r="AB4925" i="1" s="1"/>
  <c r="V4926" i="1"/>
  <c r="M4929" i="1"/>
  <c r="AB4929" i="1" s="1"/>
  <c r="P4930" i="1"/>
  <c r="AB4930" i="1" s="1"/>
  <c r="S4931" i="1"/>
  <c r="V4932" i="1"/>
  <c r="M4935" i="1"/>
  <c r="P4936" i="1"/>
  <c r="AB4936" i="1" s="1"/>
  <c r="S4937" i="1"/>
  <c r="AB4937" i="1" s="1"/>
  <c r="V4938" i="1"/>
  <c r="AB4938" i="1" s="1"/>
  <c r="M4941" i="1"/>
  <c r="P4942" i="1"/>
  <c r="S4943" i="1"/>
  <c r="AB4943" i="1" s="1"/>
  <c r="V4944" i="1"/>
  <c r="S4951" i="1"/>
  <c r="AB4951" i="1" s="1"/>
  <c r="V4956" i="1"/>
  <c r="AB4956" i="1" s="1"/>
  <c r="S4963" i="1"/>
  <c r="V4968" i="1"/>
  <c r="AB4896" i="1"/>
  <c r="AB4899" i="1"/>
  <c r="AB4905" i="1"/>
  <c r="AB4908" i="1"/>
  <c r="AB4914" i="1"/>
  <c r="AB4917" i="1"/>
  <c r="AB4923" i="1"/>
  <c r="AB4926" i="1"/>
  <c r="AB4932" i="1"/>
  <c r="AB4935" i="1"/>
  <c r="AB4941" i="1"/>
  <c r="AB4944" i="1"/>
  <c r="S4950" i="1"/>
  <c r="AB4950" i="1" s="1"/>
  <c r="P4954" i="1"/>
  <c r="AB4954" i="1" s="1"/>
  <c r="S4962" i="1"/>
  <c r="P4966" i="1"/>
  <c r="AB4966" i="1" s="1"/>
  <c r="AB4970" i="1"/>
  <c r="AB4946" i="1"/>
  <c r="P4946" i="1"/>
  <c r="V4948" i="1"/>
  <c r="M4953" i="1"/>
  <c r="S4955" i="1"/>
  <c r="AB4955" i="1" s="1"/>
  <c r="P4958" i="1"/>
  <c r="AB4958" i="1" s="1"/>
  <c r="V4960" i="1"/>
  <c r="AB4960" i="1" s="1"/>
  <c r="M4965" i="1"/>
  <c r="AB4965" i="1" s="1"/>
  <c r="S4967" i="1"/>
  <c r="AB4967" i="1" s="1"/>
  <c r="AB4994" i="1"/>
  <c r="M4998" i="1"/>
  <c r="AB4998" i="1" s="1"/>
  <c r="P4999" i="1"/>
  <c r="AB4999" i="1" s="1"/>
  <c r="S5000" i="1"/>
  <c r="AB5000" i="1" s="1"/>
  <c r="V5001" i="1"/>
  <c r="AB4962" i="1"/>
  <c r="AB4979" i="1"/>
  <c r="M4947" i="1"/>
  <c r="AB4947" i="1" s="1"/>
  <c r="S4949" i="1"/>
  <c r="AB4949" i="1" s="1"/>
  <c r="AB4952" i="1"/>
  <c r="P4952" i="1"/>
  <c r="V4954" i="1"/>
  <c r="M4959" i="1"/>
  <c r="AB4959" i="1" s="1"/>
  <c r="S4961" i="1"/>
  <c r="AB4964" i="1"/>
  <c r="P4964" i="1"/>
  <c r="V4966" i="1"/>
  <c r="AB4976" i="1"/>
  <c r="M4980" i="1"/>
  <c r="P4981" i="1"/>
  <c r="AB4981" i="1" s="1"/>
  <c r="S4982" i="1"/>
  <c r="AB4982" i="1" s="1"/>
  <c r="V4983" i="1"/>
  <c r="AB4971" i="1"/>
  <c r="AB4974" i="1"/>
  <c r="AB4977" i="1"/>
  <c r="AB4983" i="1"/>
  <c r="AB4989" i="1"/>
  <c r="AB4992" i="1"/>
  <c r="AB4995" i="1"/>
  <c r="AB5001" i="1"/>
  <c r="V4969" i="1"/>
  <c r="AB4969" i="1" s="1"/>
  <c r="M4972" i="1"/>
  <c r="AB4972" i="1" s="1"/>
  <c r="P4973" i="1"/>
  <c r="AB4973" i="1" s="1"/>
  <c r="S4974" i="1"/>
  <c r="V4975" i="1"/>
  <c r="M4978" i="1"/>
  <c r="AB4978" i="1" s="1"/>
  <c r="P4979" i="1"/>
  <c r="S4980" i="1"/>
  <c r="AB4980" i="1" s="1"/>
  <c r="V4981" i="1"/>
  <c r="M4984" i="1"/>
  <c r="AB4984" i="1" s="1"/>
  <c r="P4985" i="1"/>
  <c r="AB4985" i="1" s="1"/>
  <c r="S4986" i="1"/>
  <c r="AB4986" i="1" s="1"/>
  <c r="V4987" i="1"/>
  <c r="AB4987" i="1" s="1"/>
  <c r="M4990" i="1"/>
  <c r="AB4990" i="1" s="1"/>
  <c r="P4991" i="1"/>
  <c r="AB4991" i="1" s="1"/>
  <c r="S4992" i="1"/>
  <c r="V4993" i="1"/>
  <c r="AB4993" i="1" s="1"/>
  <c r="M4996" i="1"/>
  <c r="AB4996" i="1" s="1"/>
  <c r="P4997" i="1"/>
  <c r="AB4997" i="1" s="1"/>
  <c r="S4998" i="1"/>
  <c r="V4999" i="1"/>
  <c r="M5002" i="1"/>
  <c r="AB5002" i="1" s="1"/>
  <c r="AB3930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<sst xmlns="http://schemas.openxmlformats.org/spreadsheetml/2006/main" count="33" uniqueCount="20">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</sst>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7%20-%20PCF%20JULHO/01%20-%20PCF/PCF/EXCEL/07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07/2022</v>
          </cell>
          <cell r="J12">
            <v>116.352</v>
          </cell>
          <cell r="L12">
            <v>71.5831379310344</v>
          </cell>
          <cell r="M12">
            <v>0</v>
          </cell>
          <cell r="O12">
            <v>1.6695005096839901</v>
          </cell>
          <cell r="R12">
            <v>290.60890016920462</v>
          </cell>
          <cell r="S12">
            <v>72.72</v>
          </cell>
          <cell r="U12">
            <v>0</v>
          </cell>
        </row>
        <row r="13">
          <cell r="C13" t="str">
            <v>HOSPITAL DOM HÉLDER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07/2022</v>
          </cell>
          <cell r="J13">
            <v>135.03440000000001</v>
          </cell>
          <cell r="L13">
            <v>71.5831379310344</v>
          </cell>
          <cell r="M13">
            <v>0</v>
          </cell>
          <cell r="O13">
            <v>1.6695005096839901</v>
          </cell>
          <cell r="R13">
            <v>89.201666666666597</v>
          </cell>
          <cell r="S13">
            <v>0</v>
          </cell>
          <cell r="U13">
            <v>0</v>
          </cell>
        </row>
        <row r="14">
          <cell r="C14" t="str">
            <v>HOSPITAL DOM HÉLDER</v>
          </cell>
          <cell r="E14" t="str">
            <v>ADELINA MARIA DE SOUZA FARIAS</v>
          </cell>
          <cell r="F14" t="str">
            <v>2 - Outros Profissionais da Saúde</v>
          </cell>
          <cell r="G14" t="str">
            <v>2516-05</v>
          </cell>
          <cell r="H14" t="str">
            <v>07/2022</v>
          </cell>
          <cell r="J14">
            <v>241.1208</v>
          </cell>
          <cell r="L14">
            <v>71.5831379310344</v>
          </cell>
          <cell r="M14">
            <v>0</v>
          </cell>
          <cell r="O14">
            <v>1.6695005096839901</v>
          </cell>
          <cell r="R14">
            <v>89.201666666666597</v>
          </cell>
          <cell r="S14">
            <v>0</v>
          </cell>
          <cell r="U14">
            <v>69.430000000000007</v>
          </cell>
          <cell r="X14" t="str">
            <v>AUXÍLIO CRECHE</v>
          </cell>
        </row>
        <row r="15">
          <cell r="C15" t="str">
            <v>HOSPITAL DOM HÉLDER</v>
          </cell>
          <cell r="E15" t="str">
            <v>ADEMILSON AUGUSTO DE LIMA</v>
          </cell>
          <cell r="F15" t="str">
            <v>3 - Administrativo</v>
          </cell>
          <cell r="G15" t="str">
            <v>5174-10</v>
          </cell>
          <cell r="H15" t="str">
            <v>07/2022</v>
          </cell>
          <cell r="J15">
            <v>109.1832</v>
          </cell>
          <cell r="L15">
            <v>71.5831379310344</v>
          </cell>
          <cell r="M15">
            <v>0</v>
          </cell>
          <cell r="O15">
            <v>1.6695005096839901</v>
          </cell>
          <cell r="R15">
            <v>290.60890016920462</v>
          </cell>
          <cell r="S15">
            <v>72.72</v>
          </cell>
          <cell r="U15">
            <v>0</v>
          </cell>
        </row>
        <row r="16">
          <cell r="C16" t="str">
            <v>HOSPITAL DOM HÉLDER</v>
          </cell>
          <cell r="E16" t="str">
            <v>ADEMIR OLIVEIRA DE MELO</v>
          </cell>
          <cell r="F16" t="str">
            <v>2 - Outros Profissionais da Saúde</v>
          </cell>
          <cell r="G16" t="str">
            <v>3242-05</v>
          </cell>
          <cell r="H16" t="str">
            <v>07/2022</v>
          </cell>
          <cell r="J16">
            <v>0</v>
          </cell>
          <cell r="L16">
            <v>71.5831379310344</v>
          </cell>
          <cell r="M16">
            <v>0</v>
          </cell>
          <cell r="O16">
            <v>1.6695005096839901</v>
          </cell>
          <cell r="R16">
            <v>89.201666666666597</v>
          </cell>
          <cell r="S16">
            <v>0</v>
          </cell>
          <cell r="U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F17" t="str">
            <v>2 - Outros Profissionais da Saúde</v>
          </cell>
          <cell r="G17" t="str">
            <v>3222-05</v>
          </cell>
          <cell r="H17" t="str">
            <v>07/2022</v>
          </cell>
          <cell r="J17">
            <v>149.11199999999999</v>
          </cell>
          <cell r="L17">
            <v>71.5831379310344</v>
          </cell>
          <cell r="M17">
            <v>0</v>
          </cell>
          <cell r="O17">
            <v>1.6695005096839901</v>
          </cell>
          <cell r="R17">
            <v>290.60890016920462</v>
          </cell>
          <cell r="S17">
            <v>72.72</v>
          </cell>
          <cell r="U17">
            <v>0</v>
          </cell>
        </row>
        <row r="18">
          <cell r="C18" t="str">
            <v>HOSPITAL DOM HÉLDER</v>
          </cell>
          <cell r="E18" t="str">
            <v>ADRIANA CHALEGRE GUIMARAES</v>
          </cell>
          <cell r="F18" t="str">
            <v>2 - Outros Profissionais da Saúde</v>
          </cell>
          <cell r="G18" t="str">
            <v>3222-05</v>
          </cell>
          <cell r="H18" t="str">
            <v>07/2022</v>
          </cell>
          <cell r="J18">
            <v>141.77520000000001</v>
          </cell>
          <cell r="L18">
            <v>71.5831379310344</v>
          </cell>
          <cell r="M18">
            <v>0</v>
          </cell>
          <cell r="O18">
            <v>1.6695005096839901</v>
          </cell>
          <cell r="R18">
            <v>290.60890016920462</v>
          </cell>
          <cell r="S18">
            <v>72.72</v>
          </cell>
          <cell r="U18">
            <v>0</v>
          </cell>
        </row>
        <row r="19">
          <cell r="C19" t="str">
            <v>HOSPITAL DOM HÉLDER</v>
          </cell>
          <cell r="E19" t="str">
            <v>ADRIANA MARIA VELOZO TORQUATO</v>
          </cell>
          <cell r="F19" t="str">
            <v>2 - Outros Profissionais da Saúde</v>
          </cell>
          <cell r="G19" t="str">
            <v>3222-05</v>
          </cell>
          <cell r="H19" t="str">
            <v>07/2022</v>
          </cell>
          <cell r="J19">
            <v>126.048</v>
          </cell>
          <cell r="L19">
            <v>71.5831379310344</v>
          </cell>
          <cell r="M19">
            <v>0</v>
          </cell>
          <cell r="O19">
            <v>1.6695005096839901</v>
          </cell>
          <cell r="R19">
            <v>290.60890016920462</v>
          </cell>
          <cell r="S19">
            <v>72.72</v>
          </cell>
          <cell r="U19">
            <v>0</v>
          </cell>
        </row>
        <row r="20">
          <cell r="C20" t="str">
            <v>HOSPITAL DOM HÉLDER</v>
          </cell>
          <cell r="E20" t="str">
            <v>ADRIANA PEREIRA DA SILVA DAVINO</v>
          </cell>
          <cell r="F20" t="str">
            <v>2 - Outros Profissionais da Saúde</v>
          </cell>
          <cell r="G20" t="str">
            <v>3222-05</v>
          </cell>
          <cell r="H20" t="str">
            <v>07/2022</v>
          </cell>
          <cell r="J20">
            <v>255.94880000000001</v>
          </cell>
          <cell r="L20">
            <v>71.5831379310344</v>
          </cell>
          <cell r="M20">
            <v>0</v>
          </cell>
          <cell r="O20">
            <v>1.6695005096839901</v>
          </cell>
          <cell r="R20">
            <v>89.201666666666597</v>
          </cell>
          <cell r="S20">
            <v>0</v>
          </cell>
          <cell r="U20">
            <v>0</v>
          </cell>
        </row>
        <row r="21">
          <cell r="C21" t="str">
            <v>HOSPITAL DOM HÉLDER</v>
          </cell>
          <cell r="E21" t="str">
            <v>ADRIANA PEREIRA DE BARROS</v>
          </cell>
          <cell r="F21" t="str">
            <v>3 - Administrativo</v>
          </cell>
          <cell r="G21" t="str">
            <v>4110-10</v>
          </cell>
          <cell r="H21" t="str">
            <v>07/2022</v>
          </cell>
          <cell r="J21">
            <v>100.304</v>
          </cell>
          <cell r="L21">
            <v>71.5831379310344</v>
          </cell>
          <cell r="M21">
            <v>0</v>
          </cell>
          <cell r="O21">
            <v>1.6695005096839901</v>
          </cell>
          <cell r="R21">
            <v>290.60890016920462</v>
          </cell>
          <cell r="S21">
            <v>42.78</v>
          </cell>
          <cell r="U21">
            <v>39.340000000000003</v>
          </cell>
          <cell r="X21" t="str">
            <v>AUXÍLIO CRECHE</v>
          </cell>
        </row>
        <row r="22">
          <cell r="C22" t="str">
            <v>HOSPITAL DOM HÉLDER</v>
          </cell>
          <cell r="E22" t="str">
            <v>ADRIANA RODRIGUES DE ARAUJO DO VALE</v>
          </cell>
          <cell r="F22" t="str">
            <v>3 - Administrativo</v>
          </cell>
          <cell r="G22" t="str">
            <v>4110-10</v>
          </cell>
          <cell r="H22" t="str">
            <v>07/2022</v>
          </cell>
          <cell r="J22">
            <v>106.736</v>
          </cell>
          <cell r="L22">
            <v>71.5831379310344</v>
          </cell>
          <cell r="M22">
            <v>0</v>
          </cell>
          <cell r="O22">
            <v>1.6695005096839901</v>
          </cell>
          <cell r="R22">
            <v>290.60890016920462</v>
          </cell>
          <cell r="S22">
            <v>74.790000000000006</v>
          </cell>
          <cell r="U22">
            <v>0</v>
          </cell>
        </row>
        <row r="23">
          <cell r="C23" t="str">
            <v>HOSPITAL DOM HÉLDER</v>
          </cell>
          <cell r="E23" t="str">
            <v>ADRIANA VIEIRA GOIS</v>
          </cell>
          <cell r="F23" t="str">
            <v>2 - Outros Profissionais da Saúde</v>
          </cell>
          <cell r="G23" t="str">
            <v>2235-05</v>
          </cell>
          <cell r="H23" t="str">
            <v>07/2022</v>
          </cell>
          <cell r="J23">
            <v>291.3768</v>
          </cell>
          <cell r="L23">
            <v>71.5831379310344</v>
          </cell>
          <cell r="M23">
            <v>0</v>
          </cell>
          <cell r="O23">
            <v>1.6695005096839901</v>
          </cell>
          <cell r="R23">
            <v>89.201666666666597</v>
          </cell>
          <cell r="S23">
            <v>0</v>
          </cell>
          <cell r="U23">
            <v>0</v>
          </cell>
        </row>
        <row r="24">
          <cell r="C24" t="str">
            <v>HOSPITAL DOM HÉLDER</v>
          </cell>
          <cell r="E24" t="str">
            <v>ADRIANE MARIA AMORIM</v>
          </cell>
          <cell r="F24" t="str">
            <v>2 - Outros Profissionais da Saúde</v>
          </cell>
          <cell r="G24" t="str">
            <v>5211-30</v>
          </cell>
          <cell r="H24" t="str">
            <v>07/2022</v>
          </cell>
          <cell r="J24">
            <v>96.960000000000008</v>
          </cell>
          <cell r="K24">
            <v>0</v>
          </cell>
          <cell r="L24">
            <v>71.5831379310344</v>
          </cell>
          <cell r="M24">
            <v>0</v>
          </cell>
          <cell r="O24">
            <v>1.6695005096839901</v>
          </cell>
          <cell r="R24">
            <v>290.60890016920462</v>
          </cell>
          <cell r="S24">
            <v>65.45</v>
          </cell>
          <cell r="U24">
            <v>0</v>
          </cell>
        </row>
        <row r="25">
          <cell r="C25" t="str">
            <v>HOSPITAL DOM HÉLDER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07/2022</v>
          </cell>
          <cell r="J25">
            <v>888.09119999999996</v>
          </cell>
          <cell r="L25">
            <v>71.5831379310344</v>
          </cell>
          <cell r="M25">
            <v>0</v>
          </cell>
          <cell r="O25">
            <v>1.6695005096839901</v>
          </cell>
          <cell r="R25">
            <v>89.201666666666597</v>
          </cell>
          <cell r="S25">
            <v>0</v>
          </cell>
          <cell r="U25">
            <v>0</v>
          </cell>
        </row>
        <row r="26">
          <cell r="C26" t="str">
            <v>HOSPITAL DOM HÉLDER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07/2022</v>
          </cell>
          <cell r="J26">
            <v>107.2432</v>
          </cell>
          <cell r="L26">
            <v>71.5831379310344</v>
          </cell>
          <cell r="M26">
            <v>0</v>
          </cell>
          <cell r="O26">
            <v>1.6695005096839901</v>
          </cell>
          <cell r="R26">
            <v>89.201666666666597</v>
          </cell>
          <cell r="S26">
            <v>0</v>
          </cell>
          <cell r="U26">
            <v>0</v>
          </cell>
        </row>
        <row r="27">
          <cell r="C27" t="str">
            <v>HOSPITAL DOM HÉLDER</v>
          </cell>
          <cell r="E27" t="str">
            <v>ADRIANO SILVA DE AGUIAR</v>
          </cell>
          <cell r="F27" t="str">
            <v>2 - Outros Profissionais da Saúde</v>
          </cell>
          <cell r="G27" t="str">
            <v>2236-05</v>
          </cell>
          <cell r="H27" t="str">
            <v>07/2022</v>
          </cell>
          <cell r="J27">
            <v>248.22720000000001</v>
          </cell>
          <cell r="L27">
            <v>71.5831379310344</v>
          </cell>
          <cell r="M27">
            <v>0</v>
          </cell>
          <cell r="O27">
            <v>1.6695005096839901</v>
          </cell>
          <cell r="R27">
            <v>89.201666666666597</v>
          </cell>
          <cell r="S27">
            <v>0</v>
          </cell>
          <cell r="U27">
            <v>0</v>
          </cell>
        </row>
        <row r="28">
          <cell r="C28" t="str">
            <v>HOSPITAL DOM HÉLDER</v>
          </cell>
          <cell r="E28" t="str">
            <v>ADRIEZIA MARIA DE AGUIAR</v>
          </cell>
          <cell r="F28" t="str">
            <v>2 - Outros Profissionais da Saúde</v>
          </cell>
          <cell r="G28" t="str">
            <v>3222-05</v>
          </cell>
          <cell r="H28" t="str">
            <v>07/2022</v>
          </cell>
          <cell r="J28">
            <v>148.54239999999999</v>
          </cell>
          <cell r="L28">
            <v>71.5831379310344</v>
          </cell>
          <cell r="M28">
            <v>0</v>
          </cell>
          <cell r="O28">
            <v>1.6695005096839901</v>
          </cell>
          <cell r="R28">
            <v>290.60890016920462</v>
          </cell>
          <cell r="S28">
            <v>72.72</v>
          </cell>
          <cell r="U28">
            <v>69.41</v>
          </cell>
          <cell r="X28" t="str">
            <v>AUXÍLIO CRECHE</v>
          </cell>
        </row>
        <row r="29">
          <cell r="C29" t="str">
            <v>HOSPITAL DOM HÉLDER</v>
          </cell>
          <cell r="E29" t="str">
            <v>ADRYELE BORGES CLEMENTINO</v>
          </cell>
          <cell r="F29" t="str">
            <v>2 - Outros Profissionais da Saúde</v>
          </cell>
          <cell r="G29" t="str">
            <v>3222-05</v>
          </cell>
          <cell r="H29" t="str">
            <v>07/2022</v>
          </cell>
          <cell r="J29">
            <v>141.99039999999999</v>
          </cell>
          <cell r="L29">
            <v>71.5831379310344</v>
          </cell>
          <cell r="M29">
            <v>0</v>
          </cell>
          <cell r="O29">
            <v>1.6695005096839901</v>
          </cell>
          <cell r="R29">
            <v>290.60890016920462</v>
          </cell>
          <cell r="S29">
            <v>38.78</v>
          </cell>
          <cell r="U29">
            <v>0</v>
          </cell>
        </row>
        <row r="30">
          <cell r="C30" t="str">
            <v>HOSPITAL DOM HÉLDER</v>
          </cell>
          <cell r="E30" t="str">
            <v>ADYSLAYNE FIGUEIREDO DA SILVA</v>
          </cell>
          <cell r="F30" t="str">
            <v>3 - Administrativo</v>
          </cell>
          <cell r="G30" t="str">
            <v>4110-10</v>
          </cell>
          <cell r="H30" t="str">
            <v>07/2022</v>
          </cell>
          <cell r="J30">
            <v>206.83680000000001</v>
          </cell>
          <cell r="L30">
            <v>71.5831379310344</v>
          </cell>
          <cell r="M30">
            <v>0</v>
          </cell>
          <cell r="O30">
            <v>1.6695005096839901</v>
          </cell>
          <cell r="R30">
            <v>290.60890016920462</v>
          </cell>
          <cell r="S30">
            <v>4.8499999999999996</v>
          </cell>
          <cell r="U30">
            <v>4.63</v>
          </cell>
          <cell r="X30" t="str">
            <v>AUXÍLIO CRECHE</v>
          </cell>
        </row>
        <row r="31">
          <cell r="C31" t="str">
            <v>HOSPITAL DOM HÉLDER</v>
          </cell>
          <cell r="E31" t="str">
            <v>AFONSO CELSO DE FARIAS ACIOLI NETO</v>
          </cell>
          <cell r="F31" t="str">
            <v>2 - Outros Profissionais da Saúde</v>
          </cell>
          <cell r="G31" t="str">
            <v>2236-05</v>
          </cell>
          <cell r="H31" t="str">
            <v>07/2022</v>
          </cell>
          <cell r="J31">
            <v>408.8664</v>
          </cell>
          <cell r="L31">
            <v>71.5831379310344</v>
          </cell>
          <cell r="M31">
            <v>0</v>
          </cell>
          <cell r="O31">
            <v>1.6695005096839901</v>
          </cell>
          <cell r="R31">
            <v>89.201666666666597</v>
          </cell>
          <cell r="S31">
            <v>0</v>
          </cell>
          <cell r="U31">
            <v>0</v>
          </cell>
        </row>
        <row r="32">
          <cell r="C32" t="str">
            <v>HOSPITAL DOM HÉLDER</v>
          </cell>
          <cell r="E32" t="str">
            <v>ALANDA THARYANA FERREIRA DANTAS PAES</v>
          </cell>
          <cell r="F32" t="str">
            <v>2 - Outros Profissionais da Saúde</v>
          </cell>
          <cell r="G32" t="str">
            <v>3241-15</v>
          </cell>
          <cell r="H32" t="str">
            <v>07/2022</v>
          </cell>
          <cell r="J32">
            <v>348.76560000000001</v>
          </cell>
          <cell r="L32">
            <v>71.5831379310344</v>
          </cell>
          <cell r="M32">
            <v>0</v>
          </cell>
          <cell r="O32">
            <v>1.6695005096839901</v>
          </cell>
          <cell r="R32">
            <v>89.201666666666597</v>
          </cell>
          <cell r="S32">
            <v>0</v>
          </cell>
          <cell r="U32">
            <v>0</v>
          </cell>
        </row>
        <row r="33">
          <cell r="C33" t="str">
            <v>HOSPITAL DOM HÉLDER</v>
          </cell>
          <cell r="E33" t="str">
            <v>ALBANI ANDREZA DA CUNHA SILVA</v>
          </cell>
          <cell r="F33" t="str">
            <v>2 - Outros Profissionais da Saúde</v>
          </cell>
          <cell r="G33" t="str">
            <v>2235-05</v>
          </cell>
          <cell r="H33" t="str">
            <v>07/2022</v>
          </cell>
          <cell r="J33">
            <v>326.21120000000002</v>
          </cell>
          <cell r="L33">
            <v>71.5831379310344</v>
          </cell>
          <cell r="M33">
            <v>0</v>
          </cell>
          <cell r="O33">
            <v>1.6695005096839901</v>
          </cell>
          <cell r="R33">
            <v>89.201666666666597</v>
          </cell>
          <cell r="S33">
            <v>0</v>
          </cell>
          <cell r="U33">
            <v>0</v>
          </cell>
        </row>
        <row r="34">
          <cell r="C34" t="str">
            <v>HOSPITAL DOM HÉLDER</v>
          </cell>
          <cell r="E34" t="str">
            <v>ALCIENE FELICIANO FERREIRA</v>
          </cell>
          <cell r="F34" t="str">
            <v>2 - Outros Profissionais da Saúde</v>
          </cell>
          <cell r="G34" t="str">
            <v>3222-05</v>
          </cell>
          <cell r="H34" t="str">
            <v>07/2022</v>
          </cell>
          <cell r="J34">
            <v>118.33839999999999</v>
          </cell>
          <cell r="L34">
            <v>71.5831379310344</v>
          </cell>
          <cell r="M34">
            <v>0</v>
          </cell>
          <cell r="O34">
            <v>1.6695005096839901</v>
          </cell>
          <cell r="R34">
            <v>290.60890016920462</v>
          </cell>
          <cell r="S34">
            <v>62.9</v>
          </cell>
          <cell r="U34">
            <v>0</v>
          </cell>
        </row>
        <row r="35">
          <cell r="C35" t="str">
            <v>HOSPITAL DOM HÉLDER</v>
          </cell>
          <cell r="E35" t="str">
            <v>ALCINEIDE MENEZES GAIAO</v>
          </cell>
          <cell r="F35" t="str">
            <v>2 - Outros Profissionais da Saúde</v>
          </cell>
          <cell r="G35" t="str">
            <v>2235-05</v>
          </cell>
          <cell r="H35" t="str">
            <v>07/2022</v>
          </cell>
          <cell r="J35">
            <v>432.01679999999999</v>
          </cell>
          <cell r="L35">
            <v>71.5831379310344</v>
          </cell>
          <cell r="M35">
            <v>0</v>
          </cell>
          <cell r="O35">
            <v>1.6695005096839901</v>
          </cell>
          <cell r="R35">
            <v>89.201666666666597</v>
          </cell>
          <cell r="S35">
            <v>0</v>
          </cell>
          <cell r="U35">
            <v>0</v>
          </cell>
        </row>
        <row r="36">
          <cell r="C36" t="str">
            <v>HOSPITAL DOM HÉLDER</v>
          </cell>
          <cell r="E36" t="str">
            <v>ALDAZETE MARIA SOUZA MARQUES</v>
          </cell>
          <cell r="F36" t="str">
            <v>2 - Outros Profissionais da Saúde</v>
          </cell>
          <cell r="G36" t="str">
            <v>3222-05</v>
          </cell>
          <cell r="H36" t="str">
            <v>07/2022</v>
          </cell>
          <cell r="J36">
            <v>137.4272</v>
          </cell>
          <cell r="L36">
            <v>71.5831379310344</v>
          </cell>
          <cell r="M36">
            <v>0</v>
          </cell>
          <cell r="O36">
            <v>1.6695005096839901</v>
          </cell>
          <cell r="R36">
            <v>290.60890016920462</v>
          </cell>
          <cell r="S36">
            <v>72.72</v>
          </cell>
          <cell r="U36">
            <v>0</v>
          </cell>
        </row>
        <row r="37">
          <cell r="C37" t="str">
            <v>HOSPITAL DOM HÉLDER</v>
          </cell>
          <cell r="E37" t="str">
            <v>ALDEMIR FERREIRA DA SILVA</v>
          </cell>
          <cell r="F37" t="str">
            <v>2 - Outros Profissionais da Saúde</v>
          </cell>
          <cell r="G37" t="str">
            <v>3222-05</v>
          </cell>
          <cell r="H37" t="str">
            <v>07/2022</v>
          </cell>
          <cell r="J37">
            <v>142.00960000000001</v>
          </cell>
          <cell r="L37">
            <v>71.5831379310344</v>
          </cell>
          <cell r="M37">
            <v>0</v>
          </cell>
          <cell r="O37">
            <v>1.6695005096839901</v>
          </cell>
          <cell r="R37">
            <v>290.60890016920462</v>
          </cell>
          <cell r="S37">
            <v>72.72</v>
          </cell>
          <cell r="U37">
            <v>0</v>
          </cell>
        </row>
        <row r="38">
          <cell r="C38" t="str">
            <v>HOSPITAL DOM HÉLDER</v>
          </cell>
          <cell r="E38" t="str">
            <v xml:space="preserve">ALESSANDRA CORDEIRO DA SILVA RODRIGUES </v>
          </cell>
          <cell r="F38" t="str">
            <v>2 - Outros Profissionais da Saúde</v>
          </cell>
          <cell r="G38" t="str">
            <v>5211-30</v>
          </cell>
          <cell r="H38" t="str">
            <v>07/2022</v>
          </cell>
          <cell r="J38">
            <v>101.2992</v>
          </cell>
          <cell r="L38">
            <v>71.5831379310344</v>
          </cell>
          <cell r="M38">
            <v>0</v>
          </cell>
          <cell r="O38">
            <v>1.6695005096839901</v>
          </cell>
          <cell r="R38">
            <v>290.60890016920462</v>
          </cell>
          <cell r="S38">
            <v>63.51</v>
          </cell>
          <cell r="U38">
            <v>0</v>
          </cell>
        </row>
        <row r="39">
          <cell r="C39" t="str">
            <v>HOSPITAL DOM HÉLDER</v>
          </cell>
          <cell r="E39" t="str">
            <v>ALESSANDRA GOMES DE OLIVEIRA SILVA</v>
          </cell>
          <cell r="F39" t="str">
            <v>2 - Outros Profissionais da Saúde</v>
          </cell>
          <cell r="G39" t="str">
            <v>2235-05</v>
          </cell>
          <cell r="H39" t="str">
            <v>07/2022</v>
          </cell>
          <cell r="J39">
            <v>373.96080000000001</v>
          </cell>
          <cell r="L39">
            <v>71.5831379310344</v>
          </cell>
          <cell r="M39">
            <v>0</v>
          </cell>
          <cell r="O39">
            <v>1.6695005096839901</v>
          </cell>
          <cell r="R39">
            <v>290.60890016920462</v>
          </cell>
          <cell r="S39">
            <v>126</v>
          </cell>
          <cell r="U39">
            <v>0</v>
          </cell>
        </row>
        <row r="40">
          <cell r="C40" t="str">
            <v>HOSPITAL DOM HÉLDER</v>
          </cell>
          <cell r="E40" t="str">
            <v>ALESSANDRA LINS NOGUEIRA DE ARAUJO VERISSIMO</v>
          </cell>
          <cell r="F40" t="str">
            <v>2 - Outros Profissionais da Saúde</v>
          </cell>
          <cell r="G40" t="str">
            <v>3241-15</v>
          </cell>
          <cell r="H40" t="str">
            <v>07/2022</v>
          </cell>
          <cell r="J40">
            <v>329.61680000000001</v>
          </cell>
          <cell r="L40">
            <v>71.5831379310344</v>
          </cell>
          <cell r="M40">
            <v>0</v>
          </cell>
          <cell r="O40">
            <v>1.6695005096839901</v>
          </cell>
          <cell r="R40">
            <v>89.201666666666597</v>
          </cell>
          <cell r="S40">
            <v>0</v>
          </cell>
          <cell r="U40">
            <v>0</v>
          </cell>
        </row>
        <row r="41">
          <cell r="C41" t="str">
            <v>HOSPITAL DOM HÉLDER</v>
          </cell>
          <cell r="E41" t="str">
            <v>ALESSANDRA VASCONCELOS FERNANDES DA SILVA</v>
          </cell>
          <cell r="F41" t="str">
            <v>2 - Outros Profissionais da Saúde</v>
          </cell>
          <cell r="G41" t="str">
            <v>2235-05</v>
          </cell>
          <cell r="H41" t="str">
            <v>07/2022</v>
          </cell>
          <cell r="J41">
            <v>243.0232</v>
          </cell>
          <cell r="L41">
            <v>71.5831379310344</v>
          </cell>
          <cell r="M41">
            <v>0</v>
          </cell>
          <cell r="O41">
            <v>1.6695005096839901</v>
          </cell>
          <cell r="R41">
            <v>89.201666666666597</v>
          </cell>
          <cell r="S41">
            <v>0</v>
          </cell>
          <cell r="U41">
            <v>0</v>
          </cell>
        </row>
        <row r="42">
          <cell r="C42" t="str">
            <v>HOSPITAL DOM HÉLDER</v>
          </cell>
          <cell r="E42" t="str">
            <v>ALESSANDRO JOSE FERREIRA VIEIRA</v>
          </cell>
          <cell r="F42" t="str">
            <v>2 - Outros Profissionais da Saúde</v>
          </cell>
          <cell r="G42" t="str">
            <v>2234-05</v>
          </cell>
          <cell r="H42" t="str">
            <v>07/2022</v>
          </cell>
          <cell r="J42">
            <v>459.536</v>
          </cell>
          <cell r="L42">
            <v>71.5831379310344</v>
          </cell>
          <cell r="M42">
            <v>0</v>
          </cell>
          <cell r="O42">
            <v>1.6695005096839901</v>
          </cell>
          <cell r="R42">
            <v>89.201666666666597</v>
          </cell>
          <cell r="S42">
            <v>0</v>
          </cell>
          <cell r="U42">
            <v>0</v>
          </cell>
        </row>
        <row r="43">
          <cell r="C43" t="str">
            <v>HOSPITAL DOM HÉLDER</v>
          </cell>
          <cell r="E43" t="str">
            <v>ALEX ALEXANDRE DE BARROS</v>
          </cell>
          <cell r="F43" t="str">
            <v>3 - Administrativo</v>
          </cell>
          <cell r="G43" t="str">
            <v>5174-10</v>
          </cell>
          <cell r="H43" t="str">
            <v>07/2022</v>
          </cell>
          <cell r="J43">
            <v>133.98079999999999</v>
          </cell>
          <cell r="L43">
            <v>71.5831379310344</v>
          </cell>
          <cell r="M43">
            <v>0</v>
          </cell>
          <cell r="O43">
            <v>1.6695005096839901</v>
          </cell>
          <cell r="R43">
            <v>89.201666666666597</v>
          </cell>
          <cell r="S43">
            <v>0</v>
          </cell>
          <cell r="U43">
            <v>0</v>
          </cell>
        </row>
        <row r="44">
          <cell r="C44" t="str">
            <v>HOSPITAL DOM HÉLDER</v>
          </cell>
          <cell r="E44" t="str">
            <v>ALEXANDRA MARIA DA SILVA</v>
          </cell>
          <cell r="F44" t="str">
            <v>2 - Outros Profissionais da Saúde</v>
          </cell>
          <cell r="G44" t="str">
            <v>3222-05</v>
          </cell>
          <cell r="H44" t="str">
            <v>07/2022</v>
          </cell>
          <cell r="J44">
            <v>150.28800000000001</v>
          </cell>
          <cell r="L44">
            <v>71.5831379310344</v>
          </cell>
          <cell r="M44">
            <v>0</v>
          </cell>
          <cell r="O44">
            <v>1.6695005096839901</v>
          </cell>
          <cell r="R44">
            <v>89.201666666666597</v>
          </cell>
          <cell r="S44">
            <v>0</v>
          </cell>
          <cell r="U44">
            <v>0</v>
          </cell>
        </row>
        <row r="45">
          <cell r="C45" t="str">
            <v>HOSPITAL DOM HÉLDER</v>
          </cell>
          <cell r="E45" t="str">
            <v>ALEXANDRE ALVES DE SIQUEIRA</v>
          </cell>
          <cell r="F45" t="str">
            <v>3 - Administrativo</v>
          </cell>
          <cell r="G45" t="str">
            <v>5174-10</v>
          </cell>
          <cell r="H45" t="str">
            <v>07/2022</v>
          </cell>
          <cell r="J45">
            <v>133.83359999999999</v>
          </cell>
          <cell r="L45">
            <v>71.5831379310344</v>
          </cell>
          <cell r="M45">
            <v>0</v>
          </cell>
          <cell r="O45">
            <v>1.6695005096839901</v>
          </cell>
          <cell r="R45">
            <v>89.201666666666597</v>
          </cell>
          <cell r="S45">
            <v>0</v>
          </cell>
          <cell r="U45">
            <v>0</v>
          </cell>
        </row>
        <row r="46">
          <cell r="C46" t="str">
            <v>HOSPITAL DOM HÉLDER</v>
          </cell>
          <cell r="E46" t="str">
            <v>ALEXANDRE FERREIRA VIEIRA</v>
          </cell>
          <cell r="F46" t="str">
            <v>3 - Administrativo</v>
          </cell>
          <cell r="G46" t="str">
            <v>7823-20</v>
          </cell>
          <cell r="H46" t="str">
            <v>07/2022</v>
          </cell>
          <cell r="J46">
            <v>138.54239999999999</v>
          </cell>
          <cell r="L46">
            <v>71.5831379310344</v>
          </cell>
          <cell r="M46">
            <v>0</v>
          </cell>
          <cell r="O46">
            <v>1.6695005096839901</v>
          </cell>
          <cell r="R46">
            <v>290.60890016920462</v>
          </cell>
          <cell r="S46">
            <v>90.58</v>
          </cell>
          <cell r="U46">
            <v>0</v>
          </cell>
        </row>
        <row r="47">
          <cell r="C47" t="str">
            <v>HOSPITAL DOM HÉLDER</v>
          </cell>
          <cell r="E47" t="str">
            <v>ALEXANDRE GALVAO SILVA</v>
          </cell>
          <cell r="F47" t="str">
            <v>2 - Outros Profissionais da Saúde</v>
          </cell>
          <cell r="G47" t="str">
            <v>5151-10</v>
          </cell>
          <cell r="H47" t="str">
            <v>07/2022</v>
          </cell>
          <cell r="J47">
            <v>140.67439999999999</v>
          </cell>
          <cell r="L47">
            <v>71.5831379310344</v>
          </cell>
          <cell r="M47">
            <v>0</v>
          </cell>
          <cell r="O47">
            <v>1.6695005096839901</v>
          </cell>
          <cell r="R47">
            <v>290.60890016920462</v>
          </cell>
          <cell r="S47">
            <v>72.72</v>
          </cell>
          <cell r="U47">
            <v>0</v>
          </cell>
        </row>
        <row r="48">
          <cell r="C48" t="str">
            <v>HOSPITAL DOM HÉLDER</v>
          </cell>
          <cell r="E48" t="str">
            <v>ALEXANDRE LOPES DE FARIAS</v>
          </cell>
          <cell r="F48" t="str">
            <v>3 - Administrativo</v>
          </cell>
          <cell r="G48" t="str">
            <v>5142-25</v>
          </cell>
          <cell r="H48" t="str">
            <v>07/2022</v>
          </cell>
          <cell r="J48">
            <v>185.84719999999999</v>
          </cell>
          <cell r="L48">
            <v>71.5831379310344</v>
          </cell>
          <cell r="M48">
            <v>0</v>
          </cell>
          <cell r="O48">
            <v>1.6695005096839901</v>
          </cell>
          <cell r="R48">
            <v>290.60890016920462</v>
          </cell>
          <cell r="S48">
            <v>72.72</v>
          </cell>
          <cell r="U48">
            <v>0</v>
          </cell>
        </row>
        <row r="49">
          <cell r="C49" t="str">
            <v>HOSPITAL DOM HÉLDER</v>
          </cell>
          <cell r="E49" t="str">
            <v>ALEXANDRE LUIZ DA CONCEICAO SANTOS</v>
          </cell>
          <cell r="F49" t="str">
            <v>3 - Administrativo</v>
          </cell>
          <cell r="G49" t="str">
            <v>7233-10</v>
          </cell>
          <cell r="H49" t="str">
            <v>07/2022</v>
          </cell>
          <cell r="J49">
            <v>175.6816</v>
          </cell>
          <cell r="L49">
            <v>71.5831379310344</v>
          </cell>
          <cell r="M49">
            <v>0</v>
          </cell>
          <cell r="O49">
            <v>1.6695005096839901</v>
          </cell>
          <cell r="R49">
            <v>290.60890016920462</v>
          </cell>
          <cell r="S49">
            <v>67.81</v>
          </cell>
          <cell r="U49">
            <v>0</v>
          </cell>
        </row>
        <row r="50">
          <cell r="C50" t="str">
            <v>HOSPITAL DOM HÉLDER</v>
          </cell>
          <cell r="E50" t="str">
            <v>ALINE CAMPOS DE BRITTO</v>
          </cell>
          <cell r="F50" t="str">
            <v>1 - Médico</v>
          </cell>
          <cell r="G50" t="str">
            <v>2251-25</v>
          </cell>
          <cell r="H50" t="str">
            <v>07/2022</v>
          </cell>
          <cell r="J50">
            <v>462.75200000000001</v>
          </cell>
          <cell r="L50">
            <v>71.5831379310344</v>
          </cell>
          <cell r="M50">
            <v>0</v>
          </cell>
          <cell r="O50">
            <v>1.6695005096839901</v>
          </cell>
          <cell r="R50">
            <v>89.201666666666597</v>
          </cell>
          <cell r="S50">
            <v>0</v>
          </cell>
          <cell r="U50">
            <v>0</v>
          </cell>
        </row>
        <row r="51">
          <cell r="C51" t="str">
            <v>HOSPITAL DOM HÉLDER</v>
          </cell>
          <cell r="E51" t="str">
            <v xml:space="preserve">ALINE ESTEVAM DE PAIVA </v>
          </cell>
          <cell r="F51" t="str">
            <v>3 - Administrativo</v>
          </cell>
          <cell r="G51" t="str">
            <v>3516-05</v>
          </cell>
          <cell r="H51" t="str">
            <v>07/2022</v>
          </cell>
          <cell r="J51">
            <v>135.05680000000001</v>
          </cell>
          <cell r="L51">
            <v>71.5831379310344</v>
          </cell>
          <cell r="M51">
            <v>0</v>
          </cell>
          <cell r="O51">
            <v>1.6695005096839901</v>
          </cell>
          <cell r="R51">
            <v>290.60890016920462</v>
          </cell>
          <cell r="S51">
            <v>97.22</v>
          </cell>
          <cell r="U51">
            <v>0</v>
          </cell>
        </row>
        <row r="52">
          <cell r="C52" t="str">
            <v>HOSPITAL DOM HÉLDER</v>
          </cell>
          <cell r="E52" t="str">
            <v>ALINE GREGORIO MARTINS DA SILVA</v>
          </cell>
          <cell r="F52" t="str">
            <v>2 - Outros Profissionais da Saúde</v>
          </cell>
          <cell r="G52" t="str">
            <v>2235-05</v>
          </cell>
          <cell r="H52" t="str">
            <v>07/2022</v>
          </cell>
          <cell r="J52">
            <v>335.60640000000001</v>
          </cell>
          <cell r="L52">
            <v>71.5831379310344</v>
          </cell>
          <cell r="M52">
            <v>0</v>
          </cell>
          <cell r="O52">
            <v>1.6695005096839901</v>
          </cell>
          <cell r="R52">
            <v>89.201666666666597</v>
          </cell>
          <cell r="S52">
            <v>0</v>
          </cell>
          <cell r="U52">
            <v>0</v>
          </cell>
        </row>
        <row r="53">
          <cell r="C53" t="str">
            <v>HOSPITAL DOM HÉLDER</v>
          </cell>
          <cell r="E53" t="str">
            <v>ALINE MARIA BEZERRA</v>
          </cell>
          <cell r="F53" t="str">
            <v>2 - Outros Profissionais da Saúde</v>
          </cell>
          <cell r="G53" t="str">
            <v>3222-05</v>
          </cell>
          <cell r="H53" t="str">
            <v>07/2022</v>
          </cell>
          <cell r="J53">
            <v>119.1992</v>
          </cell>
          <cell r="L53">
            <v>71.5831379310344</v>
          </cell>
          <cell r="M53">
            <v>0</v>
          </cell>
          <cell r="O53">
            <v>1.6695005096839901</v>
          </cell>
          <cell r="R53">
            <v>290.60890016920462</v>
          </cell>
          <cell r="S53">
            <v>68.84</v>
          </cell>
          <cell r="U53">
            <v>0</v>
          </cell>
        </row>
        <row r="54">
          <cell r="C54" t="str">
            <v>HOSPITAL DOM HÉLDER</v>
          </cell>
          <cell r="E54" t="str">
            <v>ALINE MARIA DOS SANTOS CUNHA SILVA</v>
          </cell>
          <cell r="F54" t="str">
            <v>3 - Administrativo</v>
          </cell>
          <cell r="G54" t="str">
            <v>4110-10</v>
          </cell>
          <cell r="H54" t="str">
            <v>07/2022</v>
          </cell>
          <cell r="J54">
            <v>0</v>
          </cell>
          <cell r="L54">
            <v>71.5831379310344</v>
          </cell>
          <cell r="M54">
            <v>0</v>
          </cell>
          <cell r="O54">
            <v>1.6695005096839901</v>
          </cell>
          <cell r="R54">
            <v>89.201666666666597</v>
          </cell>
          <cell r="S54">
            <v>0</v>
          </cell>
          <cell r="U54">
            <v>0</v>
          </cell>
        </row>
        <row r="55">
          <cell r="C55" t="str">
            <v>HOSPITAL DOM HÉLDER</v>
          </cell>
          <cell r="E55" t="str">
            <v>ALINE POLESI</v>
          </cell>
          <cell r="F55" t="str">
            <v>2 - Outros Profissionais da Saúde</v>
          </cell>
          <cell r="G55" t="str">
            <v>2237-10</v>
          </cell>
          <cell r="H55" t="str">
            <v>07/2022</v>
          </cell>
          <cell r="J55">
            <v>364.06959999999998</v>
          </cell>
          <cell r="L55">
            <v>71.5831379310344</v>
          </cell>
          <cell r="M55">
            <v>0</v>
          </cell>
          <cell r="O55">
            <v>1.6695005096839901</v>
          </cell>
          <cell r="R55">
            <v>89.201666666666597</v>
          </cell>
          <cell r="S55">
            <v>0</v>
          </cell>
          <cell r="U55">
            <v>0</v>
          </cell>
        </row>
        <row r="56">
          <cell r="C56" t="str">
            <v>HOSPITAL DOM HÉLDER</v>
          </cell>
          <cell r="E56" t="str">
            <v>ALINE SANTOS DE MELO</v>
          </cell>
          <cell r="F56" t="str">
            <v>3 - Administrativo</v>
          </cell>
          <cell r="G56" t="str">
            <v>4110-10</v>
          </cell>
          <cell r="H56" t="str">
            <v>07/2022</v>
          </cell>
          <cell r="J56">
            <v>88.400800000000004</v>
          </cell>
          <cell r="L56">
            <v>71.5831379310344</v>
          </cell>
          <cell r="M56">
            <v>0</v>
          </cell>
          <cell r="O56">
            <v>1.6695005096839901</v>
          </cell>
          <cell r="R56">
            <v>89.201666666666597</v>
          </cell>
          <cell r="S56">
            <v>0</v>
          </cell>
          <cell r="U56">
            <v>0</v>
          </cell>
        </row>
        <row r="57">
          <cell r="C57" t="str">
            <v>HOSPITAL DOM HÉLDER</v>
          </cell>
          <cell r="E57" t="str">
            <v>ALLISON LEONE FRANCELINO RAMOS DA SILVA</v>
          </cell>
          <cell r="F57" t="str">
            <v>3 - Administrativo</v>
          </cell>
          <cell r="G57" t="str">
            <v>3172-10</v>
          </cell>
          <cell r="H57" t="str">
            <v>07/2022</v>
          </cell>
          <cell r="J57">
            <v>174.804</v>
          </cell>
          <cell r="L57">
            <v>71.5831379310344</v>
          </cell>
          <cell r="M57">
            <v>0</v>
          </cell>
          <cell r="O57">
            <v>1.6695005096839901</v>
          </cell>
          <cell r="R57">
            <v>290.60890016920462</v>
          </cell>
          <cell r="S57">
            <v>93.14</v>
          </cell>
          <cell r="U57">
            <v>0</v>
          </cell>
        </row>
        <row r="58">
          <cell r="C58" t="str">
            <v>HOSPITAL DOM HÉLDER</v>
          </cell>
          <cell r="E58" t="str">
            <v>ALUISIO ROBERTO ANDRADE MACEDO JUNIOR</v>
          </cell>
          <cell r="F58" t="str">
            <v>1 - Médico</v>
          </cell>
          <cell r="G58" t="str">
            <v>2251-20</v>
          </cell>
          <cell r="H58" t="str">
            <v>07/2022</v>
          </cell>
          <cell r="J58">
            <v>410.79199999999997</v>
          </cell>
          <cell r="L58">
            <v>71.5831379310344</v>
          </cell>
          <cell r="M58">
            <v>0</v>
          </cell>
          <cell r="O58">
            <v>1.6695005096839901</v>
          </cell>
          <cell r="R58">
            <v>89.201666666666597</v>
          </cell>
          <cell r="S58">
            <v>0</v>
          </cell>
          <cell r="U58">
            <v>0</v>
          </cell>
        </row>
        <row r="59">
          <cell r="C59" t="str">
            <v>HOSPITAL DOM HÉLDER</v>
          </cell>
          <cell r="E59" t="str">
            <v>ALUIZIO BARBOSA DE BRITO</v>
          </cell>
          <cell r="F59" t="str">
            <v>3 - Administrativo</v>
          </cell>
          <cell r="G59" t="str">
            <v>4131-15</v>
          </cell>
          <cell r="H59" t="str">
            <v>07/2022</v>
          </cell>
          <cell r="J59">
            <v>152.01920000000001</v>
          </cell>
          <cell r="L59">
            <v>71.5831379310344</v>
          </cell>
          <cell r="M59">
            <v>0</v>
          </cell>
          <cell r="O59">
            <v>1.6695005096839901</v>
          </cell>
          <cell r="R59">
            <v>290.60890016920462</v>
          </cell>
          <cell r="S59">
            <v>60</v>
          </cell>
          <cell r="U59">
            <v>0</v>
          </cell>
        </row>
        <row r="60">
          <cell r="C60" t="str">
            <v>HOSPITAL DOM HÉLDER</v>
          </cell>
          <cell r="E60" t="str">
            <v>AMANDA CODECEIRA DE FARIAS SOARES DE SANTANA</v>
          </cell>
          <cell r="F60" t="str">
            <v>2 - Outros Profissionais da Saúde</v>
          </cell>
          <cell r="G60" t="str">
            <v>3241-15</v>
          </cell>
          <cell r="H60" t="str">
            <v>07/2022</v>
          </cell>
          <cell r="J60">
            <v>319.57839999999999</v>
          </cell>
          <cell r="L60">
            <v>71.5831379310344</v>
          </cell>
          <cell r="M60">
            <v>0</v>
          </cell>
          <cell r="O60">
            <v>1.6695005096839901</v>
          </cell>
          <cell r="R60">
            <v>89.201666666666597</v>
          </cell>
          <cell r="S60">
            <v>0</v>
          </cell>
          <cell r="U60">
            <v>0</v>
          </cell>
        </row>
        <row r="61">
          <cell r="C61" t="str">
            <v>HOSPITAL DOM HÉLDER</v>
          </cell>
          <cell r="E61" t="str">
            <v>AMANDA KAROLINE DOS SANTOS NASCIMENTO</v>
          </cell>
          <cell r="F61" t="str">
            <v>2 - Outros Profissionais da Saúde</v>
          </cell>
          <cell r="G61" t="str">
            <v>3222-05</v>
          </cell>
          <cell r="H61" t="str">
            <v>07/2022</v>
          </cell>
          <cell r="J61">
            <v>126.048</v>
          </cell>
          <cell r="L61">
            <v>71.5831379310344</v>
          </cell>
          <cell r="M61">
            <v>0</v>
          </cell>
          <cell r="O61">
            <v>1.6695005096839901</v>
          </cell>
          <cell r="R61">
            <v>290.60890016920462</v>
          </cell>
          <cell r="S61">
            <v>72.72</v>
          </cell>
          <cell r="U61">
            <v>0</v>
          </cell>
        </row>
        <row r="62">
          <cell r="C62" t="str">
            <v>HOSPITAL DOM HÉLDER</v>
          </cell>
          <cell r="E62" t="str">
            <v>AMANDA LOPES DE ALMEIDA FREITAS</v>
          </cell>
          <cell r="F62" t="str">
            <v>2 - Outros Profissionais da Saúde</v>
          </cell>
          <cell r="G62" t="str">
            <v>2236-05</v>
          </cell>
          <cell r="H62" t="str">
            <v>07/2022</v>
          </cell>
          <cell r="J62">
            <v>219.84399999999999</v>
          </cell>
          <cell r="L62">
            <v>71.5831379310344</v>
          </cell>
          <cell r="M62">
            <v>0</v>
          </cell>
          <cell r="O62">
            <v>1.6695005096839901</v>
          </cell>
          <cell r="R62">
            <v>89.201666666666597</v>
          </cell>
          <cell r="S62">
            <v>0</v>
          </cell>
          <cell r="U62">
            <v>0</v>
          </cell>
        </row>
        <row r="63">
          <cell r="C63" t="str">
            <v>HOSPITAL DOM HÉLDER</v>
          </cell>
          <cell r="E63" t="str">
            <v>AMANDA MAYARA CARVALHO DE LIMA</v>
          </cell>
          <cell r="F63" t="str">
            <v>2 - Outros Profissionais da Saúde</v>
          </cell>
          <cell r="G63" t="str">
            <v>2235-05</v>
          </cell>
          <cell r="H63" t="str">
            <v>07/2022</v>
          </cell>
          <cell r="J63">
            <v>327.75439999999998</v>
          </cell>
          <cell r="L63">
            <v>71.5831379310344</v>
          </cell>
          <cell r="M63">
            <v>0</v>
          </cell>
          <cell r="O63">
            <v>1.6695005096839901</v>
          </cell>
          <cell r="R63">
            <v>290.60890016920462</v>
          </cell>
          <cell r="S63">
            <v>122.4</v>
          </cell>
          <cell r="U63">
            <v>0</v>
          </cell>
        </row>
        <row r="64">
          <cell r="C64" t="str">
            <v>HOSPITAL DOM HÉLDER</v>
          </cell>
          <cell r="E64" t="str">
            <v>AMANDA MIRELA MARIA DA SILVA</v>
          </cell>
          <cell r="F64" t="str">
            <v>3 - Administrativo</v>
          </cell>
          <cell r="G64" t="str">
            <v>4110-10</v>
          </cell>
          <cell r="H64" t="str">
            <v>07/2022</v>
          </cell>
          <cell r="J64">
            <v>202.31039999999999</v>
          </cell>
          <cell r="L64">
            <v>71.5831379310344</v>
          </cell>
          <cell r="M64">
            <v>0</v>
          </cell>
          <cell r="O64">
            <v>1.6695005096839901</v>
          </cell>
          <cell r="R64">
            <v>89.201666666666597</v>
          </cell>
          <cell r="S64">
            <v>0</v>
          </cell>
          <cell r="U64">
            <v>0</v>
          </cell>
        </row>
        <row r="65">
          <cell r="C65" t="str">
            <v>HOSPITAL DOM HÉLDER</v>
          </cell>
          <cell r="E65" t="str">
            <v>AMANDA RAFAELLA LIMA DA SILVA</v>
          </cell>
          <cell r="F65" t="str">
            <v>2 - Outros Profissionais da Saúde</v>
          </cell>
          <cell r="G65" t="str">
            <v>3222-05</v>
          </cell>
          <cell r="H65" t="str">
            <v>07/2022</v>
          </cell>
          <cell r="J65">
            <v>153.4264</v>
          </cell>
          <cell r="L65">
            <v>71.5831379310344</v>
          </cell>
          <cell r="M65">
            <v>0</v>
          </cell>
          <cell r="O65">
            <v>1.6695005096839901</v>
          </cell>
          <cell r="R65">
            <v>89.201666666666597</v>
          </cell>
          <cell r="S65">
            <v>0</v>
          </cell>
          <cell r="U65">
            <v>0</v>
          </cell>
        </row>
        <row r="66">
          <cell r="C66" t="str">
            <v>HOSPITAL DOM HÉLDER</v>
          </cell>
          <cell r="E66" t="str">
            <v>AMARA RAIMUNDA DA SILVA</v>
          </cell>
          <cell r="F66" t="str">
            <v>2 - Outros Profissionais da Saúde</v>
          </cell>
          <cell r="G66" t="str">
            <v>2235-05</v>
          </cell>
          <cell r="H66" t="str">
            <v>07/2022</v>
          </cell>
          <cell r="J66">
            <v>274.43759999999997</v>
          </cell>
          <cell r="L66">
            <v>71.5831379310344</v>
          </cell>
          <cell r="M66">
            <v>0</v>
          </cell>
          <cell r="O66">
            <v>1.6695005096839901</v>
          </cell>
          <cell r="R66">
            <v>290.60890016920462</v>
          </cell>
          <cell r="S66">
            <v>102</v>
          </cell>
          <cell r="U66">
            <v>0</v>
          </cell>
        </row>
        <row r="67">
          <cell r="C67" t="str">
            <v>HOSPITAL DOM HÉLDER</v>
          </cell>
          <cell r="E67" t="str">
            <v>ANA BARBARA DE SANTANA DA SILVA</v>
          </cell>
          <cell r="F67" t="str">
            <v>2 - Outros Profissionais da Saúde</v>
          </cell>
          <cell r="G67" t="str">
            <v>2236-05</v>
          </cell>
          <cell r="H67" t="str">
            <v>07/2022</v>
          </cell>
          <cell r="J67">
            <v>188.208</v>
          </cell>
          <cell r="L67">
            <v>71.5831379310344</v>
          </cell>
          <cell r="M67">
            <v>0</v>
          </cell>
          <cell r="O67">
            <v>1.6695005096839901</v>
          </cell>
          <cell r="R67">
            <v>89.201666666666597</v>
          </cell>
          <cell r="S67">
            <v>0</v>
          </cell>
          <cell r="U67">
            <v>0</v>
          </cell>
        </row>
        <row r="68">
          <cell r="C68" t="str">
            <v>HOSPITAL DOM HÉLDER</v>
          </cell>
          <cell r="E68" t="str">
            <v>ANA CARLA BARBOSA DE MOURA SILVA</v>
          </cell>
          <cell r="F68" t="str">
            <v>2 - Outros Profissionais da Saúde</v>
          </cell>
          <cell r="G68" t="str">
            <v>2236-05</v>
          </cell>
          <cell r="H68" t="str">
            <v>07/2022</v>
          </cell>
          <cell r="J68">
            <v>221.4648</v>
          </cell>
          <cell r="L68">
            <v>71.5831379310344</v>
          </cell>
          <cell r="M68">
            <v>0</v>
          </cell>
          <cell r="O68">
            <v>1.6695005096839901</v>
          </cell>
          <cell r="R68">
            <v>89.201666666666597</v>
          </cell>
          <cell r="S68">
            <v>0</v>
          </cell>
          <cell r="U68">
            <v>0</v>
          </cell>
        </row>
        <row r="69">
          <cell r="C69" t="str">
            <v>HOSPITAL DOM HÉLDER</v>
          </cell>
          <cell r="E69" t="str">
            <v>ANA CLARA MARIA DE MENDONCA</v>
          </cell>
          <cell r="F69" t="str">
            <v>2 - Outros Profissionais da Saúde</v>
          </cell>
          <cell r="G69" t="str">
            <v>2236-05</v>
          </cell>
          <cell r="H69" t="str">
            <v>07/2022</v>
          </cell>
          <cell r="J69">
            <v>212.4128</v>
          </cell>
          <cell r="L69">
            <v>71.5831379310344</v>
          </cell>
          <cell r="M69">
            <v>0</v>
          </cell>
          <cell r="O69">
            <v>1.6695005096839901</v>
          </cell>
          <cell r="R69">
            <v>89.201666666666597</v>
          </cell>
          <cell r="S69">
            <v>0</v>
          </cell>
          <cell r="U69">
            <v>0</v>
          </cell>
        </row>
        <row r="70">
          <cell r="C70" t="str">
            <v>HOSPITAL DOM HÉLDER</v>
          </cell>
          <cell r="E70" t="str">
            <v>ANA CLAUDIA FERREIRA SOUZA DOS SANTOS</v>
          </cell>
          <cell r="F70" t="str">
            <v>2 - Outros Profissionais da Saúde</v>
          </cell>
          <cell r="G70" t="str">
            <v>5211-30</v>
          </cell>
          <cell r="H70" t="str">
            <v>07/2022</v>
          </cell>
          <cell r="J70">
            <v>132.4016</v>
          </cell>
          <cell r="L70">
            <v>71.5831379310344</v>
          </cell>
          <cell r="M70">
            <v>0</v>
          </cell>
          <cell r="O70">
            <v>1.6695005096839901</v>
          </cell>
          <cell r="R70">
            <v>89.201666666666597</v>
          </cell>
          <cell r="S70">
            <v>0</v>
          </cell>
          <cell r="U70">
            <v>0</v>
          </cell>
        </row>
        <row r="71">
          <cell r="C71" t="str">
            <v>HOSPITAL DOM HÉLDER</v>
          </cell>
          <cell r="E71" t="str">
            <v>ANA CLAUDIA RIOS ALMEIDA</v>
          </cell>
          <cell r="F71" t="str">
            <v>2 - Outros Profissionais da Saúde</v>
          </cell>
          <cell r="G71" t="str">
            <v>3242-05</v>
          </cell>
          <cell r="H71" t="str">
            <v>07/2022</v>
          </cell>
          <cell r="J71">
            <v>193.99279999999999</v>
          </cell>
          <cell r="L71">
            <v>71.5831379310344</v>
          </cell>
          <cell r="M71">
            <v>0</v>
          </cell>
          <cell r="O71">
            <v>1.6695005096839901</v>
          </cell>
          <cell r="R71">
            <v>89.201666666666597</v>
          </cell>
          <cell r="S71">
            <v>0</v>
          </cell>
          <cell r="U71">
            <v>0</v>
          </cell>
        </row>
        <row r="72">
          <cell r="C72" t="str">
            <v>HOSPITAL DOM HÉLDER</v>
          </cell>
          <cell r="E72" t="str">
            <v>ANA CRISTINA GOMES</v>
          </cell>
          <cell r="F72" t="str">
            <v>2 - Outros Profissionais da Saúde</v>
          </cell>
          <cell r="G72" t="str">
            <v>3222-05</v>
          </cell>
          <cell r="H72" t="str">
            <v>07/2022</v>
          </cell>
          <cell r="J72">
            <v>126.048</v>
          </cell>
          <cell r="L72">
            <v>71.5831379310344</v>
          </cell>
          <cell r="M72">
            <v>0</v>
          </cell>
          <cell r="O72">
            <v>1.6695005096839901</v>
          </cell>
          <cell r="R72">
            <v>290.60890016920462</v>
          </cell>
          <cell r="S72">
            <v>72.72</v>
          </cell>
          <cell r="U72">
            <v>0</v>
          </cell>
        </row>
        <row r="73">
          <cell r="C73" t="str">
            <v>HOSPITAL DOM HÉLDER</v>
          </cell>
          <cell r="E73" t="str">
            <v>ANA ELIZABETE DA MOTA COSTA</v>
          </cell>
          <cell r="F73" t="str">
            <v>2 - Outros Profissionais da Saúde</v>
          </cell>
          <cell r="G73" t="str">
            <v>3242-05</v>
          </cell>
          <cell r="H73" t="str">
            <v>07/2022</v>
          </cell>
          <cell r="J73">
            <v>145.85759999999999</v>
          </cell>
          <cell r="L73">
            <v>71.5831379310344</v>
          </cell>
          <cell r="M73">
            <v>0</v>
          </cell>
          <cell r="O73">
            <v>1.6695005096839901</v>
          </cell>
          <cell r="R73">
            <v>89.201666666666597</v>
          </cell>
          <cell r="S73">
            <v>0</v>
          </cell>
          <cell r="U73">
            <v>0</v>
          </cell>
        </row>
        <row r="74">
          <cell r="C74" t="str">
            <v>HOSPITAL DOM HÉLDER</v>
          </cell>
          <cell r="E74" t="str">
            <v>ANA KAROLINA BARBOZA FELIX DA SILVA</v>
          </cell>
          <cell r="F74" t="str">
            <v>2 - Outros Profissionais da Saúde</v>
          </cell>
          <cell r="G74" t="str">
            <v>3241-15</v>
          </cell>
          <cell r="H74" t="str">
            <v>07/2022</v>
          </cell>
          <cell r="J74">
            <v>280.05680000000001</v>
          </cell>
          <cell r="L74">
            <v>71.5831379310344</v>
          </cell>
          <cell r="M74">
            <v>0</v>
          </cell>
          <cell r="O74">
            <v>1.6695005096839901</v>
          </cell>
          <cell r="R74">
            <v>89.201666666666597</v>
          </cell>
          <cell r="S74">
            <v>0</v>
          </cell>
          <cell r="U74">
            <v>0</v>
          </cell>
        </row>
        <row r="75">
          <cell r="C75" t="str">
            <v>HOSPITAL DOM HÉLDER</v>
          </cell>
          <cell r="E75" t="str">
            <v>ANA KEILA DA PAZ CABRAL</v>
          </cell>
          <cell r="F75" t="str">
            <v>3 - Administrativo</v>
          </cell>
          <cell r="G75" t="str">
            <v>4110-10</v>
          </cell>
          <cell r="H75" t="str">
            <v>07/2022</v>
          </cell>
          <cell r="J75">
            <v>113.1696</v>
          </cell>
          <cell r="L75">
            <v>71.5831379310344</v>
          </cell>
          <cell r="M75">
            <v>0</v>
          </cell>
          <cell r="O75">
            <v>1.6695005096839901</v>
          </cell>
          <cell r="R75">
            <v>290.60890016920462</v>
          </cell>
          <cell r="S75">
            <v>72.72</v>
          </cell>
          <cell r="U75">
            <v>0</v>
          </cell>
        </row>
        <row r="76">
          <cell r="C76" t="str">
            <v>HOSPITAL DOM HÉLDER</v>
          </cell>
          <cell r="E76" t="str">
            <v>ANA LUCIA GOMES DE SOUZA</v>
          </cell>
          <cell r="F76" t="str">
            <v>2 - Outros Profissionais da Saúde</v>
          </cell>
          <cell r="G76" t="str">
            <v>3222-05</v>
          </cell>
          <cell r="H76" t="str">
            <v>07/2022</v>
          </cell>
          <cell r="J76">
            <v>145.73759999999999</v>
          </cell>
          <cell r="L76">
            <v>71.5831379310344</v>
          </cell>
          <cell r="M76">
            <v>0</v>
          </cell>
          <cell r="O76">
            <v>1.6695005096839901</v>
          </cell>
          <cell r="R76">
            <v>290.60890016920462</v>
          </cell>
          <cell r="S76">
            <v>69.69</v>
          </cell>
          <cell r="U76">
            <v>0</v>
          </cell>
        </row>
        <row r="77">
          <cell r="C77" t="str">
            <v>HOSPITAL DOM HÉLDER</v>
          </cell>
          <cell r="E77" t="str">
            <v>ANA MARIA GOMES DE OLIVEIRA</v>
          </cell>
          <cell r="F77" t="str">
            <v>2 - Outros Profissionais da Saúde</v>
          </cell>
          <cell r="G77" t="str">
            <v>3222-05</v>
          </cell>
          <cell r="H77" t="str">
            <v>07/2022</v>
          </cell>
          <cell r="J77">
            <v>147.2928</v>
          </cell>
          <cell r="L77">
            <v>71.5831379310344</v>
          </cell>
          <cell r="M77">
            <v>0</v>
          </cell>
          <cell r="O77">
            <v>1.6695005096839901</v>
          </cell>
          <cell r="R77">
            <v>290.60890016920462</v>
          </cell>
          <cell r="S77">
            <v>72.72</v>
          </cell>
          <cell r="U77">
            <v>0</v>
          </cell>
        </row>
        <row r="78">
          <cell r="C78" t="str">
            <v>HOSPITAL DOM HÉLDER</v>
          </cell>
          <cell r="E78" t="str">
            <v xml:space="preserve">ANA MERE FERREIRA </v>
          </cell>
          <cell r="F78" t="str">
            <v>2 - Outros Profissionais da Saúde</v>
          </cell>
          <cell r="G78" t="str">
            <v>3222-05</v>
          </cell>
          <cell r="H78" t="str">
            <v>07/2022</v>
          </cell>
          <cell r="J78">
            <v>158.38399999999999</v>
          </cell>
          <cell r="L78">
            <v>71.5831379310344</v>
          </cell>
          <cell r="M78">
            <v>0</v>
          </cell>
          <cell r="O78">
            <v>1.6695005096839901</v>
          </cell>
          <cell r="R78">
            <v>290.60890016920462</v>
          </cell>
          <cell r="S78">
            <v>72.72</v>
          </cell>
          <cell r="U78">
            <v>0</v>
          </cell>
        </row>
        <row r="79">
          <cell r="C79" t="str">
            <v>HOSPITAL DOM HÉLDER</v>
          </cell>
          <cell r="E79" t="str">
            <v>ANA PATRICIA DA SILVA COSTA</v>
          </cell>
          <cell r="F79" t="str">
            <v>2 - Outros Profissionais da Saúde</v>
          </cell>
          <cell r="G79" t="str">
            <v>3222-05</v>
          </cell>
          <cell r="H79" t="str">
            <v>07/2022</v>
          </cell>
          <cell r="J79">
            <v>0</v>
          </cell>
          <cell r="L79">
            <v>71.5831379310344</v>
          </cell>
          <cell r="M79">
            <v>0</v>
          </cell>
          <cell r="O79">
            <v>1.6695005096839901</v>
          </cell>
          <cell r="R79">
            <v>89.201666666666597</v>
          </cell>
          <cell r="S79">
            <v>0</v>
          </cell>
          <cell r="U79">
            <v>0</v>
          </cell>
        </row>
        <row r="80">
          <cell r="C80" t="str">
            <v>HOSPITAL DOM HÉLDER</v>
          </cell>
          <cell r="E80" t="str">
            <v>ANA PAULA CONCEICAO CAVALCANTI</v>
          </cell>
          <cell r="F80" t="str">
            <v>2 - Outros Profissionais da Saúde</v>
          </cell>
          <cell r="G80" t="str">
            <v>3222-05</v>
          </cell>
          <cell r="H80" t="str">
            <v>07/2022</v>
          </cell>
          <cell r="J80">
            <v>125.94240000000001</v>
          </cell>
          <cell r="L80">
            <v>71.5831379310344</v>
          </cell>
          <cell r="M80">
            <v>0</v>
          </cell>
          <cell r="O80">
            <v>1.6695005096839901</v>
          </cell>
          <cell r="R80">
            <v>89.201666666666597</v>
          </cell>
          <cell r="S80">
            <v>0</v>
          </cell>
          <cell r="U80">
            <v>0</v>
          </cell>
        </row>
        <row r="81">
          <cell r="C81" t="str">
            <v>HOSPITAL DOM HÉLDER</v>
          </cell>
          <cell r="E81" t="str">
            <v>ANA PAULA DA SILVA</v>
          </cell>
          <cell r="F81" t="str">
            <v>2 - Outros Profissionais da Saúde</v>
          </cell>
          <cell r="G81" t="str">
            <v>3222-05</v>
          </cell>
          <cell r="H81" t="str">
            <v>07/2022</v>
          </cell>
          <cell r="J81">
            <v>143.33199999999999</v>
          </cell>
          <cell r="L81">
            <v>71.5831379310344</v>
          </cell>
          <cell r="M81">
            <v>0</v>
          </cell>
          <cell r="O81">
            <v>1.6695005096839901</v>
          </cell>
          <cell r="R81">
            <v>89.201666666666597</v>
          </cell>
          <cell r="S81">
            <v>0</v>
          </cell>
          <cell r="U81">
            <v>0</v>
          </cell>
        </row>
        <row r="82">
          <cell r="C82" t="str">
            <v>HOSPITAL DOM HÉLDER</v>
          </cell>
          <cell r="E82" t="str">
            <v>ANA PAULA FERREIRA DA SILVA LOURENCO</v>
          </cell>
          <cell r="F82" t="str">
            <v>2 - Outros Profissionais da Saúde</v>
          </cell>
          <cell r="G82" t="str">
            <v>3222-05</v>
          </cell>
          <cell r="H82" t="str">
            <v>07/2022</v>
          </cell>
          <cell r="J82">
            <v>116.352</v>
          </cell>
          <cell r="L82">
            <v>71.5831379310344</v>
          </cell>
          <cell r="M82">
            <v>0</v>
          </cell>
          <cell r="O82">
            <v>1.6695005096839901</v>
          </cell>
          <cell r="R82">
            <v>89.201666666666597</v>
          </cell>
          <cell r="S82">
            <v>0</v>
          </cell>
          <cell r="U82">
            <v>0</v>
          </cell>
        </row>
        <row r="83">
          <cell r="C83" t="str">
            <v>HOSPITAL DOM HÉLDER</v>
          </cell>
          <cell r="E83" t="str">
            <v>ANA PAULA GERMANO VELEZ PIMENTEL</v>
          </cell>
          <cell r="F83" t="str">
            <v>3 - Administrativo</v>
          </cell>
          <cell r="G83" t="str">
            <v>4110-10</v>
          </cell>
          <cell r="H83" t="str">
            <v>07/2022</v>
          </cell>
          <cell r="J83">
            <v>100.2272</v>
          </cell>
          <cell r="L83">
            <v>71.5831379310344</v>
          </cell>
          <cell r="M83">
            <v>0</v>
          </cell>
          <cell r="O83">
            <v>1.6695005096839901</v>
          </cell>
          <cell r="R83">
            <v>89.201666666666597</v>
          </cell>
          <cell r="S83">
            <v>0</v>
          </cell>
          <cell r="U83">
            <v>0</v>
          </cell>
        </row>
        <row r="84">
          <cell r="C84" t="str">
            <v>HOSPITAL DOM HÉLDER</v>
          </cell>
          <cell r="E84" t="str">
            <v>ANA PAULA PEREIRA DE SOUZA</v>
          </cell>
          <cell r="F84" t="str">
            <v>3 - Administrativo</v>
          </cell>
          <cell r="G84" t="str">
            <v>4131-15</v>
          </cell>
          <cell r="H84" t="str">
            <v>07/2022</v>
          </cell>
          <cell r="J84">
            <v>152.58240000000001</v>
          </cell>
          <cell r="L84">
            <v>71.5831379310344</v>
          </cell>
          <cell r="M84">
            <v>0</v>
          </cell>
          <cell r="O84">
            <v>1.6695005096839901</v>
          </cell>
          <cell r="R84">
            <v>290.60890016920462</v>
          </cell>
          <cell r="S84">
            <v>104.24</v>
          </cell>
          <cell r="U84">
            <v>0</v>
          </cell>
        </row>
        <row r="85">
          <cell r="C85" t="str">
            <v>HOSPITAL DOM HÉLDER</v>
          </cell>
          <cell r="E85" t="str">
            <v>ANACLEIDE SILVA DOS SANTOS</v>
          </cell>
          <cell r="F85" t="str">
            <v>3 - Administrativo</v>
          </cell>
          <cell r="G85" t="str">
            <v>3516-05</v>
          </cell>
          <cell r="H85" t="str">
            <v>07/2022</v>
          </cell>
          <cell r="J85">
            <v>136.37039999999999</v>
          </cell>
          <cell r="L85">
            <v>71.5831379310344</v>
          </cell>
          <cell r="M85">
            <v>0</v>
          </cell>
          <cell r="O85">
            <v>1.6695005096839901</v>
          </cell>
          <cell r="R85">
            <v>290.60890016920462</v>
          </cell>
          <cell r="S85">
            <v>97.22</v>
          </cell>
          <cell r="U85">
            <v>0</v>
          </cell>
        </row>
        <row r="86">
          <cell r="C86" t="str">
            <v>HOSPITAL DOM HÉLDER</v>
          </cell>
          <cell r="E86" t="str">
            <v>ANAILZA DE JESUS GOMES</v>
          </cell>
          <cell r="F86" t="str">
            <v>2 - Outros Profissionais da Saúde</v>
          </cell>
          <cell r="G86" t="str">
            <v>3222-05</v>
          </cell>
          <cell r="H86" t="str">
            <v>07/2022</v>
          </cell>
          <cell r="J86">
            <v>135.744</v>
          </cell>
          <cell r="L86">
            <v>71.5831379310344</v>
          </cell>
          <cell r="M86">
            <v>0</v>
          </cell>
          <cell r="O86">
            <v>1.6695005096839901</v>
          </cell>
          <cell r="R86">
            <v>89.201666666666597</v>
          </cell>
          <cell r="S86">
            <v>0</v>
          </cell>
          <cell r="U86">
            <v>69.41</v>
          </cell>
          <cell r="X86" t="str">
            <v>AUXÍLIO CRECHE</v>
          </cell>
        </row>
        <row r="87">
          <cell r="C87" t="str">
            <v>HOSPITAL DOM HÉLDER</v>
          </cell>
          <cell r="E87" t="str">
            <v>ANALI CHALEGRE GUIMARAES</v>
          </cell>
          <cell r="F87" t="str">
            <v>2 - Outros Profissionais da Saúde</v>
          </cell>
          <cell r="G87" t="str">
            <v>3222-05</v>
          </cell>
          <cell r="H87" t="str">
            <v>07/2022</v>
          </cell>
          <cell r="J87">
            <v>143.07759999999999</v>
          </cell>
          <cell r="L87">
            <v>71.5831379310344</v>
          </cell>
          <cell r="M87">
            <v>0</v>
          </cell>
          <cell r="O87">
            <v>1.6695005096839901</v>
          </cell>
          <cell r="R87">
            <v>290.60890016920462</v>
          </cell>
          <cell r="S87">
            <v>72.72</v>
          </cell>
          <cell r="U87">
            <v>0</v>
          </cell>
        </row>
        <row r="88">
          <cell r="C88" t="str">
            <v>HOSPITAL DOM HÉLDER</v>
          </cell>
          <cell r="E88" t="str">
            <v>ANATILDE EMIDIO GALDINO</v>
          </cell>
          <cell r="F88" t="str">
            <v>2 - Outros Profissionais da Saúde</v>
          </cell>
          <cell r="G88" t="str">
            <v>3222-05</v>
          </cell>
          <cell r="H88" t="str">
            <v>07/2022</v>
          </cell>
          <cell r="J88">
            <v>0</v>
          </cell>
          <cell r="L88">
            <v>71.5831379310344</v>
          </cell>
          <cell r="M88">
            <v>0</v>
          </cell>
          <cell r="O88">
            <v>1.6695005096839901</v>
          </cell>
          <cell r="R88">
            <v>89.201666666666597</v>
          </cell>
          <cell r="S88">
            <v>0</v>
          </cell>
          <cell r="U88">
            <v>0</v>
          </cell>
        </row>
        <row r="89">
          <cell r="C89" t="str">
            <v>HOSPITAL DOM HÉLDER</v>
          </cell>
          <cell r="E89" t="str">
            <v>ANDERSON JOSE OLIVEIRA DE LIMA</v>
          </cell>
          <cell r="F89" t="str">
            <v>2 - Outros Profissionais da Saúde</v>
          </cell>
          <cell r="G89" t="str">
            <v>3241-15</v>
          </cell>
          <cell r="H89" t="str">
            <v>07/2022</v>
          </cell>
          <cell r="J89">
            <v>347.50799999999998</v>
          </cell>
          <cell r="L89">
            <v>71.5831379310344</v>
          </cell>
          <cell r="M89">
            <v>0</v>
          </cell>
          <cell r="O89">
            <v>1.6695005096839901</v>
          </cell>
          <cell r="R89">
            <v>89.201666666666597</v>
          </cell>
          <cell r="S89">
            <v>0</v>
          </cell>
          <cell r="U89">
            <v>0</v>
          </cell>
        </row>
        <row r="90">
          <cell r="C90" t="str">
            <v>HOSPITAL DOM HÉLDER</v>
          </cell>
          <cell r="E90" t="str">
            <v>ANDERSON RODRIGUES DA SILVA</v>
          </cell>
          <cell r="F90" t="str">
            <v>2 - Outros Profissionais da Saúde</v>
          </cell>
          <cell r="G90" t="str">
            <v>3222-05</v>
          </cell>
          <cell r="H90" t="str">
            <v>07/2022</v>
          </cell>
          <cell r="J90">
            <v>125.04559999999999</v>
          </cell>
          <cell r="L90">
            <v>71.5831379310344</v>
          </cell>
          <cell r="M90">
            <v>0</v>
          </cell>
          <cell r="O90">
            <v>1.6695005096839901</v>
          </cell>
          <cell r="R90">
            <v>290.60890016920462</v>
          </cell>
          <cell r="S90">
            <v>72.72</v>
          </cell>
          <cell r="U90">
            <v>0</v>
          </cell>
        </row>
        <row r="91">
          <cell r="C91" t="str">
            <v>HOSPITAL DOM HÉLDER</v>
          </cell>
          <cell r="E91" t="str">
            <v>ANDRE DE OLIVEIRA COSTA</v>
          </cell>
          <cell r="F91" t="str">
            <v>3 - Administrativo</v>
          </cell>
          <cell r="G91" t="str">
            <v>1421-05</v>
          </cell>
          <cell r="H91" t="str">
            <v>07/2022</v>
          </cell>
          <cell r="J91">
            <v>492.16559999999998</v>
          </cell>
          <cell r="L91">
            <v>71.5831379310344</v>
          </cell>
          <cell r="M91">
            <v>0</v>
          </cell>
          <cell r="O91">
            <v>1.6695005096839901</v>
          </cell>
          <cell r="R91">
            <v>89.201666666666597</v>
          </cell>
          <cell r="S91">
            <v>0</v>
          </cell>
          <cell r="U91">
            <v>0</v>
          </cell>
        </row>
        <row r="92">
          <cell r="C92" t="str">
            <v>HOSPITAL DOM HÉLDER</v>
          </cell>
          <cell r="E92" t="str">
            <v>ANDRE ELIAS DA SILVA</v>
          </cell>
          <cell r="F92" t="str">
            <v>3 - Administrativo</v>
          </cell>
          <cell r="G92" t="str">
            <v>7244-40</v>
          </cell>
          <cell r="H92" t="str">
            <v>07/2022</v>
          </cell>
          <cell r="J92">
            <v>129.09119999999999</v>
          </cell>
          <cell r="L92">
            <v>71.5831379310344</v>
          </cell>
          <cell r="M92">
            <v>0</v>
          </cell>
          <cell r="O92">
            <v>1.6695005096839901</v>
          </cell>
          <cell r="R92">
            <v>290.60890016920462</v>
          </cell>
          <cell r="S92">
            <v>82.77</v>
          </cell>
          <cell r="U92">
            <v>0</v>
          </cell>
        </row>
        <row r="93">
          <cell r="C93" t="str">
            <v>HOSPITAL DOM HÉLDER</v>
          </cell>
          <cell r="E93" t="str">
            <v>ANDRE FAUSTINO DOS SANTOS</v>
          </cell>
          <cell r="F93" t="str">
            <v>2 - Outros Profissionais da Saúde</v>
          </cell>
          <cell r="G93" t="str">
            <v>3242-05</v>
          </cell>
          <cell r="H93" t="str">
            <v>07/2022</v>
          </cell>
          <cell r="J93">
            <v>140.97120000000001</v>
          </cell>
          <cell r="L93">
            <v>71.5831379310344</v>
          </cell>
          <cell r="M93">
            <v>0</v>
          </cell>
          <cell r="O93">
            <v>1.6695005096839901</v>
          </cell>
          <cell r="R93">
            <v>290.60890016920462</v>
          </cell>
          <cell r="S93">
            <v>91.18</v>
          </cell>
          <cell r="U93">
            <v>0</v>
          </cell>
        </row>
        <row r="94">
          <cell r="C94" t="str">
            <v>HOSPITAL DOM HÉLDER</v>
          </cell>
          <cell r="E94" t="str">
            <v>ANDREA ARAUJO DE SOUZA BARROS</v>
          </cell>
          <cell r="F94" t="str">
            <v>2 - Outros Profissionais da Saúde</v>
          </cell>
          <cell r="G94" t="str">
            <v>3222-05</v>
          </cell>
          <cell r="H94" t="str">
            <v>07/2022</v>
          </cell>
          <cell r="J94">
            <v>171.26159999999999</v>
          </cell>
          <cell r="L94">
            <v>71.5831379310344</v>
          </cell>
          <cell r="M94">
            <v>0</v>
          </cell>
          <cell r="O94">
            <v>1.6695005096839901</v>
          </cell>
          <cell r="R94">
            <v>290.60890016920462</v>
          </cell>
          <cell r="S94">
            <v>72.72</v>
          </cell>
          <cell r="U94">
            <v>0</v>
          </cell>
        </row>
        <row r="95">
          <cell r="C95" t="str">
            <v>HOSPITAL DOM HÉLDER</v>
          </cell>
          <cell r="E95" t="str">
            <v>ANDREA DA SILVA ALBUQUERQUE</v>
          </cell>
          <cell r="F95" t="str">
            <v>2 - Outros Profissionais da Saúde</v>
          </cell>
          <cell r="G95" t="str">
            <v>3222-05</v>
          </cell>
          <cell r="H95" t="str">
            <v>07/2022</v>
          </cell>
          <cell r="J95">
            <v>111.4128</v>
          </cell>
          <cell r="L95">
            <v>71.5831379310344</v>
          </cell>
          <cell r="M95">
            <v>0</v>
          </cell>
          <cell r="O95">
            <v>1.6695005096839901</v>
          </cell>
          <cell r="R95">
            <v>89.201666666666597</v>
          </cell>
          <cell r="S95">
            <v>0</v>
          </cell>
          <cell r="U95">
            <v>0</v>
          </cell>
        </row>
        <row r="96">
          <cell r="C96" t="str">
            <v>HOSPITAL DOM HÉLDER</v>
          </cell>
          <cell r="E96" t="str">
            <v>ANDREA JANAINA DA PAIXAO</v>
          </cell>
          <cell r="F96" t="str">
            <v>2 - Outros Profissionais da Saúde</v>
          </cell>
          <cell r="G96" t="str">
            <v>2235-05</v>
          </cell>
          <cell r="H96" t="str">
            <v>07/2022</v>
          </cell>
          <cell r="J96">
            <v>325.45519999999999</v>
          </cell>
          <cell r="L96">
            <v>71.5831379310344</v>
          </cell>
          <cell r="M96">
            <v>0</v>
          </cell>
          <cell r="O96">
            <v>1.6695005096839901</v>
          </cell>
          <cell r="R96">
            <v>89.201666666666597</v>
          </cell>
          <cell r="S96">
            <v>0</v>
          </cell>
          <cell r="U96">
            <v>0</v>
          </cell>
        </row>
        <row r="97">
          <cell r="C97" t="str">
            <v>HOSPITAL DOM HÉLDER</v>
          </cell>
          <cell r="E97" t="str">
            <v>ANDREA LUIZA MONTEIRO CRUZ</v>
          </cell>
          <cell r="F97" t="str">
            <v>2 - Outros Profissionais da Saúde</v>
          </cell>
          <cell r="G97" t="str">
            <v>3222-05</v>
          </cell>
          <cell r="H97" t="str">
            <v>07/2022</v>
          </cell>
          <cell r="J97">
            <v>126.048</v>
          </cell>
          <cell r="L97">
            <v>71.5831379310344</v>
          </cell>
          <cell r="M97">
            <v>0</v>
          </cell>
          <cell r="O97">
            <v>1.6695005096839901</v>
          </cell>
          <cell r="R97">
            <v>290.60890016920462</v>
          </cell>
          <cell r="S97">
            <v>72.72</v>
          </cell>
          <cell r="U97">
            <v>0</v>
          </cell>
        </row>
        <row r="98">
          <cell r="C98" t="str">
            <v>HOSPITAL DOM HÉLDER</v>
          </cell>
          <cell r="E98" t="str">
            <v>ANDREA MARIA DA SILVA LEMOS</v>
          </cell>
          <cell r="F98" t="str">
            <v>3 - Administrativo</v>
          </cell>
          <cell r="G98" t="str">
            <v>2526-05</v>
          </cell>
          <cell r="H98" t="str">
            <v>07/2022</v>
          </cell>
          <cell r="J98">
            <v>343.64479999999998</v>
          </cell>
          <cell r="L98">
            <v>71.5831379310344</v>
          </cell>
          <cell r="M98">
            <v>0</v>
          </cell>
          <cell r="O98">
            <v>1.6695005096839901</v>
          </cell>
          <cell r="R98">
            <v>89.201666666666597</v>
          </cell>
          <cell r="S98">
            <v>0</v>
          </cell>
          <cell r="U98">
            <v>0</v>
          </cell>
        </row>
        <row r="99">
          <cell r="C99" t="str">
            <v>HOSPITAL DOM HÉLDER</v>
          </cell>
          <cell r="E99" t="str">
            <v>ANDREIA ANUNCIADA DO NASCIMENTO</v>
          </cell>
          <cell r="F99" t="str">
            <v>2 - Outros Profissionais da Saúde</v>
          </cell>
          <cell r="G99" t="str">
            <v>3222-05</v>
          </cell>
          <cell r="H99" t="str">
            <v>07/2022</v>
          </cell>
          <cell r="J99">
            <v>140.14160000000001</v>
          </cell>
          <cell r="L99">
            <v>71.5831379310344</v>
          </cell>
          <cell r="M99">
            <v>0</v>
          </cell>
          <cell r="O99">
            <v>1.6695005096839901</v>
          </cell>
          <cell r="R99">
            <v>290.60890016920462</v>
          </cell>
          <cell r="S99">
            <v>71.14</v>
          </cell>
          <cell r="U99">
            <v>67.099999999999994</v>
          </cell>
          <cell r="X99" t="str">
            <v>AUXÍLIO CRECHE</v>
          </cell>
        </row>
        <row r="100">
          <cell r="C100" t="str">
            <v>HOSPITAL DOM HÉLDER</v>
          </cell>
          <cell r="E100" t="str">
            <v>ANDRESSA KARINE MONTES GOMES</v>
          </cell>
          <cell r="F100" t="str">
            <v>2 - Outros Profissionais da Saúde</v>
          </cell>
          <cell r="G100" t="str">
            <v>2237-10</v>
          </cell>
          <cell r="H100" t="str">
            <v>07/2022</v>
          </cell>
          <cell r="J100">
            <v>318.524</v>
          </cell>
          <cell r="L100">
            <v>71.5831379310344</v>
          </cell>
          <cell r="M100">
            <v>0</v>
          </cell>
          <cell r="O100">
            <v>1.6695005096839901</v>
          </cell>
          <cell r="R100">
            <v>89.201666666666597</v>
          </cell>
          <cell r="S100">
            <v>0</v>
          </cell>
          <cell r="U100">
            <v>0</v>
          </cell>
        </row>
        <row r="101">
          <cell r="C101" t="str">
            <v>HOSPITAL DOM HÉLDER</v>
          </cell>
          <cell r="E101" t="str">
            <v>ANDREZA CALINE DA SILVA</v>
          </cell>
          <cell r="F101" t="str">
            <v>2 - Outros Profissionais da Saúde</v>
          </cell>
          <cell r="G101" t="str">
            <v>3222-05</v>
          </cell>
          <cell r="H101" t="str">
            <v>07/2022</v>
          </cell>
          <cell r="J101">
            <v>122.9008</v>
          </cell>
          <cell r="L101">
            <v>71.5831379310344</v>
          </cell>
          <cell r="M101">
            <v>0</v>
          </cell>
          <cell r="O101">
            <v>1.6695005096839901</v>
          </cell>
          <cell r="R101">
            <v>290.60890016920462</v>
          </cell>
          <cell r="S101">
            <v>70.3</v>
          </cell>
          <cell r="U101">
            <v>67.099999999999994</v>
          </cell>
          <cell r="X101" t="str">
            <v>AUXÍLIO CRECHE</v>
          </cell>
        </row>
        <row r="102">
          <cell r="C102" t="str">
            <v>HOSPITAL DOM HÉLDER</v>
          </cell>
          <cell r="E102" t="str">
            <v>ANDRIELE CRISTINA SILVA DOS SANTOS</v>
          </cell>
          <cell r="F102" t="str">
            <v>2 - Outros Profissionais da Saúde</v>
          </cell>
          <cell r="G102" t="str">
            <v>5211-30</v>
          </cell>
          <cell r="H102" t="str">
            <v>07/2022</v>
          </cell>
          <cell r="J102">
            <v>96.960000000000008</v>
          </cell>
          <cell r="L102">
            <v>71.5831379310344</v>
          </cell>
          <cell r="M102">
            <v>0</v>
          </cell>
          <cell r="O102">
            <v>1.6695005096839901</v>
          </cell>
          <cell r="R102">
            <v>290.60890016920462</v>
          </cell>
          <cell r="S102">
            <v>72.72</v>
          </cell>
          <cell r="U102">
            <v>0</v>
          </cell>
        </row>
        <row r="103">
          <cell r="C103" t="str">
            <v>HOSPITAL DOM HÉLDER</v>
          </cell>
          <cell r="E103" t="str">
            <v>ANGELA BISPO DE ANDRADE</v>
          </cell>
          <cell r="F103" t="str">
            <v>3 - Administrativo</v>
          </cell>
          <cell r="G103" t="str">
            <v>4110-10</v>
          </cell>
          <cell r="H103" t="str">
            <v>07/2022</v>
          </cell>
          <cell r="J103">
            <v>101.80800000000001</v>
          </cell>
          <cell r="L103">
            <v>71.5831379310344</v>
          </cell>
          <cell r="M103">
            <v>0</v>
          </cell>
          <cell r="O103">
            <v>1.6695005096839901</v>
          </cell>
          <cell r="R103">
            <v>290.60890016920462</v>
          </cell>
          <cell r="S103">
            <v>72.72</v>
          </cell>
          <cell r="U103">
            <v>0</v>
          </cell>
        </row>
        <row r="104">
          <cell r="C104" t="str">
            <v>HOSPITAL DOM HÉLDER</v>
          </cell>
          <cell r="E104" t="str">
            <v>ANGELICA CAVALCANTI CARVALHO DA SILVA</v>
          </cell>
          <cell r="F104" t="str">
            <v>2 - Outros Profissionais da Saúde</v>
          </cell>
          <cell r="G104" t="str">
            <v>2235-05</v>
          </cell>
          <cell r="H104" t="str">
            <v>07/2022</v>
          </cell>
          <cell r="J104">
            <v>505.50639999999999</v>
          </cell>
          <cell r="L104">
            <v>71.5831379310344</v>
          </cell>
          <cell r="M104">
            <v>0</v>
          </cell>
          <cell r="O104">
            <v>1.6695005096839901</v>
          </cell>
          <cell r="R104">
            <v>89.201666666666597</v>
          </cell>
          <cell r="S104">
            <v>0</v>
          </cell>
          <cell r="U104">
            <v>0</v>
          </cell>
        </row>
        <row r="105">
          <cell r="C105" t="str">
            <v>HOSPITAL DOM HÉLDER</v>
          </cell>
          <cell r="E105" t="str">
            <v>ANGELICA DE ARAUJO CAVALCANTI</v>
          </cell>
          <cell r="F105" t="str">
            <v>2 - Outros Profissionais da Saúde</v>
          </cell>
          <cell r="G105" t="str">
            <v>2237-05</v>
          </cell>
          <cell r="H105" t="str">
            <v>07/2022</v>
          </cell>
          <cell r="J105">
            <v>96.960000000000008</v>
          </cell>
          <cell r="L105">
            <v>71.5831379310344</v>
          </cell>
          <cell r="M105">
            <v>0</v>
          </cell>
          <cell r="O105">
            <v>1.6695005096839901</v>
          </cell>
          <cell r="R105">
            <v>89.201666666666597</v>
          </cell>
          <cell r="S105">
            <v>0</v>
          </cell>
          <cell r="U105">
            <v>0</v>
          </cell>
        </row>
        <row r="106">
          <cell r="C106" t="str">
            <v>HOSPITAL DOM HÉLDER</v>
          </cell>
          <cell r="E106" t="str">
            <v>ANGELICA SANTANA OLIVEIRA</v>
          </cell>
          <cell r="F106" t="str">
            <v>2 - Outros Profissionais da Saúde</v>
          </cell>
          <cell r="G106" t="str">
            <v>2236-05</v>
          </cell>
          <cell r="H106" t="str">
            <v>07/2022</v>
          </cell>
          <cell r="J106">
            <v>235.04159999999999</v>
          </cell>
          <cell r="L106">
            <v>71.5831379310344</v>
          </cell>
          <cell r="M106">
            <v>0</v>
          </cell>
          <cell r="O106">
            <v>1.6695005096839901</v>
          </cell>
          <cell r="R106">
            <v>89.201666666666597</v>
          </cell>
          <cell r="S106">
            <v>0</v>
          </cell>
          <cell r="U106">
            <v>0</v>
          </cell>
        </row>
        <row r="107">
          <cell r="C107" t="str">
            <v>HOSPITAL DOM HÉLDER</v>
          </cell>
          <cell r="E107" t="str">
            <v>ANGELIKA BARBOSA DE ALCANTARA</v>
          </cell>
          <cell r="F107" t="str">
            <v>2 - Outros Profissionais da Saúde</v>
          </cell>
          <cell r="G107" t="str">
            <v>3222-05</v>
          </cell>
          <cell r="H107" t="str">
            <v>07/2022</v>
          </cell>
          <cell r="J107">
            <v>159.34399999999999</v>
          </cell>
          <cell r="L107">
            <v>71.5831379310344</v>
          </cell>
          <cell r="M107">
            <v>0</v>
          </cell>
          <cell r="O107">
            <v>1.6695005096839901</v>
          </cell>
          <cell r="R107">
            <v>290.60890016920462</v>
          </cell>
          <cell r="S107">
            <v>72.72</v>
          </cell>
          <cell r="U107">
            <v>0</v>
          </cell>
        </row>
        <row r="108">
          <cell r="C108" t="str">
            <v>HOSPITAL DOM HÉLDER</v>
          </cell>
          <cell r="E108" t="str">
            <v>ANIELLY VITORIA DA SILVA NASCIMENTO</v>
          </cell>
          <cell r="F108" t="str">
            <v>2 - Outros Profissionais da Saúde</v>
          </cell>
          <cell r="G108" t="str">
            <v>3222-05</v>
          </cell>
          <cell r="H108" t="str">
            <v>07/2022</v>
          </cell>
          <cell r="J108">
            <v>125.2152</v>
          </cell>
          <cell r="L108">
            <v>71.5831379310344</v>
          </cell>
          <cell r="M108">
            <v>0</v>
          </cell>
          <cell r="O108">
            <v>1.6695005096839901</v>
          </cell>
          <cell r="R108">
            <v>89.201666666666597</v>
          </cell>
          <cell r="S108">
            <v>0</v>
          </cell>
          <cell r="U108">
            <v>0</v>
          </cell>
        </row>
        <row r="109">
          <cell r="C109" t="str">
            <v>HOSPITAL DOM HÉLDER</v>
          </cell>
          <cell r="E109" t="str">
            <v>ANILY MOURA BATISTA DUARTE</v>
          </cell>
          <cell r="F109" t="str">
            <v>2 - Outros Profissionais da Saúde</v>
          </cell>
          <cell r="G109" t="str">
            <v>2235-30</v>
          </cell>
          <cell r="H109" t="str">
            <v>07/2022</v>
          </cell>
          <cell r="J109">
            <v>469.02800000000002</v>
          </cell>
          <cell r="L109">
            <v>71.5831379310344</v>
          </cell>
          <cell r="M109">
            <v>0</v>
          </cell>
          <cell r="O109">
            <v>1.6695005096839901</v>
          </cell>
          <cell r="R109">
            <v>89.201666666666597</v>
          </cell>
          <cell r="S109">
            <v>0</v>
          </cell>
          <cell r="U109">
            <v>0</v>
          </cell>
        </row>
        <row r="110">
          <cell r="C110" t="str">
            <v>HOSPITAL DOM HÉLDER</v>
          </cell>
          <cell r="E110" t="str">
            <v>ANTONIA DA CONCEICAO DOS SANTOS</v>
          </cell>
          <cell r="F110" t="str">
            <v>2 - Outros Profissionais da Saúde</v>
          </cell>
          <cell r="G110" t="str">
            <v>3222-05</v>
          </cell>
          <cell r="H110" t="str">
            <v>07/2022</v>
          </cell>
          <cell r="J110">
            <v>126.048</v>
          </cell>
          <cell r="L110">
            <v>71.5831379310344</v>
          </cell>
          <cell r="M110">
            <v>0</v>
          </cell>
          <cell r="O110">
            <v>1.6695005096839901</v>
          </cell>
          <cell r="R110">
            <v>290.60890016920462</v>
          </cell>
          <cell r="S110">
            <v>72.72</v>
          </cell>
          <cell r="U110">
            <v>0</v>
          </cell>
        </row>
        <row r="111">
          <cell r="C111" t="str">
            <v>HOSPITAL DOM HÉLDER</v>
          </cell>
          <cell r="E111" t="str">
            <v>ANTONIA PEREIRA GOMES ALEXANDRE</v>
          </cell>
          <cell r="F111" t="str">
            <v>2 - Outros Profissionais da Saúde</v>
          </cell>
          <cell r="G111" t="str">
            <v>3222-05</v>
          </cell>
          <cell r="H111" t="str">
            <v>07/2022</v>
          </cell>
          <cell r="J111">
            <v>148.63679999999999</v>
          </cell>
          <cell r="L111">
            <v>71.5831379310344</v>
          </cell>
          <cell r="M111">
            <v>0</v>
          </cell>
          <cell r="O111">
            <v>1.6695005096839901</v>
          </cell>
          <cell r="R111">
            <v>290.60890016920462</v>
          </cell>
          <cell r="S111">
            <v>73.33</v>
          </cell>
          <cell r="U111">
            <v>0</v>
          </cell>
        </row>
        <row r="112">
          <cell r="C112" t="str">
            <v>HOSPITAL DOM HÉLDER</v>
          </cell>
          <cell r="E112" t="str">
            <v>ANTONIO CARLOS SANTANA DOS SANTOS</v>
          </cell>
          <cell r="F112" t="str">
            <v>2 - Outros Profissionais da Saúde</v>
          </cell>
          <cell r="G112" t="str">
            <v>3241-15</v>
          </cell>
          <cell r="H112" t="str">
            <v>07/2022</v>
          </cell>
          <cell r="J112">
            <v>401.67520000000002</v>
          </cell>
          <cell r="L112">
            <v>71.5831379310344</v>
          </cell>
          <cell r="M112">
            <v>0</v>
          </cell>
          <cell r="O112">
            <v>1.6695005096839901</v>
          </cell>
          <cell r="R112">
            <v>290.60890016920462</v>
          </cell>
          <cell r="S112">
            <v>66.47</v>
          </cell>
          <cell r="U112">
            <v>0</v>
          </cell>
        </row>
        <row r="113">
          <cell r="C113" t="str">
            <v>HOSPITAL DOM HÉLDER</v>
          </cell>
          <cell r="E113" t="str">
            <v xml:space="preserve">ANTONIO FERNANDO PORTELA TAVARES </v>
          </cell>
          <cell r="F113" t="str">
            <v>3 - Administrativo</v>
          </cell>
          <cell r="G113" t="str">
            <v>5174-10</v>
          </cell>
          <cell r="H113" t="str">
            <v>07/2022</v>
          </cell>
          <cell r="J113">
            <v>101.80800000000001</v>
          </cell>
          <cell r="L113">
            <v>71.5831379310344</v>
          </cell>
          <cell r="M113">
            <v>0</v>
          </cell>
          <cell r="O113">
            <v>1.6695005096839901</v>
          </cell>
          <cell r="R113">
            <v>89.201666666666597</v>
          </cell>
          <cell r="S113">
            <v>0</v>
          </cell>
          <cell r="U113">
            <v>0</v>
          </cell>
        </row>
        <row r="114">
          <cell r="C114" t="str">
            <v>HOSPITAL DOM HÉLDER</v>
          </cell>
          <cell r="E114" t="str">
            <v>ANTONIO HENRIQUE SILVA DOS SANTOS</v>
          </cell>
          <cell r="F114" t="str">
            <v>2 - Outros Profissionais da Saúde</v>
          </cell>
          <cell r="G114" t="str">
            <v>2235-05</v>
          </cell>
          <cell r="H114" t="str">
            <v>07/2022</v>
          </cell>
          <cell r="J114">
            <v>344.23759999999999</v>
          </cell>
          <cell r="L114">
            <v>71.5831379310344</v>
          </cell>
          <cell r="M114">
            <v>0</v>
          </cell>
          <cell r="O114">
            <v>1.6695005096839901</v>
          </cell>
          <cell r="R114">
            <v>290.60890016920462</v>
          </cell>
          <cell r="S114">
            <v>112.2</v>
          </cell>
          <cell r="U114">
            <v>0</v>
          </cell>
        </row>
        <row r="115">
          <cell r="C115" t="str">
            <v>HOSPITAL DOM HÉLDER</v>
          </cell>
          <cell r="E115" t="str">
            <v>ANTONIO IRINEU DA SILVA JUNIOR</v>
          </cell>
          <cell r="F115" t="str">
            <v>2 - Outros Profissionais da Saúde</v>
          </cell>
          <cell r="G115" t="str">
            <v>3241-15</v>
          </cell>
          <cell r="H115" t="str">
            <v>07/2022</v>
          </cell>
          <cell r="J115">
            <v>441.22480000000002</v>
          </cell>
          <cell r="L115">
            <v>71.5831379310344</v>
          </cell>
          <cell r="M115">
            <v>0</v>
          </cell>
          <cell r="O115">
            <v>1.6695005096839901</v>
          </cell>
          <cell r="R115">
            <v>89.201666666666597</v>
          </cell>
          <cell r="S115">
            <v>0</v>
          </cell>
          <cell r="U115">
            <v>0</v>
          </cell>
        </row>
        <row r="116">
          <cell r="C116" t="str">
            <v>HOSPITAL DOM HÉLDER</v>
          </cell>
          <cell r="E116" t="str">
            <v>ANTONIO VIEIRA DA SILVA</v>
          </cell>
          <cell r="F116" t="str">
            <v>2 - Outros Profissionais da Saúde</v>
          </cell>
          <cell r="G116" t="str">
            <v>3222-05</v>
          </cell>
          <cell r="H116" t="str">
            <v>07/2022</v>
          </cell>
          <cell r="J116">
            <v>28.593599999999999</v>
          </cell>
          <cell r="L116">
            <v>71.5831379310344</v>
          </cell>
          <cell r="M116">
            <v>0</v>
          </cell>
          <cell r="O116">
            <v>1.6695005096839901</v>
          </cell>
          <cell r="R116">
            <v>290.60890016920462</v>
          </cell>
          <cell r="S116">
            <v>170.42</v>
          </cell>
          <cell r="U116">
            <v>0</v>
          </cell>
        </row>
        <row r="117">
          <cell r="C117" t="str">
            <v>HOSPITAL DOM HÉLDER</v>
          </cell>
          <cell r="E117" t="str">
            <v>ARACELE CORREIA MELO</v>
          </cell>
          <cell r="F117" t="str">
            <v>2 - Outros Profissionais da Saúde</v>
          </cell>
          <cell r="G117" t="str">
            <v>2235-05</v>
          </cell>
          <cell r="H117" t="str">
            <v>07/2022</v>
          </cell>
          <cell r="J117">
            <v>359.72719999999998</v>
          </cell>
          <cell r="L117">
            <v>71.5831379310344</v>
          </cell>
          <cell r="M117">
            <v>0</v>
          </cell>
          <cell r="O117">
            <v>1.6695005096839901</v>
          </cell>
          <cell r="R117">
            <v>89.201666666666597</v>
          </cell>
          <cell r="S117">
            <v>0</v>
          </cell>
          <cell r="U117">
            <v>0</v>
          </cell>
        </row>
        <row r="118">
          <cell r="C118" t="str">
            <v>HOSPITAL DOM HÉLDER</v>
          </cell>
          <cell r="E118" t="str">
            <v>ARACELY MICHELY MANOEL BARBOSA</v>
          </cell>
          <cell r="F118" t="str">
            <v>2 - Outros Profissionais da Saúde</v>
          </cell>
          <cell r="G118" t="str">
            <v>3241-15</v>
          </cell>
          <cell r="H118" t="str">
            <v>07/2022</v>
          </cell>
          <cell r="J118">
            <v>456.42399999999998</v>
          </cell>
          <cell r="L118">
            <v>71.5831379310344</v>
          </cell>
          <cell r="M118">
            <v>0</v>
          </cell>
          <cell r="O118">
            <v>1.6695005096839901</v>
          </cell>
          <cell r="R118">
            <v>89.201666666666597</v>
          </cell>
          <cell r="S118">
            <v>0</v>
          </cell>
          <cell r="U118">
            <v>0</v>
          </cell>
        </row>
        <row r="119">
          <cell r="C119" t="str">
            <v>HOSPITAL DOM HÉLDER</v>
          </cell>
          <cell r="E119" t="str">
            <v>ARLEIDE OLIVEIRA DA SILVA</v>
          </cell>
          <cell r="F119" t="str">
            <v>2 - Outros Profissionais da Saúde</v>
          </cell>
          <cell r="G119" t="str">
            <v>3222-05</v>
          </cell>
          <cell r="H119" t="str">
            <v>07/2022</v>
          </cell>
          <cell r="J119">
            <v>126.048</v>
          </cell>
          <cell r="L119">
            <v>71.5831379310344</v>
          </cell>
          <cell r="M119">
            <v>0</v>
          </cell>
          <cell r="O119">
            <v>1.6695005096839901</v>
          </cell>
          <cell r="R119">
            <v>290.60890016920462</v>
          </cell>
          <cell r="S119">
            <v>65.930000000000007</v>
          </cell>
          <cell r="U119">
            <v>0</v>
          </cell>
        </row>
        <row r="120">
          <cell r="C120" t="str">
            <v>HOSPITAL DOM HÉLDER</v>
          </cell>
          <cell r="E120" t="str">
            <v>ARTHUR PHILIPE DA SILVA SANTOS</v>
          </cell>
          <cell r="F120" t="str">
            <v>2 - Outros Profissionais da Saúde</v>
          </cell>
          <cell r="G120" t="str">
            <v>2236-05</v>
          </cell>
          <cell r="H120" t="str">
            <v>07/2022</v>
          </cell>
          <cell r="J120">
            <v>194.21520000000001</v>
          </cell>
          <cell r="L120">
            <v>71.5831379310344</v>
          </cell>
          <cell r="M120">
            <v>0</v>
          </cell>
          <cell r="O120">
            <v>1.6695005096839901</v>
          </cell>
          <cell r="R120">
            <v>89.201666666666597</v>
          </cell>
          <cell r="S120">
            <v>0</v>
          </cell>
          <cell r="U120">
            <v>0</v>
          </cell>
        </row>
        <row r="121">
          <cell r="C121" t="str">
            <v>HOSPITAL DOM HÉLDER</v>
          </cell>
          <cell r="E121" t="str">
            <v>ATAIDE FARIAS DE CARVALHO</v>
          </cell>
          <cell r="F121" t="str">
            <v>2 - Outros Profissionais da Saúde</v>
          </cell>
          <cell r="G121" t="str">
            <v>5151-10</v>
          </cell>
          <cell r="H121" t="str">
            <v>07/2022</v>
          </cell>
          <cell r="J121">
            <v>126.048</v>
          </cell>
          <cell r="L121">
            <v>71.5831379310344</v>
          </cell>
          <cell r="M121">
            <v>0</v>
          </cell>
          <cell r="O121">
            <v>1.6695005096839901</v>
          </cell>
          <cell r="R121">
            <v>290.60890016920462</v>
          </cell>
          <cell r="S121">
            <v>72.72</v>
          </cell>
          <cell r="U121">
            <v>0</v>
          </cell>
        </row>
        <row r="122">
          <cell r="C122" t="str">
            <v>HOSPITAL DOM HÉLDER</v>
          </cell>
          <cell r="E122" t="str">
            <v>AVANEIDE MARIA GOMES</v>
          </cell>
          <cell r="F122" t="str">
            <v>2 - Outros Profissionais da Saúde</v>
          </cell>
          <cell r="G122" t="str">
            <v>3222-05</v>
          </cell>
          <cell r="H122" t="str">
            <v>07/2022</v>
          </cell>
          <cell r="J122">
            <v>138.65600000000001</v>
          </cell>
          <cell r="L122">
            <v>71.5831379310344</v>
          </cell>
          <cell r="M122">
            <v>0</v>
          </cell>
          <cell r="O122">
            <v>1.6695005096839901</v>
          </cell>
          <cell r="R122">
            <v>290.60890016920462</v>
          </cell>
          <cell r="S122">
            <v>72.72</v>
          </cell>
          <cell r="U122">
            <v>0</v>
          </cell>
        </row>
        <row r="123">
          <cell r="C123" t="str">
            <v>HOSPITAL DOM HÉLDER</v>
          </cell>
          <cell r="E123" t="str">
            <v>BELANI MARIA DOS SANTOS SOUZA</v>
          </cell>
          <cell r="F123" t="str">
            <v>2 - Outros Profissionais da Saúde</v>
          </cell>
          <cell r="G123" t="str">
            <v>3222-05</v>
          </cell>
          <cell r="H123" t="str">
            <v>07/2022</v>
          </cell>
          <cell r="J123">
            <v>129.5872</v>
          </cell>
          <cell r="L123">
            <v>71.5831379310344</v>
          </cell>
          <cell r="M123">
            <v>0</v>
          </cell>
          <cell r="O123">
            <v>1.6695005096839901</v>
          </cell>
          <cell r="R123">
            <v>290.60890016920462</v>
          </cell>
          <cell r="S123">
            <v>72.72</v>
          </cell>
          <cell r="U123">
            <v>0</v>
          </cell>
        </row>
        <row r="124">
          <cell r="C124" t="str">
            <v>HOSPITAL DOM HÉLDER</v>
          </cell>
          <cell r="E124" t="str">
            <v>BENTO RUFINO DA SILVA FILHO</v>
          </cell>
          <cell r="F124" t="str">
            <v>3 - Administrativo</v>
          </cell>
          <cell r="G124" t="str">
            <v>5174-10</v>
          </cell>
          <cell r="H124" t="str">
            <v>07/2022</v>
          </cell>
          <cell r="J124">
            <v>111.68</v>
          </cell>
          <cell r="L124">
            <v>71.5831379310344</v>
          </cell>
          <cell r="M124">
            <v>0</v>
          </cell>
          <cell r="O124">
            <v>1.6695005096839901</v>
          </cell>
          <cell r="R124">
            <v>290.60890016920462</v>
          </cell>
          <cell r="S124">
            <v>72.72</v>
          </cell>
          <cell r="U124">
            <v>0</v>
          </cell>
        </row>
        <row r="125">
          <cell r="C125" t="str">
            <v>HOSPITAL DOM HÉLDER</v>
          </cell>
          <cell r="E125" t="str">
            <v>BETANIA MARIA DE OLIVEIRA TERTO</v>
          </cell>
          <cell r="F125" t="str">
            <v>2 - Outros Profissionais da Saúde</v>
          </cell>
          <cell r="G125" t="str">
            <v>3222-05</v>
          </cell>
          <cell r="H125" t="str">
            <v>07/2022</v>
          </cell>
          <cell r="J125">
            <v>116.352</v>
          </cell>
          <cell r="L125">
            <v>71.5831379310344</v>
          </cell>
          <cell r="M125">
            <v>0</v>
          </cell>
          <cell r="O125">
            <v>1.6695005096839901</v>
          </cell>
          <cell r="R125">
            <v>89.201666666666597</v>
          </cell>
          <cell r="S125">
            <v>0</v>
          </cell>
          <cell r="U125">
            <v>0</v>
          </cell>
        </row>
        <row r="126">
          <cell r="C126" t="str">
            <v>HOSPITAL DOM HÉLDER</v>
          </cell>
          <cell r="E126" t="str">
            <v>BRUNA IRACEMA DA SILVA</v>
          </cell>
          <cell r="F126" t="str">
            <v>3 - Administrativo</v>
          </cell>
          <cell r="G126" t="str">
            <v>4110-10</v>
          </cell>
          <cell r="H126" t="str">
            <v>07/2022</v>
          </cell>
          <cell r="J126">
            <v>12.12</v>
          </cell>
          <cell r="L126">
            <v>71.5831379310344</v>
          </cell>
          <cell r="M126">
            <v>0</v>
          </cell>
          <cell r="O126">
            <v>1.6695005096839901</v>
          </cell>
          <cell r="R126">
            <v>290.60890016920462</v>
          </cell>
          <cell r="S126">
            <v>36.36</v>
          </cell>
          <cell r="U126">
            <v>0</v>
          </cell>
        </row>
        <row r="127">
          <cell r="C127" t="str">
            <v>HOSPITAL DOM HÉLDER</v>
          </cell>
          <cell r="E127" t="str">
            <v>BRUNA LETICIA DE CARVALHO</v>
          </cell>
          <cell r="F127" t="str">
            <v>2 - Outros Profissionais da Saúde</v>
          </cell>
          <cell r="G127" t="str">
            <v>3222-05</v>
          </cell>
          <cell r="H127" t="str">
            <v>07/2022</v>
          </cell>
          <cell r="J127">
            <v>126.048</v>
          </cell>
          <cell r="L127">
            <v>71.5831379310344</v>
          </cell>
          <cell r="M127">
            <v>0</v>
          </cell>
          <cell r="O127">
            <v>1.6695005096839901</v>
          </cell>
          <cell r="R127">
            <v>290.60890016920462</v>
          </cell>
          <cell r="S127">
            <v>72.72</v>
          </cell>
          <cell r="U127">
            <v>0</v>
          </cell>
        </row>
        <row r="128">
          <cell r="C128" t="str">
            <v>HOSPITAL DOM HÉLDER</v>
          </cell>
          <cell r="E128" t="str">
            <v>BRUNA MARIA DA SILVA AZEVEDO</v>
          </cell>
          <cell r="F128" t="str">
            <v>2 - Outros Profissionais da Saúde</v>
          </cell>
          <cell r="G128" t="str">
            <v>2235-05</v>
          </cell>
          <cell r="H128" t="str">
            <v>07/2022</v>
          </cell>
          <cell r="J128">
            <v>349.64080000000001</v>
          </cell>
          <cell r="L128">
            <v>71.5831379310344</v>
          </cell>
          <cell r="M128">
            <v>0</v>
          </cell>
          <cell r="O128">
            <v>1.6695005096839901</v>
          </cell>
          <cell r="R128">
            <v>89.201666666666597</v>
          </cell>
          <cell r="S128">
            <v>0</v>
          </cell>
          <cell r="U128">
            <v>0</v>
          </cell>
        </row>
        <row r="129">
          <cell r="C129" t="str">
            <v>HOSPITAL DOM HÉLDER</v>
          </cell>
          <cell r="E129" t="str">
            <v>BRUNA NIELLE DE SOUZA ALBUQUERQUE</v>
          </cell>
          <cell r="F129" t="str">
            <v>2 - Outros Profissionais da Saúde</v>
          </cell>
          <cell r="G129" t="str">
            <v>2236-05</v>
          </cell>
          <cell r="H129" t="str">
            <v>07/2022</v>
          </cell>
          <cell r="J129">
            <v>244.7216</v>
          </cell>
          <cell r="L129">
            <v>71.5831379310344</v>
          </cell>
          <cell r="M129">
            <v>0</v>
          </cell>
          <cell r="O129">
            <v>1.6695005096839901</v>
          </cell>
          <cell r="R129">
            <v>89.201666666666597</v>
          </cell>
          <cell r="S129">
            <v>0</v>
          </cell>
          <cell r="U129">
            <v>0</v>
          </cell>
        </row>
        <row r="130">
          <cell r="C130" t="str">
            <v>HOSPITAL DOM HÉLDER</v>
          </cell>
          <cell r="E130" t="str">
            <v>BRUNA ROBERTA DA SILVA SANTOS</v>
          </cell>
          <cell r="F130" t="str">
            <v>2 - Outros Profissionais da Saúde</v>
          </cell>
          <cell r="G130" t="str">
            <v>2235-05</v>
          </cell>
          <cell r="H130" t="str">
            <v>07/2022</v>
          </cell>
          <cell r="J130">
            <v>305.33280000000002</v>
          </cell>
          <cell r="L130">
            <v>71.5831379310344</v>
          </cell>
          <cell r="M130">
            <v>0</v>
          </cell>
          <cell r="O130">
            <v>1.6695005096839901</v>
          </cell>
          <cell r="R130">
            <v>290.60890016920462</v>
          </cell>
          <cell r="S130">
            <v>122.5</v>
          </cell>
          <cell r="U130">
            <v>0</v>
          </cell>
        </row>
        <row r="131">
          <cell r="C131" t="str">
            <v>HOSPITAL DOM HÉLDER</v>
          </cell>
          <cell r="E131" t="str">
            <v>BRUNO CARLOS DA SILVA SUPP</v>
          </cell>
          <cell r="F131" t="str">
            <v>3 - Administrativo</v>
          </cell>
          <cell r="G131" t="str">
            <v>4110-10</v>
          </cell>
          <cell r="H131" t="str">
            <v>07/2022</v>
          </cell>
          <cell r="J131">
            <v>100.82080000000001</v>
          </cell>
          <cell r="L131">
            <v>71.5831379310344</v>
          </cell>
          <cell r="M131">
            <v>0</v>
          </cell>
          <cell r="O131">
            <v>1.6695005096839901</v>
          </cell>
          <cell r="R131">
            <v>290.60890016920462</v>
          </cell>
          <cell r="S131">
            <v>72.72</v>
          </cell>
          <cell r="U131">
            <v>0</v>
          </cell>
        </row>
        <row r="132">
          <cell r="C132" t="str">
            <v>HOSPITAL DOM HÉLDER</v>
          </cell>
          <cell r="E132" t="str">
            <v>CAIO MICHEL DE FREITAS SILVA</v>
          </cell>
          <cell r="F132" t="str">
            <v>3 - Administrativo</v>
          </cell>
          <cell r="G132" t="str">
            <v>4110-10</v>
          </cell>
          <cell r="H132" t="str">
            <v>07/2022</v>
          </cell>
          <cell r="J132">
            <v>114.4568</v>
          </cell>
          <cell r="L132">
            <v>71.5831379310344</v>
          </cell>
          <cell r="M132">
            <v>0</v>
          </cell>
          <cell r="O132">
            <v>1.6695005096839901</v>
          </cell>
          <cell r="R132">
            <v>290.60890016920462</v>
          </cell>
          <cell r="S132">
            <v>86.01</v>
          </cell>
          <cell r="U132">
            <v>0</v>
          </cell>
        </row>
        <row r="133">
          <cell r="C133" t="str">
            <v>HOSPITAL DOM HÉLDER</v>
          </cell>
          <cell r="E133" t="str">
            <v>CAMILA DE OLIVEIRA GOMES DA SILVA</v>
          </cell>
          <cell r="F133" t="str">
            <v>2 - Outros Profissionais da Saúde</v>
          </cell>
          <cell r="G133" t="str">
            <v>2235-05</v>
          </cell>
          <cell r="H133" t="str">
            <v>07/2022</v>
          </cell>
          <cell r="J133">
            <v>292.53680000000003</v>
          </cell>
          <cell r="L133">
            <v>71.5831379310344</v>
          </cell>
          <cell r="M133">
            <v>0</v>
          </cell>
          <cell r="O133">
            <v>1.6695005096839901</v>
          </cell>
          <cell r="R133">
            <v>290.60890016920462</v>
          </cell>
          <cell r="S133">
            <v>122.5</v>
          </cell>
          <cell r="U133">
            <v>0</v>
          </cell>
        </row>
        <row r="134">
          <cell r="C134" t="str">
            <v>HOSPITAL DOM HÉLDER</v>
          </cell>
          <cell r="E134" t="str">
            <v>CAMILA GHERSMAN DE QUEIROZ</v>
          </cell>
          <cell r="F134" t="str">
            <v>2 - Outros Profissionais da Saúde</v>
          </cell>
          <cell r="G134" t="str">
            <v>2236-05</v>
          </cell>
          <cell r="H134" t="str">
            <v>07/2022</v>
          </cell>
          <cell r="J134">
            <v>203.60640000000001</v>
          </cell>
          <cell r="L134">
            <v>71.5831379310344</v>
          </cell>
          <cell r="M134">
            <v>0</v>
          </cell>
          <cell r="O134">
            <v>1.6695005096839901</v>
          </cell>
          <cell r="R134">
            <v>89.201666666666597</v>
          </cell>
          <cell r="S134">
            <v>0</v>
          </cell>
          <cell r="U134">
            <v>0</v>
          </cell>
        </row>
        <row r="135">
          <cell r="C135" t="str">
            <v>HOSPITAL DOM HÉLDER</v>
          </cell>
          <cell r="E135" t="str">
            <v>CAMILA KELLY BEZERRA DA SILVA</v>
          </cell>
          <cell r="F135" t="str">
            <v>2 - Outros Profissionais da Saúde</v>
          </cell>
          <cell r="G135" t="str">
            <v>5152-05</v>
          </cell>
          <cell r="H135" t="str">
            <v>07/2022</v>
          </cell>
          <cell r="J135">
            <v>122.592</v>
          </cell>
          <cell r="L135">
            <v>71.5831379310344</v>
          </cell>
          <cell r="M135">
            <v>0</v>
          </cell>
          <cell r="O135">
            <v>1.6695005096839901</v>
          </cell>
          <cell r="R135">
            <v>290.60890016920462</v>
          </cell>
          <cell r="S135">
            <v>77.400000000000006</v>
          </cell>
          <cell r="U135">
            <v>0</v>
          </cell>
        </row>
        <row r="136">
          <cell r="C136" t="str">
            <v>HOSPITAL DOM HÉLDER</v>
          </cell>
          <cell r="E136" t="str">
            <v>CAMILA MARIA DA SILVA</v>
          </cell>
          <cell r="F136" t="str">
            <v>2 - Outros Profissionais da Saúde</v>
          </cell>
          <cell r="G136" t="str">
            <v>3222-05</v>
          </cell>
          <cell r="H136" t="str">
            <v>07/2022</v>
          </cell>
          <cell r="J136">
            <v>251.13120000000001</v>
          </cell>
          <cell r="L136">
            <v>71.5831379310344</v>
          </cell>
          <cell r="M136">
            <v>0</v>
          </cell>
          <cell r="O136">
            <v>1.6695005096839901</v>
          </cell>
          <cell r="R136">
            <v>89.201666666666597</v>
          </cell>
          <cell r="S136">
            <v>0</v>
          </cell>
          <cell r="U136">
            <v>0</v>
          </cell>
        </row>
        <row r="137">
          <cell r="C137" t="str">
            <v>HOSPITAL DOM HÉLDER</v>
          </cell>
          <cell r="E137" t="str">
            <v>CAMYLLA GABRYELLA GOMES SILVA</v>
          </cell>
          <cell r="F137" t="str">
            <v>2 - Outros Profissionais da Saúde</v>
          </cell>
          <cell r="G137" t="str">
            <v>2236-05</v>
          </cell>
          <cell r="H137" t="str">
            <v>07/2022</v>
          </cell>
          <cell r="J137">
            <v>191.39519999999999</v>
          </cell>
          <cell r="L137">
            <v>71.5831379310344</v>
          </cell>
          <cell r="M137">
            <v>0</v>
          </cell>
          <cell r="O137">
            <v>1.6695005096839901</v>
          </cell>
          <cell r="R137">
            <v>89.201666666666597</v>
          </cell>
          <cell r="S137">
            <v>0</v>
          </cell>
          <cell r="U137">
            <v>0</v>
          </cell>
        </row>
        <row r="138">
          <cell r="C138" t="str">
            <v>HOSPITAL DOM HÉLDER</v>
          </cell>
          <cell r="E138" t="str">
            <v>CARINA ARLETE DE MACEDO</v>
          </cell>
          <cell r="F138" t="str">
            <v>2 - Outros Profissionais da Saúde</v>
          </cell>
          <cell r="G138" t="str">
            <v>3222-05</v>
          </cell>
          <cell r="H138" t="str">
            <v>07/2022</v>
          </cell>
          <cell r="J138">
            <v>170.85599999999999</v>
          </cell>
          <cell r="L138">
            <v>71.5831379310344</v>
          </cell>
          <cell r="M138">
            <v>0</v>
          </cell>
          <cell r="O138">
            <v>1.6695005096839901</v>
          </cell>
          <cell r="R138">
            <v>89.201666666666597</v>
          </cell>
          <cell r="S138">
            <v>0</v>
          </cell>
          <cell r="U138">
            <v>0</v>
          </cell>
        </row>
        <row r="139">
          <cell r="C139" t="str">
            <v>HOSPITAL DOM HÉLDER</v>
          </cell>
          <cell r="E139" t="str">
            <v>CARLA CRISTINA LIMA DOS SANTOS</v>
          </cell>
          <cell r="F139" t="str">
            <v>2 - Outros Profissionais da Saúde</v>
          </cell>
          <cell r="G139" t="str">
            <v>3222-05</v>
          </cell>
          <cell r="H139" t="str">
            <v>07/2022</v>
          </cell>
          <cell r="J139">
            <v>123.188</v>
          </cell>
          <cell r="L139">
            <v>71.5831379310344</v>
          </cell>
          <cell r="M139">
            <v>0</v>
          </cell>
          <cell r="O139">
            <v>1.6695005096839901</v>
          </cell>
          <cell r="R139">
            <v>89.201666666666597</v>
          </cell>
          <cell r="S139">
            <v>0</v>
          </cell>
          <cell r="U139">
            <v>0</v>
          </cell>
        </row>
        <row r="140">
          <cell r="C140" t="str">
            <v>HOSPITAL DOM HÉLDER</v>
          </cell>
          <cell r="E140" t="str">
            <v>CARLA GIZELE DA SILVA LEITE</v>
          </cell>
          <cell r="F140" t="str">
            <v>2 - Outros Profissionais da Saúde</v>
          </cell>
          <cell r="G140" t="str">
            <v>3222-05</v>
          </cell>
          <cell r="H140" t="str">
            <v>07/2022</v>
          </cell>
          <cell r="J140">
            <v>114.624</v>
          </cell>
          <cell r="L140">
            <v>71.5831379310344</v>
          </cell>
          <cell r="M140">
            <v>0</v>
          </cell>
          <cell r="O140">
            <v>1.6695005096839901</v>
          </cell>
          <cell r="R140">
            <v>89.201666666666597</v>
          </cell>
          <cell r="S140">
            <v>0</v>
          </cell>
          <cell r="U140">
            <v>0</v>
          </cell>
        </row>
        <row r="141">
          <cell r="C141" t="str">
            <v>HOSPITAL DOM HÉLDER</v>
          </cell>
          <cell r="E141" t="str">
            <v>CARLOS ANTONIO SILVA DE BARROS</v>
          </cell>
          <cell r="F141" t="str">
            <v>2 - Outros Profissionais da Saúde</v>
          </cell>
          <cell r="G141" t="str">
            <v>3222-05</v>
          </cell>
          <cell r="H141" t="str">
            <v>07/2022</v>
          </cell>
          <cell r="J141">
            <v>132.9144</v>
          </cell>
          <cell r="L141">
            <v>71.5831379310344</v>
          </cell>
          <cell r="M141">
            <v>0</v>
          </cell>
          <cell r="O141">
            <v>1.6695005096839901</v>
          </cell>
          <cell r="R141">
            <v>290.60890016920462</v>
          </cell>
          <cell r="S141">
            <v>68.42</v>
          </cell>
          <cell r="U141">
            <v>0</v>
          </cell>
        </row>
        <row r="142">
          <cell r="C142" t="str">
            <v>HOSPITAL DOM HÉLDER</v>
          </cell>
          <cell r="E142" t="str">
            <v>CARLOS EDUARDO BENEVIDES DE CARVALHO SIQUEIRA DA CUNHA</v>
          </cell>
          <cell r="F142" t="str">
            <v>2 - Outros Profissionais da Saúde</v>
          </cell>
          <cell r="G142" t="str">
            <v>2236-05</v>
          </cell>
          <cell r="H142" t="str">
            <v>07/2022</v>
          </cell>
          <cell r="J142">
            <v>240.52160000000001</v>
          </cell>
          <cell r="L142">
            <v>71.5831379310344</v>
          </cell>
          <cell r="M142">
            <v>0</v>
          </cell>
          <cell r="O142">
            <v>1.6695005096839901</v>
          </cell>
          <cell r="R142">
            <v>89.201666666666597</v>
          </cell>
          <cell r="S142">
            <v>0</v>
          </cell>
          <cell r="U142">
            <v>0</v>
          </cell>
        </row>
        <row r="143">
          <cell r="C143" t="str">
            <v>HOSPITAL DOM HÉLDER</v>
          </cell>
          <cell r="E143" t="str">
            <v>CARLOS GOMES DE SOUZA</v>
          </cell>
          <cell r="F143" t="str">
            <v>3 - Administrativo</v>
          </cell>
          <cell r="G143" t="str">
            <v>5174-10</v>
          </cell>
          <cell r="H143" t="str">
            <v>07/2022</v>
          </cell>
          <cell r="J143">
            <v>101.80800000000001</v>
          </cell>
          <cell r="L143">
            <v>71.5831379310344</v>
          </cell>
          <cell r="M143">
            <v>0</v>
          </cell>
          <cell r="O143">
            <v>1.6695005096839901</v>
          </cell>
          <cell r="R143">
            <v>290.60890016920462</v>
          </cell>
          <cell r="S143">
            <v>68.11</v>
          </cell>
          <cell r="U143">
            <v>0</v>
          </cell>
        </row>
        <row r="144">
          <cell r="C144" t="str">
            <v>HOSPITAL DOM HÉLDER</v>
          </cell>
          <cell r="E144" t="str">
            <v>CARMEM LUCIA FRANCISCO</v>
          </cell>
          <cell r="F144" t="str">
            <v>2 - Outros Profissionais da Saúde</v>
          </cell>
          <cell r="G144" t="str">
            <v>3222-05</v>
          </cell>
          <cell r="H144" t="str">
            <v>07/2022</v>
          </cell>
          <cell r="J144">
            <v>139.82079999999999</v>
          </cell>
          <cell r="L144">
            <v>71.5831379310344</v>
          </cell>
          <cell r="M144">
            <v>0</v>
          </cell>
          <cell r="O144">
            <v>1.6695005096839901</v>
          </cell>
          <cell r="R144">
            <v>290.60890016920462</v>
          </cell>
          <cell r="S144">
            <v>72.72</v>
          </cell>
          <cell r="U144">
            <v>69.41</v>
          </cell>
          <cell r="X144" t="str">
            <v>AUXÍLIO CRECHE</v>
          </cell>
        </row>
        <row r="145">
          <cell r="C145" t="str">
            <v>HOSPITAL DOM HÉLDER</v>
          </cell>
          <cell r="E145" t="str">
            <v>CARMEM LUCIA JUVENCIO COSTA</v>
          </cell>
          <cell r="F145" t="str">
            <v>2 - Outros Profissionais da Saúde</v>
          </cell>
          <cell r="G145" t="str">
            <v>3222-05</v>
          </cell>
          <cell r="H145" t="str">
            <v>07/2022</v>
          </cell>
          <cell r="J145">
            <v>135.744</v>
          </cell>
          <cell r="L145">
            <v>71.5831379310344</v>
          </cell>
          <cell r="M145">
            <v>0</v>
          </cell>
          <cell r="O145">
            <v>1.6695005096839901</v>
          </cell>
          <cell r="R145">
            <v>89.201666666666597</v>
          </cell>
          <cell r="S145">
            <v>0</v>
          </cell>
          <cell r="U145">
            <v>0</v>
          </cell>
        </row>
        <row r="146">
          <cell r="C146" t="str">
            <v>HOSPITAL DOM HÉLDER</v>
          </cell>
          <cell r="E146" t="str">
            <v>CAROLINE AMARANTE DA SILVA</v>
          </cell>
          <cell r="F146" t="str">
            <v>2 - Outros Profissionais da Saúde</v>
          </cell>
          <cell r="G146" t="str">
            <v>5211-30</v>
          </cell>
          <cell r="H146" t="str">
            <v>07/2022</v>
          </cell>
          <cell r="J146">
            <v>118.8272</v>
          </cell>
          <cell r="L146">
            <v>71.5831379310344</v>
          </cell>
          <cell r="M146">
            <v>0</v>
          </cell>
          <cell r="O146">
            <v>1.6695005096839901</v>
          </cell>
          <cell r="R146">
            <v>290.60890016920462</v>
          </cell>
          <cell r="S146">
            <v>72.72</v>
          </cell>
          <cell r="U146">
            <v>0</v>
          </cell>
        </row>
        <row r="147">
          <cell r="C147" t="str">
            <v>HOSPITAL DOM HÉLDER</v>
          </cell>
          <cell r="E147" t="str">
            <v>CASSIA THAIS RODRIGUES PIRES DO CARMO</v>
          </cell>
          <cell r="F147" t="str">
            <v>2 - Outros Profissionais da Saúde</v>
          </cell>
          <cell r="G147" t="str">
            <v>2235-05</v>
          </cell>
          <cell r="H147" t="str">
            <v>07/2022</v>
          </cell>
          <cell r="J147">
            <v>232.88079999999999</v>
          </cell>
          <cell r="L147">
            <v>71.5831379310344</v>
          </cell>
          <cell r="M147">
            <v>0</v>
          </cell>
          <cell r="O147">
            <v>1.6695005096839901</v>
          </cell>
          <cell r="R147">
            <v>290.60890016920462</v>
          </cell>
          <cell r="S147">
            <v>102.49</v>
          </cell>
          <cell r="U147">
            <v>0</v>
          </cell>
        </row>
        <row r="148">
          <cell r="C148" t="str">
            <v>HOSPITAL DOM HÉLDER</v>
          </cell>
          <cell r="E148" t="str">
            <v>CESAR AUGUSTO DA SILVA COSTA</v>
          </cell>
          <cell r="F148" t="str">
            <v>2 - Outros Profissionais da Saúde</v>
          </cell>
          <cell r="G148" t="str">
            <v>7664-20</v>
          </cell>
          <cell r="H148" t="str">
            <v>07/2022</v>
          </cell>
          <cell r="J148">
            <v>295.16239999999999</v>
          </cell>
          <cell r="L148">
            <v>71.5831379310344</v>
          </cell>
          <cell r="M148">
            <v>0</v>
          </cell>
          <cell r="O148">
            <v>1.6695005096839901</v>
          </cell>
          <cell r="R148">
            <v>290.60890016920462</v>
          </cell>
          <cell r="S148">
            <v>36.36</v>
          </cell>
          <cell r="U148">
            <v>0</v>
          </cell>
        </row>
        <row r="149">
          <cell r="C149" t="str">
            <v>HOSPITAL DOM HÉLDER</v>
          </cell>
          <cell r="E149" t="str">
            <v>CHAISLAN FLORENTINO DA SILVA</v>
          </cell>
          <cell r="F149" t="str">
            <v>2 - Outros Profissionais da Saúde</v>
          </cell>
          <cell r="G149" t="str">
            <v>3241-15</v>
          </cell>
          <cell r="H149" t="str">
            <v>07/2022</v>
          </cell>
          <cell r="J149">
            <v>369.58080000000001</v>
          </cell>
          <cell r="L149">
            <v>71.5831379310344</v>
          </cell>
          <cell r="M149">
            <v>0</v>
          </cell>
          <cell r="O149">
            <v>1.6695005096839901</v>
          </cell>
          <cell r="R149">
            <v>89.201666666666597</v>
          </cell>
          <cell r="S149">
            <v>0</v>
          </cell>
          <cell r="U149">
            <v>0</v>
          </cell>
        </row>
        <row r="150">
          <cell r="C150" t="str">
            <v>HOSPITAL DOM HÉLDER</v>
          </cell>
          <cell r="E150" t="str">
            <v>CHARLIMAR SOARES DA SILVA</v>
          </cell>
          <cell r="F150" t="str">
            <v>2 - Outros Profissionais da Saúde</v>
          </cell>
          <cell r="G150" t="str">
            <v>3222-05</v>
          </cell>
          <cell r="H150" t="str">
            <v>07/2022</v>
          </cell>
          <cell r="J150">
            <v>138.4528</v>
          </cell>
          <cell r="L150">
            <v>71.5831379310344</v>
          </cell>
          <cell r="M150">
            <v>0</v>
          </cell>
          <cell r="O150">
            <v>1.6695005096839901</v>
          </cell>
          <cell r="R150">
            <v>290.60890016920462</v>
          </cell>
          <cell r="S150">
            <v>66.900000000000006</v>
          </cell>
          <cell r="U150">
            <v>62.47</v>
          </cell>
          <cell r="X150" t="str">
            <v>AUXÍLIO CRECHE</v>
          </cell>
        </row>
        <row r="151">
          <cell r="C151" t="str">
            <v>HOSPITAL DOM HÉLDER</v>
          </cell>
          <cell r="E151" t="str">
            <v>CIBELE MARIA DA SILVA FERREIRA</v>
          </cell>
          <cell r="F151" t="str">
            <v>2 - Outros Profissionais da Saúde</v>
          </cell>
          <cell r="G151" t="str">
            <v>2516-05</v>
          </cell>
          <cell r="H151" t="str">
            <v>07/2022</v>
          </cell>
          <cell r="J151">
            <v>223.30719999999999</v>
          </cell>
          <cell r="L151">
            <v>71.5831379310344</v>
          </cell>
          <cell r="M151">
            <v>0</v>
          </cell>
          <cell r="O151">
            <v>1.6695005096839901</v>
          </cell>
          <cell r="R151">
            <v>290.60890016920462</v>
          </cell>
          <cell r="S151">
            <v>75</v>
          </cell>
          <cell r="U151">
            <v>138.86000000000001</v>
          </cell>
          <cell r="X151" t="str">
            <v>AUXÍLIO CRECHE</v>
          </cell>
        </row>
        <row r="152">
          <cell r="C152" t="str">
            <v>HOSPITAL DOM HÉLDER</v>
          </cell>
          <cell r="E152" t="str">
            <v>CIBELLE RIBEIRO DE SANTANA</v>
          </cell>
          <cell r="F152" t="str">
            <v>3 - Administrativo</v>
          </cell>
          <cell r="G152" t="str">
            <v>3516-05</v>
          </cell>
          <cell r="H152" t="str">
            <v>07/2022</v>
          </cell>
          <cell r="J152">
            <v>135.70400000000001</v>
          </cell>
          <cell r="L152">
            <v>71.5831379310344</v>
          </cell>
          <cell r="M152">
            <v>0</v>
          </cell>
          <cell r="O152">
            <v>1.6695005096839901</v>
          </cell>
          <cell r="R152">
            <v>290.60890016920462</v>
          </cell>
          <cell r="S152">
            <v>97.22</v>
          </cell>
          <cell r="U152">
            <v>0</v>
          </cell>
        </row>
        <row r="153">
          <cell r="C153" t="str">
            <v>HOSPITAL DOM HÉLDER</v>
          </cell>
          <cell r="E153" t="str">
            <v>CICERA MARIA DO NASCIMENTO</v>
          </cell>
          <cell r="F153" t="str">
            <v>2 - Outros Profissionais da Saúde</v>
          </cell>
          <cell r="G153" t="str">
            <v>3222-05</v>
          </cell>
          <cell r="H153" t="str">
            <v>07/2022</v>
          </cell>
          <cell r="J153">
            <v>141.12559999999999</v>
          </cell>
          <cell r="L153">
            <v>71.5831379310344</v>
          </cell>
          <cell r="M153">
            <v>0</v>
          </cell>
          <cell r="O153">
            <v>1.6695005096839901</v>
          </cell>
          <cell r="R153">
            <v>290.60890016920462</v>
          </cell>
          <cell r="S153">
            <v>70.900000000000006</v>
          </cell>
          <cell r="U153">
            <v>0</v>
          </cell>
        </row>
        <row r="154">
          <cell r="C154" t="str">
            <v>HOSPITAL DOM HÉLDER</v>
          </cell>
          <cell r="E154" t="str">
            <v>CICERO LUIZ SOARES JUNIOR</v>
          </cell>
          <cell r="F154" t="str">
            <v>3 - Administrativo</v>
          </cell>
          <cell r="G154" t="str">
            <v>7823-20</v>
          </cell>
          <cell r="H154" t="str">
            <v>07/2022</v>
          </cell>
          <cell r="J154">
            <v>151.74160000000001</v>
          </cell>
          <cell r="L154">
            <v>71.5831379310344</v>
          </cell>
          <cell r="M154">
            <v>0</v>
          </cell>
          <cell r="O154">
            <v>1.6695005096839901</v>
          </cell>
          <cell r="R154">
            <v>89.201666666666597</v>
          </cell>
          <cell r="S154">
            <v>0</v>
          </cell>
          <cell r="U154">
            <v>0</v>
          </cell>
        </row>
        <row r="155">
          <cell r="C155" t="str">
            <v>HOSPITAL DOM HÉLDER</v>
          </cell>
          <cell r="E155" t="str">
            <v>CINTHIA EMANUELLY ALVES DE CARVALHO GUIMARAES</v>
          </cell>
          <cell r="F155" t="str">
            <v>2 - Outros Profissionais da Saúde</v>
          </cell>
          <cell r="G155" t="str">
            <v>3241-15</v>
          </cell>
          <cell r="H155" t="str">
            <v>07/2022</v>
          </cell>
          <cell r="J155">
            <v>395.50479999999999</v>
          </cell>
          <cell r="L155">
            <v>71.5831379310344</v>
          </cell>
          <cell r="M155">
            <v>0</v>
          </cell>
          <cell r="O155">
            <v>1.6695005096839901</v>
          </cell>
          <cell r="R155">
            <v>290.60890016920462</v>
          </cell>
          <cell r="S155">
            <v>66.47</v>
          </cell>
          <cell r="U155">
            <v>0</v>
          </cell>
        </row>
        <row r="156">
          <cell r="C156" t="str">
            <v>HOSPITAL DOM HÉLDER</v>
          </cell>
          <cell r="E156" t="str">
            <v>CINTIA DANIELA DA SILVA RIBEIRO</v>
          </cell>
          <cell r="F156" t="str">
            <v>2 - Outros Profissionais da Saúde</v>
          </cell>
          <cell r="G156" t="str">
            <v>5211-30</v>
          </cell>
          <cell r="H156" t="str">
            <v>07/2022</v>
          </cell>
          <cell r="J156">
            <v>113.2176</v>
          </cell>
          <cell r="L156">
            <v>71.5831379310344</v>
          </cell>
          <cell r="M156">
            <v>0</v>
          </cell>
          <cell r="O156">
            <v>1.6695005096839901</v>
          </cell>
          <cell r="R156">
            <v>290.60890016920462</v>
          </cell>
          <cell r="S156">
            <v>72.72</v>
          </cell>
          <cell r="U156">
            <v>69.430000000000007</v>
          </cell>
          <cell r="X156" t="str">
            <v>AUXÍLIO CRECHE</v>
          </cell>
        </row>
        <row r="157">
          <cell r="C157" t="str">
            <v>HOSPITAL DOM HÉLDER</v>
          </cell>
          <cell r="E157" t="str">
            <v>CLAUDECIRA HOLANDA ALVES DA SILVA</v>
          </cell>
          <cell r="F157" t="str">
            <v>3 - Administrativo</v>
          </cell>
          <cell r="G157" t="str">
            <v>4110-10</v>
          </cell>
          <cell r="H157" t="str">
            <v>07/2022</v>
          </cell>
          <cell r="J157">
            <v>106.0176</v>
          </cell>
          <cell r="L157">
            <v>71.5831379310344</v>
          </cell>
          <cell r="M157">
            <v>0</v>
          </cell>
          <cell r="O157">
            <v>1.6695005096839901</v>
          </cell>
          <cell r="R157">
            <v>89.201666666666597</v>
          </cell>
          <cell r="S157">
            <v>0</v>
          </cell>
          <cell r="U157">
            <v>0</v>
          </cell>
        </row>
        <row r="158">
          <cell r="C158" t="str">
            <v>HOSPITAL DOM HÉLDER</v>
          </cell>
          <cell r="E158" t="str">
            <v>CLAUDIA BEATRIZ MOURA DE ANDRADE SILVA</v>
          </cell>
          <cell r="F158" t="str">
            <v>2 - Outros Profissionais da Saúde</v>
          </cell>
          <cell r="G158" t="str">
            <v>3222-05</v>
          </cell>
          <cell r="H158" t="str">
            <v>07/2022</v>
          </cell>
          <cell r="J158">
            <v>130.56880000000001</v>
          </cell>
          <cell r="L158">
            <v>71.5831379310344</v>
          </cell>
          <cell r="M158">
            <v>0</v>
          </cell>
          <cell r="O158">
            <v>1.6695005096839901</v>
          </cell>
          <cell r="R158">
            <v>290.60890016920462</v>
          </cell>
          <cell r="S158">
            <v>64.84</v>
          </cell>
          <cell r="U158">
            <v>0</v>
          </cell>
        </row>
        <row r="159">
          <cell r="C159" t="str">
            <v>HOSPITAL DOM HÉLDER</v>
          </cell>
          <cell r="E159" t="str">
            <v>CLAUDIA CARVALHO BEZERRA DE ARAUJO</v>
          </cell>
          <cell r="F159" t="str">
            <v>2 - Outros Profissionais da Saúde</v>
          </cell>
          <cell r="G159" t="str">
            <v>3222-05</v>
          </cell>
          <cell r="H159" t="str">
            <v>07/2022</v>
          </cell>
          <cell r="J159">
            <v>146.21680000000001</v>
          </cell>
          <cell r="L159">
            <v>71.5831379310344</v>
          </cell>
          <cell r="M159">
            <v>0</v>
          </cell>
          <cell r="O159">
            <v>1.6695005096839901</v>
          </cell>
          <cell r="R159">
            <v>290.60890016920462</v>
          </cell>
          <cell r="S159">
            <v>64.239999999999995</v>
          </cell>
          <cell r="U159">
            <v>0</v>
          </cell>
        </row>
        <row r="160">
          <cell r="C160" t="str">
            <v>HOSPITAL DOM HÉLDER</v>
          </cell>
          <cell r="E160" t="str">
            <v>CLAUDIA DA SILVA SALES</v>
          </cell>
          <cell r="F160" t="str">
            <v>2 - Outros Profissionais da Saúde</v>
          </cell>
          <cell r="G160" t="str">
            <v>2236-05</v>
          </cell>
          <cell r="H160" t="str">
            <v>07/2022</v>
          </cell>
          <cell r="J160">
            <v>440.90640000000002</v>
          </cell>
          <cell r="L160">
            <v>71.5831379310344</v>
          </cell>
          <cell r="M160">
            <v>0</v>
          </cell>
          <cell r="O160">
            <v>1.6695005096839901</v>
          </cell>
          <cell r="R160">
            <v>89.201666666666597</v>
          </cell>
          <cell r="S160">
            <v>0</v>
          </cell>
          <cell r="U160">
            <v>0</v>
          </cell>
        </row>
        <row r="161">
          <cell r="C161" t="str">
            <v>HOSPITAL DOM HÉLDER</v>
          </cell>
          <cell r="E161" t="str">
            <v>CLAUDIA GABRIELLE DA SILVA</v>
          </cell>
          <cell r="F161" t="str">
            <v>2 - Outros Profissionais da Saúde</v>
          </cell>
          <cell r="G161" t="str">
            <v>2235-05</v>
          </cell>
          <cell r="H161" t="str">
            <v>07/2022</v>
          </cell>
          <cell r="J161">
            <v>364.6352</v>
          </cell>
          <cell r="L161">
            <v>71.5831379310344</v>
          </cell>
          <cell r="M161">
            <v>0</v>
          </cell>
          <cell r="O161">
            <v>1.6695005096839901</v>
          </cell>
          <cell r="R161">
            <v>89.201666666666597</v>
          </cell>
          <cell r="S161">
            <v>0</v>
          </cell>
          <cell r="U161">
            <v>0</v>
          </cell>
        </row>
        <row r="162">
          <cell r="C162" t="str">
            <v>HOSPITAL DOM HÉLDER</v>
          </cell>
          <cell r="E162" t="str">
            <v>CLAUDIA PATRICIA BARROS SANTOS</v>
          </cell>
          <cell r="F162" t="str">
            <v>2 - Outros Profissionais da Saúde</v>
          </cell>
          <cell r="G162" t="str">
            <v>2235-05</v>
          </cell>
          <cell r="H162" t="str">
            <v>07/2022</v>
          </cell>
          <cell r="J162">
            <v>308.6592</v>
          </cell>
          <cell r="L162">
            <v>71.5831379310344</v>
          </cell>
          <cell r="M162">
            <v>0</v>
          </cell>
          <cell r="O162">
            <v>1.6695005096839901</v>
          </cell>
          <cell r="R162">
            <v>89.201666666666597</v>
          </cell>
          <cell r="S162">
            <v>0</v>
          </cell>
          <cell r="U162">
            <v>0</v>
          </cell>
        </row>
        <row r="163">
          <cell r="C163" t="str">
            <v>HOSPITAL DOM HÉLDER</v>
          </cell>
          <cell r="E163" t="str">
            <v>CLAUDINETE VICTOR DA ROCHA</v>
          </cell>
          <cell r="F163" t="str">
            <v>2 - Outros Profissionais da Saúde</v>
          </cell>
          <cell r="G163" t="str">
            <v>3222-05</v>
          </cell>
          <cell r="H163" t="str">
            <v>07/2022</v>
          </cell>
          <cell r="J163">
            <v>132.464</v>
          </cell>
          <cell r="L163">
            <v>71.5831379310344</v>
          </cell>
          <cell r="M163">
            <v>0</v>
          </cell>
          <cell r="O163">
            <v>1.6695005096839901</v>
          </cell>
          <cell r="R163">
            <v>89.201666666666597</v>
          </cell>
          <cell r="S163">
            <v>0</v>
          </cell>
          <cell r="U163">
            <v>0</v>
          </cell>
        </row>
        <row r="164">
          <cell r="C164" t="str">
            <v>HOSPITAL DOM HÉLDER</v>
          </cell>
          <cell r="E164" t="str">
            <v>CLAUDIO LUIZ GOUVEIA DE BRITO</v>
          </cell>
          <cell r="F164" t="str">
            <v>2 - Outros Profissionais da Saúde</v>
          </cell>
          <cell r="G164" t="str">
            <v>5211-30</v>
          </cell>
          <cell r="H164" t="str">
            <v>07/2022</v>
          </cell>
          <cell r="J164">
            <v>89.098399999999998</v>
          </cell>
          <cell r="K164">
            <v>0</v>
          </cell>
          <cell r="L164">
            <v>71.5831379310344</v>
          </cell>
          <cell r="M164">
            <v>0</v>
          </cell>
          <cell r="O164">
            <v>1.6695005096839901</v>
          </cell>
          <cell r="R164">
            <v>290.60890016920462</v>
          </cell>
          <cell r="S164">
            <v>47.82</v>
          </cell>
          <cell r="U164">
            <v>0</v>
          </cell>
        </row>
        <row r="165">
          <cell r="C165" t="str">
            <v>HOSPITAL DOM HÉLDER</v>
          </cell>
          <cell r="E165" t="str">
            <v>CLAYSON BRUNO BATISTA CARNEIRO LEAO</v>
          </cell>
          <cell r="F165" t="str">
            <v>2 - Outros Profissionais da Saúde</v>
          </cell>
          <cell r="G165" t="str">
            <v>2236-05</v>
          </cell>
          <cell r="H165" t="str">
            <v>07/2022</v>
          </cell>
          <cell r="J165">
            <v>302.17759999999998</v>
          </cell>
          <cell r="L165">
            <v>71.5831379310344</v>
          </cell>
          <cell r="M165">
            <v>0</v>
          </cell>
          <cell r="O165">
            <v>1.6695005096839901</v>
          </cell>
          <cell r="R165">
            <v>89.201666666666597</v>
          </cell>
          <cell r="S165">
            <v>0</v>
          </cell>
          <cell r="U165">
            <v>0</v>
          </cell>
        </row>
        <row r="166">
          <cell r="C166" t="str">
            <v>HOSPITAL DOM HÉLDER</v>
          </cell>
          <cell r="E166" t="str">
            <v>CLEBSON RICARDO MONTEIRO</v>
          </cell>
          <cell r="F166" t="str">
            <v>3 - Administrativo</v>
          </cell>
          <cell r="G166" t="str">
            <v>1421-15</v>
          </cell>
          <cell r="H166" t="str">
            <v>07/2022</v>
          </cell>
          <cell r="J166">
            <v>804.90639999999996</v>
          </cell>
          <cell r="L166">
            <v>71.5831379310344</v>
          </cell>
          <cell r="M166">
            <v>0</v>
          </cell>
          <cell r="O166">
            <v>1.6695005096839901</v>
          </cell>
          <cell r="R166">
            <v>89.201666666666597</v>
          </cell>
          <cell r="S166">
            <v>0</v>
          </cell>
          <cell r="U166">
            <v>0</v>
          </cell>
        </row>
        <row r="167">
          <cell r="C167" t="str">
            <v>HOSPITAL DOM HÉLDER</v>
          </cell>
          <cell r="E167" t="str">
            <v>CLECIANE BEZERRA DA SILVA</v>
          </cell>
          <cell r="F167" t="str">
            <v>2 - Outros Profissionais da Saúde</v>
          </cell>
          <cell r="G167" t="str">
            <v>3222-05</v>
          </cell>
          <cell r="H167" t="str">
            <v>07/2022</v>
          </cell>
          <cell r="J167">
            <v>116.352</v>
          </cell>
          <cell r="L167">
            <v>71.5831379310344</v>
          </cell>
          <cell r="M167">
            <v>0</v>
          </cell>
          <cell r="O167">
            <v>1.6695005096839901</v>
          </cell>
          <cell r="R167">
            <v>290.60890016920462</v>
          </cell>
          <cell r="S167">
            <v>72.72</v>
          </cell>
          <cell r="U167">
            <v>0</v>
          </cell>
        </row>
        <row r="168">
          <cell r="C168" t="str">
            <v>HOSPITAL DOM HÉLDER</v>
          </cell>
          <cell r="E168" t="str">
            <v>CLEOMADSON NUNES FERRAZ FILHO</v>
          </cell>
          <cell r="F168" t="str">
            <v>1 - Médico</v>
          </cell>
          <cell r="G168" t="str">
            <v>2253-10</v>
          </cell>
          <cell r="H168" t="str">
            <v>07/2022</v>
          </cell>
          <cell r="J168">
            <v>452.19200000000001</v>
          </cell>
          <cell r="L168">
            <v>71.5831379310344</v>
          </cell>
          <cell r="M168">
            <v>0</v>
          </cell>
          <cell r="O168">
            <v>1.6695005096839901</v>
          </cell>
          <cell r="R168">
            <v>89.201666666666597</v>
          </cell>
          <cell r="S168">
            <v>0</v>
          </cell>
          <cell r="U168">
            <v>0</v>
          </cell>
        </row>
        <row r="169">
          <cell r="C169" t="str">
            <v>HOSPITAL DOM HÉLDER</v>
          </cell>
          <cell r="E169" t="str">
            <v>CLEONICE FAGUNDES</v>
          </cell>
          <cell r="F169" t="str">
            <v>3 - Administrativo</v>
          </cell>
          <cell r="G169" t="str">
            <v>4110-10</v>
          </cell>
          <cell r="H169" t="str">
            <v>07/2022</v>
          </cell>
          <cell r="J169">
            <v>96.960000000000008</v>
          </cell>
          <cell r="L169">
            <v>71.5831379310344</v>
          </cell>
          <cell r="M169">
            <v>0</v>
          </cell>
          <cell r="O169">
            <v>1.6695005096839901</v>
          </cell>
          <cell r="R169">
            <v>290.60890016920462</v>
          </cell>
          <cell r="S169">
            <v>72.72</v>
          </cell>
          <cell r="U169">
            <v>0</v>
          </cell>
        </row>
        <row r="170">
          <cell r="C170" t="str">
            <v>HOSPITAL DOM HÉLDER</v>
          </cell>
          <cell r="E170" t="str">
            <v>COSME MARTINS FERREIRA</v>
          </cell>
          <cell r="F170" t="str">
            <v>3 - Administrativo</v>
          </cell>
          <cell r="G170" t="str">
            <v>5174-10</v>
          </cell>
          <cell r="H170" t="str">
            <v>07/2022</v>
          </cell>
          <cell r="J170">
            <v>17.776</v>
          </cell>
          <cell r="L170">
            <v>71.5831379310344</v>
          </cell>
          <cell r="M170">
            <v>0</v>
          </cell>
          <cell r="O170">
            <v>1.6695005096839901</v>
          </cell>
          <cell r="R170">
            <v>89.201666666666597</v>
          </cell>
          <cell r="S170">
            <v>0</v>
          </cell>
          <cell r="U170">
            <v>0</v>
          </cell>
        </row>
        <row r="171">
          <cell r="C171" t="str">
            <v>HOSPITAL DOM HÉLDER</v>
          </cell>
          <cell r="E171" t="str">
            <v>COSME PAULO SANTIAGO</v>
          </cell>
          <cell r="F171" t="str">
            <v>3 - Administrativo</v>
          </cell>
          <cell r="G171" t="str">
            <v>5174-10</v>
          </cell>
          <cell r="H171" t="str">
            <v>07/2022</v>
          </cell>
          <cell r="J171">
            <v>109.3008</v>
          </cell>
          <cell r="L171">
            <v>71.5831379310344</v>
          </cell>
          <cell r="M171">
            <v>0</v>
          </cell>
          <cell r="O171">
            <v>1.6695005096839901</v>
          </cell>
          <cell r="R171">
            <v>290.60890016920462</v>
          </cell>
          <cell r="S171">
            <v>72.72</v>
          </cell>
          <cell r="U171">
            <v>0</v>
          </cell>
        </row>
        <row r="172">
          <cell r="C172" t="str">
            <v>HOSPITAL DOM HÉLDER</v>
          </cell>
          <cell r="E172" t="str">
            <v>CRISLAINY LIMA DE BARROS DA SILVA</v>
          </cell>
          <cell r="F172" t="str">
            <v>2 - Outros Profissionais da Saúde</v>
          </cell>
          <cell r="G172" t="str">
            <v>3222-05</v>
          </cell>
          <cell r="H172" t="str">
            <v>07/2022</v>
          </cell>
          <cell r="J172">
            <v>141.5728</v>
          </cell>
          <cell r="L172">
            <v>71.5831379310344</v>
          </cell>
          <cell r="M172">
            <v>0</v>
          </cell>
          <cell r="O172">
            <v>1.6695005096839901</v>
          </cell>
          <cell r="R172">
            <v>290.60890016920462</v>
          </cell>
          <cell r="S172">
            <v>72.72</v>
          </cell>
          <cell r="U172">
            <v>0</v>
          </cell>
        </row>
        <row r="173">
          <cell r="C173" t="str">
            <v>HOSPITAL DOM HÉLDER</v>
          </cell>
          <cell r="E173" t="str">
            <v>CRISLINE DE LIMA BARBOSA</v>
          </cell>
          <cell r="F173" t="str">
            <v>2 - Outros Profissionais da Saúde</v>
          </cell>
          <cell r="G173" t="str">
            <v>3222-05</v>
          </cell>
          <cell r="H173" t="str">
            <v>07/2022</v>
          </cell>
          <cell r="J173">
            <v>100.5912</v>
          </cell>
          <cell r="L173">
            <v>71.5831379310344</v>
          </cell>
          <cell r="M173">
            <v>0</v>
          </cell>
          <cell r="O173">
            <v>1.6695005096839901</v>
          </cell>
          <cell r="R173">
            <v>290.60890016920462</v>
          </cell>
          <cell r="S173">
            <v>61.35</v>
          </cell>
          <cell r="U173">
            <v>0</v>
          </cell>
        </row>
        <row r="174">
          <cell r="C174" t="str">
            <v>HOSPITAL DOM HÉLDER</v>
          </cell>
          <cell r="E174" t="str">
            <v>CRISTIANE MARIA DA SILVA</v>
          </cell>
          <cell r="F174" t="str">
            <v>2 - Outros Profissionais da Saúde</v>
          </cell>
          <cell r="G174" t="str">
            <v>3222-05</v>
          </cell>
          <cell r="H174" t="str">
            <v>07/2022</v>
          </cell>
          <cell r="J174">
            <v>121.2</v>
          </cell>
          <cell r="L174">
            <v>71.5831379310344</v>
          </cell>
          <cell r="M174">
            <v>0</v>
          </cell>
          <cell r="O174">
            <v>1.6695005096839901</v>
          </cell>
          <cell r="R174">
            <v>290.60890016920462</v>
          </cell>
          <cell r="S174">
            <v>70.900000000000006</v>
          </cell>
          <cell r="U174">
            <v>67.099999999999994</v>
          </cell>
          <cell r="X174" t="str">
            <v>AUXÍLIO CRECHE</v>
          </cell>
        </row>
        <row r="175">
          <cell r="C175" t="str">
            <v>HOSPITAL DOM HÉLDER</v>
          </cell>
          <cell r="E175" t="str">
            <v>CRISTIANE MARIA DO NASCIMENTO</v>
          </cell>
          <cell r="F175" t="str">
            <v>2 - Outros Profissionais da Saúde</v>
          </cell>
          <cell r="G175" t="str">
            <v>3222-05</v>
          </cell>
          <cell r="H175" t="str">
            <v>07/2022</v>
          </cell>
          <cell r="J175">
            <v>242.3544</v>
          </cell>
          <cell r="L175">
            <v>71.5831379310344</v>
          </cell>
          <cell r="M175">
            <v>0</v>
          </cell>
          <cell r="O175">
            <v>1.6695005096839901</v>
          </cell>
          <cell r="R175">
            <v>89.201666666666597</v>
          </cell>
          <cell r="S175">
            <v>0</v>
          </cell>
          <cell r="U175">
            <v>0</v>
          </cell>
        </row>
        <row r="176">
          <cell r="C176" t="str">
            <v>HOSPITAL DOM HÉLDER</v>
          </cell>
          <cell r="E176" t="str">
            <v>CRISTIANE VIEIRA GOMES DE LIMA</v>
          </cell>
          <cell r="F176" t="str">
            <v>2 - Outros Profissionais da Saúde</v>
          </cell>
          <cell r="G176" t="str">
            <v>3222-05</v>
          </cell>
          <cell r="H176" t="str">
            <v>07/2022</v>
          </cell>
          <cell r="J176">
            <v>152.99359999999999</v>
          </cell>
          <cell r="L176">
            <v>71.5831379310344</v>
          </cell>
          <cell r="M176">
            <v>0</v>
          </cell>
          <cell r="O176">
            <v>1.6695005096839901</v>
          </cell>
          <cell r="R176">
            <v>89.201666666666597</v>
          </cell>
          <cell r="S176">
            <v>0</v>
          </cell>
          <cell r="U176">
            <v>0</v>
          </cell>
        </row>
        <row r="177">
          <cell r="C177" t="str">
            <v>HOSPITAL DOM HÉLDER</v>
          </cell>
          <cell r="E177" t="str">
            <v>CRISTINA BATISTA DE SOUSA</v>
          </cell>
          <cell r="F177" t="str">
            <v>2 - Outros Profissionais da Saúde</v>
          </cell>
          <cell r="G177" t="str">
            <v>3222-05</v>
          </cell>
          <cell r="H177" t="str">
            <v>07/2022</v>
          </cell>
          <cell r="J177">
            <v>125.6088</v>
          </cell>
          <cell r="L177">
            <v>71.5831379310344</v>
          </cell>
          <cell r="M177">
            <v>0</v>
          </cell>
          <cell r="O177">
            <v>1.6695005096839901</v>
          </cell>
          <cell r="R177">
            <v>290.60890016920462</v>
          </cell>
          <cell r="S177">
            <v>72.72</v>
          </cell>
          <cell r="U177">
            <v>0</v>
          </cell>
        </row>
        <row r="178">
          <cell r="C178" t="str">
            <v>HOSPITAL DOM HÉLDER</v>
          </cell>
          <cell r="E178" t="str">
            <v>DAIANE CLAUDIA FREIRE</v>
          </cell>
          <cell r="F178" t="str">
            <v>3 - Administrativo</v>
          </cell>
          <cell r="G178" t="str">
            <v>4110-10</v>
          </cell>
          <cell r="H178" t="str">
            <v>07/2022</v>
          </cell>
          <cell r="J178">
            <v>12.12</v>
          </cell>
          <cell r="L178">
            <v>71.5831379310344</v>
          </cell>
          <cell r="M178">
            <v>0</v>
          </cell>
          <cell r="O178">
            <v>1.6695005096839901</v>
          </cell>
          <cell r="R178">
            <v>290.60890016920462</v>
          </cell>
          <cell r="S178">
            <v>36.36</v>
          </cell>
          <cell r="U178">
            <v>0</v>
          </cell>
        </row>
        <row r="179">
          <cell r="C179" t="str">
            <v>HOSPITAL DOM HÉLDER</v>
          </cell>
          <cell r="E179" t="str">
            <v>DAIVID JOSE FELIX ALBUQUERQUE</v>
          </cell>
          <cell r="F179" t="str">
            <v>2 - Outros Profissionais da Saúde</v>
          </cell>
          <cell r="G179" t="str">
            <v>5151-10</v>
          </cell>
          <cell r="H179" t="str">
            <v>07/2022</v>
          </cell>
          <cell r="J179">
            <v>133.23759999999999</v>
          </cell>
          <cell r="L179">
            <v>71.5831379310344</v>
          </cell>
          <cell r="M179">
            <v>0</v>
          </cell>
          <cell r="O179">
            <v>1.6695005096839901</v>
          </cell>
          <cell r="R179">
            <v>290.60890016920462</v>
          </cell>
          <cell r="S179">
            <v>63.33</v>
          </cell>
          <cell r="U179">
            <v>0</v>
          </cell>
        </row>
        <row r="180">
          <cell r="C180" t="str">
            <v>HOSPITAL DOM HÉLDER</v>
          </cell>
          <cell r="E180" t="str">
            <v>DANIEL CAVALCANTI DE CARVALHO</v>
          </cell>
          <cell r="F180" t="str">
            <v>1 - Médico</v>
          </cell>
          <cell r="G180" t="str">
            <v>2251-20</v>
          </cell>
          <cell r="H180" t="str">
            <v>07/2022</v>
          </cell>
          <cell r="J180">
            <v>791.15200000000004</v>
          </cell>
          <cell r="L180">
            <v>71.5831379310344</v>
          </cell>
          <cell r="M180">
            <v>0</v>
          </cell>
          <cell r="O180">
            <v>1.6695005096839901</v>
          </cell>
          <cell r="R180">
            <v>89.201666666666597</v>
          </cell>
          <cell r="S180">
            <v>0</v>
          </cell>
          <cell r="U180">
            <v>0</v>
          </cell>
        </row>
        <row r="181">
          <cell r="C181" t="str">
            <v>HOSPITAL DOM HÉLDER</v>
          </cell>
          <cell r="E181" t="str">
            <v>DANIEL FERNANDES DE OLIVEIRA</v>
          </cell>
          <cell r="F181" t="str">
            <v>2 - Outros Profissionais da Saúde</v>
          </cell>
          <cell r="G181" t="str">
            <v>3241-15</v>
          </cell>
          <cell r="H181" t="str">
            <v>07/2022</v>
          </cell>
          <cell r="J181">
            <v>331.08479999999997</v>
          </cell>
          <cell r="L181">
            <v>71.5831379310344</v>
          </cell>
          <cell r="M181">
            <v>0</v>
          </cell>
          <cell r="O181">
            <v>1.6695005096839901</v>
          </cell>
          <cell r="R181">
            <v>89.201666666666597</v>
          </cell>
          <cell r="S181">
            <v>0</v>
          </cell>
          <cell r="U181">
            <v>0</v>
          </cell>
        </row>
        <row r="182">
          <cell r="C182" t="str">
            <v>HOSPITAL DOM HÉLDER</v>
          </cell>
          <cell r="E182" t="str">
            <v>DANIEL JOSE DA ROCHA</v>
          </cell>
          <cell r="F182" t="str">
            <v>3 - Administrativo</v>
          </cell>
          <cell r="G182" t="str">
            <v>5174-10</v>
          </cell>
          <cell r="H182" t="str">
            <v>07/2022</v>
          </cell>
          <cell r="J182">
            <v>103.06399999999999</v>
          </cell>
          <cell r="L182">
            <v>71.5831379310344</v>
          </cell>
          <cell r="M182">
            <v>0</v>
          </cell>
          <cell r="O182">
            <v>1.6695005096839901</v>
          </cell>
          <cell r="R182">
            <v>290.60890016920462</v>
          </cell>
          <cell r="S182">
            <v>70.3</v>
          </cell>
          <cell r="U182">
            <v>0</v>
          </cell>
        </row>
        <row r="183">
          <cell r="C183" t="str">
            <v>HOSPITAL DOM HÉLDER</v>
          </cell>
          <cell r="E183" t="str">
            <v>DANIELA MARIA DA CONCEICAO DA SILVA</v>
          </cell>
          <cell r="F183" t="str">
            <v>2 - Outros Profissionais da Saúde</v>
          </cell>
          <cell r="G183" t="str">
            <v>3222-05</v>
          </cell>
          <cell r="H183" t="str">
            <v>07/2022</v>
          </cell>
          <cell r="J183">
            <v>122.816</v>
          </cell>
          <cell r="L183">
            <v>71.5831379310344</v>
          </cell>
          <cell r="M183">
            <v>0</v>
          </cell>
          <cell r="O183">
            <v>1.6695005096839901</v>
          </cell>
          <cell r="R183">
            <v>290.60890016920462</v>
          </cell>
          <cell r="S183">
            <v>53.33</v>
          </cell>
          <cell r="U183">
            <v>0</v>
          </cell>
        </row>
        <row r="184">
          <cell r="C184" t="str">
            <v>HOSPITAL DOM HÉLDER</v>
          </cell>
          <cell r="E184" t="str">
            <v>DANIELA SILVA DE FREITAS</v>
          </cell>
          <cell r="F184" t="str">
            <v>2 - Outros Profissionais da Saúde</v>
          </cell>
          <cell r="G184" t="str">
            <v>5211-30</v>
          </cell>
          <cell r="H184" t="str">
            <v>07/2022</v>
          </cell>
          <cell r="J184">
            <v>149.84719999999999</v>
          </cell>
          <cell r="L184">
            <v>71.5831379310344</v>
          </cell>
          <cell r="M184">
            <v>0</v>
          </cell>
          <cell r="O184">
            <v>1.6695005096839901</v>
          </cell>
          <cell r="R184">
            <v>89.201666666666597</v>
          </cell>
          <cell r="S184">
            <v>0</v>
          </cell>
          <cell r="U184">
            <v>0</v>
          </cell>
        </row>
        <row r="185">
          <cell r="C185" t="str">
            <v>HOSPITAL DOM HÉLDER</v>
          </cell>
          <cell r="E185" t="str">
            <v>DANIELE PRISCILA SILVA DE OLIVEIRA</v>
          </cell>
          <cell r="F185" t="str">
            <v>2 - Outros Profissionais da Saúde</v>
          </cell>
          <cell r="G185" t="str">
            <v>3222-05</v>
          </cell>
          <cell r="H185" t="str">
            <v>07/2022</v>
          </cell>
          <cell r="J185">
            <v>129.8904</v>
          </cell>
          <cell r="L185">
            <v>71.5831379310344</v>
          </cell>
          <cell r="M185">
            <v>0</v>
          </cell>
          <cell r="O185">
            <v>1.6695005096839901</v>
          </cell>
          <cell r="R185">
            <v>290.60890016920462</v>
          </cell>
          <cell r="S185">
            <v>55.27</v>
          </cell>
          <cell r="U185">
            <v>0</v>
          </cell>
        </row>
        <row r="186">
          <cell r="C186" t="str">
            <v>HOSPITAL DOM HÉLDER</v>
          </cell>
          <cell r="E186" t="str">
            <v>DANIELI BERNARDO DE ANDRADE SILVA</v>
          </cell>
          <cell r="F186" t="str">
            <v>2 - Outros Profissionais da Saúde</v>
          </cell>
          <cell r="G186" t="str">
            <v>2235-05</v>
          </cell>
          <cell r="H186" t="str">
            <v>07/2022</v>
          </cell>
          <cell r="J186">
            <v>301.16080000000011</v>
          </cell>
          <cell r="L186">
            <v>71.5831379310344</v>
          </cell>
          <cell r="M186">
            <v>0</v>
          </cell>
          <cell r="O186">
            <v>1.6695005096839901</v>
          </cell>
          <cell r="R186">
            <v>89.201666666666597</v>
          </cell>
          <cell r="S186">
            <v>0</v>
          </cell>
          <cell r="U186">
            <v>0</v>
          </cell>
        </row>
        <row r="187">
          <cell r="C187" t="str">
            <v>HOSPITAL DOM HÉLDER</v>
          </cell>
          <cell r="E187" t="str">
            <v>DANIELLE FERNANDA RODRIGUES DE LIMA</v>
          </cell>
          <cell r="F187" t="str">
            <v>2 - Outros Profissionais da Saúde</v>
          </cell>
          <cell r="G187" t="str">
            <v>2235-05</v>
          </cell>
          <cell r="H187" t="str">
            <v>07/2022</v>
          </cell>
          <cell r="J187">
            <v>539.67359999999996</v>
          </cell>
          <cell r="L187">
            <v>71.5831379310344</v>
          </cell>
          <cell r="M187">
            <v>0</v>
          </cell>
          <cell r="O187">
            <v>1.6695005096839901</v>
          </cell>
          <cell r="R187">
            <v>89.201666666666597</v>
          </cell>
          <cell r="S187">
            <v>0</v>
          </cell>
          <cell r="U187">
            <v>0</v>
          </cell>
        </row>
        <row r="188">
          <cell r="C188" t="str">
            <v>HOSPITAL DOM HÉLDER</v>
          </cell>
          <cell r="E188" t="str">
            <v>DARLETE BATISTA DO NASCIMENTO DUTRA</v>
          </cell>
          <cell r="F188" t="str">
            <v>3 - Administrativo</v>
          </cell>
          <cell r="G188" t="str">
            <v>1421-05</v>
          </cell>
          <cell r="H188" t="str">
            <v>07/2022</v>
          </cell>
          <cell r="J188">
            <v>185.1584</v>
          </cell>
          <cell r="L188">
            <v>71.5831379310344</v>
          </cell>
          <cell r="M188">
            <v>0</v>
          </cell>
          <cell r="O188">
            <v>1.6695005096839901</v>
          </cell>
          <cell r="R188">
            <v>290.60890016920462</v>
          </cell>
          <cell r="S188">
            <v>107.1</v>
          </cell>
          <cell r="U188">
            <v>0</v>
          </cell>
        </row>
        <row r="189">
          <cell r="C189" t="str">
            <v>HOSPITAL DOM HÉLDER</v>
          </cell>
          <cell r="E189" t="str">
            <v>DAVID DA SILVA MOURA</v>
          </cell>
          <cell r="F189" t="str">
            <v>2 - Outros Profissionais da Saúde</v>
          </cell>
          <cell r="G189" t="str">
            <v>5151-10</v>
          </cell>
          <cell r="H189" t="str">
            <v>07/2022</v>
          </cell>
          <cell r="J189">
            <v>116.13200000000001</v>
          </cell>
          <cell r="L189">
            <v>71.5831379310344</v>
          </cell>
          <cell r="M189">
            <v>0</v>
          </cell>
          <cell r="O189">
            <v>1.6695005096839901</v>
          </cell>
          <cell r="R189">
            <v>89.201666666666597</v>
          </cell>
          <cell r="S189">
            <v>0</v>
          </cell>
          <cell r="U189">
            <v>0</v>
          </cell>
        </row>
        <row r="190">
          <cell r="C190" t="str">
            <v>HOSPITAL DOM HÉLDER</v>
          </cell>
          <cell r="E190" t="str">
            <v>DAYANA CAROLINA SILVA DE OLIVEIRA</v>
          </cell>
          <cell r="F190" t="str">
            <v>2 - Outros Profissionais da Saúde</v>
          </cell>
          <cell r="G190" t="str">
            <v>3222-05</v>
          </cell>
          <cell r="H190" t="str">
            <v>07/2022</v>
          </cell>
          <cell r="J190">
            <v>119.3096</v>
          </cell>
          <cell r="L190">
            <v>71.5831379310344</v>
          </cell>
          <cell r="M190">
            <v>0</v>
          </cell>
          <cell r="O190">
            <v>1.6695005096839901</v>
          </cell>
          <cell r="R190">
            <v>89.201666666666597</v>
          </cell>
          <cell r="S190">
            <v>0</v>
          </cell>
          <cell r="U190">
            <v>0</v>
          </cell>
        </row>
        <row r="191">
          <cell r="C191" t="str">
            <v>HOSPITAL DOM HÉLDER</v>
          </cell>
          <cell r="E191" t="str">
            <v>DAYANE MACARIO DE ARAUJO GOMES</v>
          </cell>
          <cell r="F191" t="str">
            <v>2 - Outros Profissionais da Saúde</v>
          </cell>
          <cell r="G191" t="str">
            <v>3222-05</v>
          </cell>
          <cell r="H191" t="str">
            <v>07/2022</v>
          </cell>
          <cell r="J191">
            <v>135.81440000000001</v>
          </cell>
          <cell r="L191">
            <v>71.5831379310344</v>
          </cell>
          <cell r="M191">
            <v>0</v>
          </cell>
          <cell r="O191">
            <v>1.6695005096839901</v>
          </cell>
          <cell r="R191">
            <v>89.201666666666597</v>
          </cell>
          <cell r="S191">
            <v>0</v>
          </cell>
          <cell r="U191">
            <v>0</v>
          </cell>
        </row>
        <row r="192">
          <cell r="C192" t="str">
            <v>HOSPITAL DOM HÉLDER</v>
          </cell>
          <cell r="E192" t="str">
            <v>DAYANE MOUZINHO DO NASCIMENTO</v>
          </cell>
          <cell r="F192" t="str">
            <v>2 - Outros Profissionais da Saúde</v>
          </cell>
          <cell r="G192" t="str">
            <v>2235-05</v>
          </cell>
          <cell r="H192" t="str">
            <v>07/2022</v>
          </cell>
          <cell r="J192">
            <v>278.43759999999997</v>
          </cell>
          <cell r="L192">
            <v>71.5831379310344</v>
          </cell>
          <cell r="M192">
            <v>0</v>
          </cell>
          <cell r="O192">
            <v>1.6695005096839901</v>
          </cell>
          <cell r="R192">
            <v>89.201666666666597</v>
          </cell>
          <cell r="S192">
            <v>0</v>
          </cell>
          <cell r="U192">
            <v>0</v>
          </cell>
        </row>
        <row r="193">
          <cell r="C193" t="str">
            <v>HOSPITAL DOM HÉLDER</v>
          </cell>
          <cell r="E193" t="str">
            <v>DAYANE NUNES LIMA</v>
          </cell>
          <cell r="F193" t="str">
            <v>2 - Outros Profissionais da Saúde</v>
          </cell>
          <cell r="G193" t="str">
            <v>5211-30</v>
          </cell>
          <cell r="H193" t="str">
            <v>07/2022</v>
          </cell>
          <cell r="J193">
            <v>88.868799999999993</v>
          </cell>
          <cell r="L193">
            <v>71.5831379310344</v>
          </cell>
          <cell r="M193">
            <v>0</v>
          </cell>
          <cell r="O193">
            <v>1.6695005096839901</v>
          </cell>
          <cell r="R193">
            <v>290.60890016920462</v>
          </cell>
          <cell r="S193">
            <v>67.17</v>
          </cell>
          <cell r="U193">
            <v>0</v>
          </cell>
        </row>
        <row r="194">
          <cell r="C194" t="str">
            <v>HOSPITAL DOM HÉLDER</v>
          </cell>
          <cell r="E194" t="str">
            <v>DAYANE SHIRLEIDE LACERDA DA SILVA RAMOS</v>
          </cell>
          <cell r="F194" t="str">
            <v>2 - Outros Profissionais da Saúde</v>
          </cell>
          <cell r="G194" t="str">
            <v>5211-30</v>
          </cell>
          <cell r="H194" t="str">
            <v>07/2022</v>
          </cell>
          <cell r="J194">
            <v>42.016000000000012</v>
          </cell>
          <cell r="L194">
            <v>71.5831379310344</v>
          </cell>
          <cell r="M194">
            <v>0</v>
          </cell>
          <cell r="O194">
            <v>1.6695005096839901</v>
          </cell>
          <cell r="R194">
            <v>290.60890016920462</v>
          </cell>
          <cell r="S194">
            <v>31.51</v>
          </cell>
          <cell r="U194">
            <v>0</v>
          </cell>
        </row>
        <row r="195">
          <cell r="C195" t="str">
            <v>HOSPITAL DOM HÉLDER</v>
          </cell>
          <cell r="E195" t="str">
            <v>DAYENE STEFANE DA SILVA</v>
          </cell>
          <cell r="F195" t="str">
            <v>3 - Administrativo</v>
          </cell>
          <cell r="G195" t="str">
            <v>4110-10</v>
          </cell>
          <cell r="H195" t="str">
            <v>07/2022</v>
          </cell>
          <cell r="J195">
            <v>96.960000000000008</v>
          </cell>
          <cell r="L195">
            <v>71.5831379310344</v>
          </cell>
          <cell r="M195">
            <v>0</v>
          </cell>
          <cell r="O195">
            <v>1.6695005096839901</v>
          </cell>
          <cell r="R195">
            <v>290.60890016920462</v>
          </cell>
          <cell r="S195">
            <v>72.72</v>
          </cell>
          <cell r="U195">
            <v>0</v>
          </cell>
        </row>
        <row r="196">
          <cell r="C196" t="str">
            <v>HOSPITAL DOM HÉLDER</v>
          </cell>
          <cell r="E196" t="str">
            <v>DAYVID LUIZ DE LIMA REGO</v>
          </cell>
          <cell r="F196" t="str">
            <v>2 - Outros Profissionais da Saúde</v>
          </cell>
          <cell r="G196" t="str">
            <v>2235-05</v>
          </cell>
          <cell r="H196" t="str">
            <v>07/2022</v>
          </cell>
          <cell r="J196">
            <v>307.1456</v>
          </cell>
          <cell r="L196">
            <v>71.5831379310344</v>
          </cell>
          <cell r="M196">
            <v>0</v>
          </cell>
          <cell r="O196">
            <v>1.6695005096839901</v>
          </cell>
          <cell r="R196">
            <v>89.201666666666597</v>
          </cell>
          <cell r="S196">
            <v>0</v>
          </cell>
          <cell r="U196">
            <v>0</v>
          </cell>
        </row>
        <row r="197">
          <cell r="C197" t="str">
            <v>HOSPITAL DOM HÉLDER</v>
          </cell>
          <cell r="E197" t="str">
            <v>DEBORA ALVES SILVEIRA</v>
          </cell>
          <cell r="F197" t="str">
            <v>2 - Outros Profissionais da Saúde</v>
          </cell>
          <cell r="G197" t="str">
            <v>3222-05</v>
          </cell>
          <cell r="H197" t="str">
            <v>07/2022</v>
          </cell>
          <cell r="J197">
            <v>116.008</v>
          </cell>
          <cell r="L197">
            <v>71.5831379310344</v>
          </cell>
          <cell r="M197">
            <v>0</v>
          </cell>
          <cell r="O197">
            <v>1.6695005096839901</v>
          </cell>
          <cell r="R197">
            <v>290.60890016920462</v>
          </cell>
          <cell r="S197">
            <v>72.72</v>
          </cell>
          <cell r="U197">
            <v>0</v>
          </cell>
        </row>
        <row r="198">
          <cell r="C198" t="str">
            <v>HOSPITAL DOM HÉLDER</v>
          </cell>
          <cell r="E198" t="str">
            <v>DEBORA GOUVEIA DA SILVA SANTOS VIANA</v>
          </cell>
          <cell r="F198" t="str">
            <v>2 - Outros Profissionais da Saúde</v>
          </cell>
          <cell r="G198" t="str">
            <v>2235-05</v>
          </cell>
          <cell r="H198" t="str">
            <v>07/2022</v>
          </cell>
          <cell r="J198">
            <v>264.43360000000001</v>
          </cell>
          <cell r="L198">
            <v>71.5831379310344</v>
          </cell>
          <cell r="M198">
            <v>0</v>
          </cell>
          <cell r="O198">
            <v>1.6695005096839901</v>
          </cell>
          <cell r="R198">
            <v>89.201666666666597</v>
          </cell>
          <cell r="S198">
            <v>0</v>
          </cell>
          <cell r="U198">
            <v>0</v>
          </cell>
        </row>
        <row r="199">
          <cell r="C199" t="str">
            <v>HOSPITAL DOM HÉLDER</v>
          </cell>
          <cell r="E199" t="str">
            <v>DEBORA SIDRONIO CAETANO</v>
          </cell>
          <cell r="F199" t="str">
            <v>2 - Outros Profissionais da Saúde</v>
          </cell>
          <cell r="G199" t="str">
            <v>2236-05</v>
          </cell>
          <cell r="H199" t="str">
            <v>07/2022</v>
          </cell>
          <cell r="J199">
            <v>211.00319999999999</v>
          </cell>
          <cell r="L199">
            <v>71.5831379310344</v>
          </cell>
          <cell r="M199">
            <v>0</v>
          </cell>
          <cell r="O199">
            <v>1.6695005096839901</v>
          </cell>
          <cell r="R199">
            <v>89.201666666666597</v>
          </cell>
          <cell r="S199">
            <v>0</v>
          </cell>
          <cell r="U199">
            <v>0</v>
          </cell>
        </row>
        <row r="200">
          <cell r="C200" t="str">
            <v>HOSPITAL DOM HÉLDER</v>
          </cell>
          <cell r="E200" t="str">
            <v>DEIBIS RIBEIRO DA SILVA</v>
          </cell>
          <cell r="F200" t="str">
            <v>2 - Outros Profissionais da Saúde</v>
          </cell>
          <cell r="G200" t="str">
            <v>3222-05</v>
          </cell>
          <cell r="H200" t="str">
            <v>07/2022</v>
          </cell>
          <cell r="J200">
            <v>293.67840000000001</v>
          </cell>
          <cell r="L200">
            <v>71.5831379310344</v>
          </cell>
          <cell r="M200">
            <v>0</v>
          </cell>
          <cell r="O200">
            <v>1.6695005096839901</v>
          </cell>
          <cell r="R200">
            <v>89.201666666666597</v>
          </cell>
          <cell r="S200">
            <v>0</v>
          </cell>
          <cell r="U200">
            <v>0</v>
          </cell>
        </row>
        <row r="201">
          <cell r="C201" t="str">
            <v>HOSPITAL DOM HÉLDER</v>
          </cell>
          <cell r="E201" t="str">
            <v>DEISIANE MARIA DE SOUZA SILVA</v>
          </cell>
          <cell r="F201" t="str">
            <v>2 - Outros Profissionais da Saúde</v>
          </cell>
          <cell r="G201" t="str">
            <v>3222-05</v>
          </cell>
          <cell r="H201" t="str">
            <v>07/2022</v>
          </cell>
          <cell r="J201">
            <v>143.07759999999999</v>
          </cell>
          <cell r="L201">
            <v>71.5831379310344</v>
          </cell>
          <cell r="M201">
            <v>0</v>
          </cell>
          <cell r="O201">
            <v>1.6695005096839901</v>
          </cell>
          <cell r="R201">
            <v>290.60890016920462</v>
          </cell>
          <cell r="S201">
            <v>72.72</v>
          </cell>
          <cell r="U201">
            <v>0</v>
          </cell>
        </row>
        <row r="202">
          <cell r="C202" t="str">
            <v>HOSPITAL DOM HÉLDER</v>
          </cell>
          <cell r="E202" t="str">
            <v>DEISIANY MARIA DA CONCEICAO LAURINDO</v>
          </cell>
          <cell r="F202" t="str">
            <v>2 - Outros Profissionais da Saúde</v>
          </cell>
          <cell r="G202" t="str">
            <v>3222-05</v>
          </cell>
          <cell r="H202" t="str">
            <v>07/2022</v>
          </cell>
          <cell r="J202">
            <v>140.82159999999999</v>
          </cell>
          <cell r="L202">
            <v>71.5831379310344</v>
          </cell>
          <cell r="M202">
            <v>0</v>
          </cell>
          <cell r="O202">
            <v>1.6695005096839901</v>
          </cell>
          <cell r="R202">
            <v>290.60890016920462</v>
          </cell>
          <cell r="S202">
            <v>59.66</v>
          </cell>
          <cell r="U202">
            <v>0</v>
          </cell>
        </row>
        <row r="203">
          <cell r="C203" t="str">
            <v>HOSPITAL DOM HÉLDER</v>
          </cell>
          <cell r="E203" t="str">
            <v>DEISIELE FERREIRA MARTINS</v>
          </cell>
          <cell r="F203" t="str">
            <v>3 - Administrativo</v>
          </cell>
          <cell r="G203" t="str">
            <v>4110-10</v>
          </cell>
          <cell r="H203" t="str">
            <v>07/2022</v>
          </cell>
          <cell r="J203">
            <v>201.3184</v>
          </cell>
          <cell r="L203">
            <v>71.5831379310344</v>
          </cell>
          <cell r="M203">
            <v>0</v>
          </cell>
          <cell r="O203">
            <v>1.6695005096839901</v>
          </cell>
          <cell r="R203">
            <v>89.201666666666597</v>
          </cell>
          <cell r="S203">
            <v>0</v>
          </cell>
          <cell r="U203">
            <v>0</v>
          </cell>
        </row>
        <row r="204">
          <cell r="C204" t="str">
            <v>HOSPITAL DOM HÉLDER</v>
          </cell>
          <cell r="E204" t="str">
            <v>DEIZIMA FRANCISCA PEREIRA GOMES</v>
          </cell>
          <cell r="F204" t="str">
            <v>2 - Outros Profissionais da Saúde</v>
          </cell>
          <cell r="G204" t="str">
            <v>3222-05</v>
          </cell>
          <cell r="H204" t="str">
            <v>07/2022</v>
          </cell>
          <cell r="J204">
            <v>179.9616</v>
          </cell>
          <cell r="L204">
            <v>71.5831379310344</v>
          </cell>
          <cell r="M204">
            <v>0</v>
          </cell>
          <cell r="O204">
            <v>1.6695005096839901</v>
          </cell>
          <cell r="R204">
            <v>89.201666666666597</v>
          </cell>
          <cell r="S204">
            <v>0</v>
          </cell>
          <cell r="U204">
            <v>69.41</v>
          </cell>
          <cell r="X204" t="str">
            <v>AUXÍLIO CRECHE</v>
          </cell>
        </row>
        <row r="205">
          <cell r="C205" t="str">
            <v>HOSPITAL DOM HÉLDER</v>
          </cell>
          <cell r="E205" t="str">
            <v>DENILSON MANOEL DA SILVA</v>
          </cell>
          <cell r="F205" t="str">
            <v>3 - Administrativo</v>
          </cell>
          <cell r="G205" t="str">
            <v>5174-10</v>
          </cell>
          <cell r="H205" t="str">
            <v>07/2022</v>
          </cell>
          <cell r="J205">
            <v>75.736800000000002</v>
          </cell>
          <cell r="L205">
            <v>71.5831379310344</v>
          </cell>
          <cell r="M205">
            <v>0</v>
          </cell>
          <cell r="O205">
            <v>1.6695005096839901</v>
          </cell>
          <cell r="R205">
            <v>290.60890016920462</v>
          </cell>
          <cell r="S205">
            <v>56.19</v>
          </cell>
          <cell r="U205">
            <v>0</v>
          </cell>
        </row>
        <row r="206">
          <cell r="C206" t="str">
            <v>HOSPITAL DOM HÉLDER</v>
          </cell>
          <cell r="E206" t="str">
            <v>DENISE MIRON CAVALCANTE</v>
          </cell>
          <cell r="F206" t="str">
            <v>2 - Outros Profissionais da Saúde</v>
          </cell>
          <cell r="G206" t="str">
            <v>2235-05</v>
          </cell>
          <cell r="H206" t="str">
            <v>07/2022</v>
          </cell>
          <cell r="J206">
            <v>323.73759999999999</v>
          </cell>
          <cell r="L206">
            <v>71.5831379310344</v>
          </cell>
          <cell r="M206">
            <v>0</v>
          </cell>
          <cell r="O206">
            <v>1.6695005096839901</v>
          </cell>
          <cell r="R206">
            <v>89.201666666666597</v>
          </cell>
          <cell r="S206">
            <v>0</v>
          </cell>
          <cell r="U206">
            <v>0</v>
          </cell>
        </row>
        <row r="207">
          <cell r="C207" t="str">
            <v>HOSPITAL DOM HÉLDER</v>
          </cell>
          <cell r="E207" t="str">
            <v>DENYS CARVALHO DA ROCHA</v>
          </cell>
          <cell r="F207" t="str">
            <v>3 - Administrativo</v>
          </cell>
          <cell r="G207" t="str">
            <v>5174-10</v>
          </cell>
          <cell r="H207" t="str">
            <v>07/2022</v>
          </cell>
          <cell r="J207">
            <v>102.70959999999999</v>
          </cell>
          <cell r="L207">
            <v>71.5831379310344</v>
          </cell>
          <cell r="M207">
            <v>0</v>
          </cell>
          <cell r="O207">
            <v>1.6695005096839901</v>
          </cell>
          <cell r="R207">
            <v>290.60890016920462</v>
          </cell>
          <cell r="S207">
            <v>69.41</v>
          </cell>
          <cell r="U207">
            <v>0</v>
          </cell>
        </row>
        <row r="208">
          <cell r="C208" t="str">
            <v>HOSPITAL DOM HÉLDER</v>
          </cell>
          <cell r="E208" t="str">
            <v>DEOCLECIO TOLEDO DE BARROS NETO</v>
          </cell>
          <cell r="F208" t="str">
            <v>3 - Administrativo</v>
          </cell>
          <cell r="G208" t="str">
            <v>1421-05</v>
          </cell>
          <cell r="H208" t="str">
            <v>07/2022</v>
          </cell>
          <cell r="J208">
            <v>285.3544</v>
          </cell>
          <cell r="L208">
            <v>71.5831379310344</v>
          </cell>
          <cell r="M208">
            <v>0</v>
          </cell>
          <cell r="O208">
            <v>1.6695005096839901</v>
          </cell>
          <cell r="R208">
            <v>89.201666666666597</v>
          </cell>
          <cell r="S208">
            <v>0</v>
          </cell>
          <cell r="U208">
            <v>0</v>
          </cell>
        </row>
        <row r="209">
          <cell r="C209" t="str">
            <v>HOSPITAL DOM HÉLDER</v>
          </cell>
          <cell r="E209" t="str">
            <v>DEYSE DE OLIVEIRA CARDOSO SILVA</v>
          </cell>
          <cell r="F209" t="str">
            <v>2 - Outros Profissionais da Saúde</v>
          </cell>
          <cell r="G209" t="str">
            <v>2234-05</v>
          </cell>
          <cell r="H209" t="str">
            <v>07/2022</v>
          </cell>
          <cell r="J209">
            <v>482.42720000000003</v>
          </cell>
          <cell r="L209">
            <v>71.5831379310344</v>
          </cell>
          <cell r="M209">
            <v>0</v>
          </cell>
          <cell r="O209">
            <v>1.6695005096839901</v>
          </cell>
          <cell r="R209">
            <v>89.201666666666597</v>
          </cell>
          <cell r="S209">
            <v>0</v>
          </cell>
          <cell r="U209">
            <v>148.24</v>
          </cell>
          <cell r="X209" t="str">
            <v>AUXÍLIO CRECHE</v>
          </cell>
        </row>
        <row r="210">
          <cell r="C210" t="str">
            <v>HOSPITAL DOM HÉLDER</v>
          </cell>
          <cell r="E210" t="str">
            <v>DIANA CARLA DIAS DOS SANTOS</v>
          </cell>
          <cell r="F210" t="str">
            <v>2 - Outros Profissionais da Saúde</v>
          </cell>
          <cell r="G210" t="str">
            <v>2235-05</v>
          </cell>
          <cell r="H210" t="str">
            <v>07/2022</v>
          </cell>
          <cell r="J210">
            <v>346.73120000000011</v>
          </cell>
          <cell r="L210">
            <v>71.5831379310344</v>
          </cell>
          <cell r="M210">
            <v>0</v>
          </cell>
          <cell r="O210">
            <v>1.6695005096839901</v>
          </cell>
          <cell r="R210">
            <v>89.201666666666597</v>
          </cell>
          <cell r="S210">
            <v>0</v>
          </cell>
          <cell r="U210">
            <v>0</v>
          </cell>
        </row>
        <row r="211">
          <cell r="C211" t="str">
            <v>HOSPITAL DOM HÉLDER</v>
          </cell>
          <cell r="E211" t="str">
            <v>DIOGO ALVES DUARTE</v>
          </cell>
          <cell r="F211" t="str">
            <v>2 - Outros Profissionais da Saúde</v>
          </cell>
          <cell r="G211" t="str">
            <v>2236-05</v>
          </cell>
          <cell r="H211" t="str">
            <v>07/2022</v>
          </cell>
          <cell r="J211">
            <v>235.11279999999999</v>
          </cell>
          <cell r="L211">
            <v>71.5831379310344</v>
          </cell>
          <cell r="M211">
            <v>0</v>
          </cell>
          <cell r="O211">
            <v>1.6695005096839901</v>
          </cell>
          <cell r="R211">
            <v>89.201666666666597</v>
          </cell>
          <cell r="S211">
            <v>0</v>
          </cell>
          <cell r="U211">
            <v>0</v>
          </cell>
        </row>
        <row r="212">
          <cell r="C212" t="str">
            <v>HOSPITAL DOM HÉLDER</v>
          </cell>
          <cell r="E212" t="str">
            <v>DION TIBURCIO DE OLIVEIRA</v>
          </cell>
          <cell r="F212" t="str">
            <v>2 - Outros Profissionais da Saúde</v>
          </cell>
          <cell r="G212" t="str">
            <v>5151-10</v>
          </cell>
          <cell r="H212" t="str">
            <v>07/2022</v>
          </cell>
          <cell r="J212">
            <v>125.5992</v>
          </cell>
          <cell r="L212">
            <v>71.5831379310344</v>
          </cell>
          <cell r="M212">
            <v>0</v>
          </cell>
          <cell r="O212">
            <v>1.6695005096839901</v>
          </cell>
          <cell r="R212">
            <v>89.201666666666597</v>
          </cell>
          <cell r="S212">
            <v>0</v>
          </cell>
          <cell r="U212">
            <v>0</v>
          </cell>
        </row>
        <row r="213">
          <cell r="C213" t="str">
            <v>HOSPITAL DOM HÉLDER</v>
          </cell>
          <cell r="E213" t="str">
            <v>DORALICE DA SILVA SOUZA</v>
          </cell>
          <cell r="F213" t="str">
            <v>2 - Outros Profissionais da Saúde</v>
          </cell>
          <cell r="G213" t="str">
            <v>3222-05</v>
          </cell>
          <cell r="H213" t="str">
            <v>07/2022</v>
          </cell>
          <cell r="J213">
            <v>128.6944</v>
          </cell>
          <cell r="L213">
            <v>71.5831379310344</v>
          </cell>
          <cell r="M213">
            <v>0</v>
          </cell>
          <cell r="O213">
            <v>1.6695005096839901</v>
          </cell>
          <cell r="R213">
            <v>290.60890016920462</v>
          </cell>
          <cell r="S213">
            <v>70.3</v>
          </cell>
          <cell r="U213">
            <v>0</v>
          </cell>
        </row>
        <row r="214">
          <cell r="C214" t="str">
            <v>HOSPITAL DOM HÉLDER</v>
          </cell>
          <cell r="E214" t="str">
            <v>DOUGLAS GOMES DA SILVA</v>
          </cell>
          <cell r="F214" t="str">
            <v>3 - Administrativo</v>
          </cell>
          <cell r="G214" t="str">
            <v>7823-05</v>
          </cell>
          <cell r="H214" t="str">
            <v>07/2022</v>
          </cell>
          <cell r="J214">
            <v>189.5712</v>
          </cell>
          <cell r="L214">
            <v>71.5831379310344</v>
          </cell>
          <cell r="M214">
            <v>0</v>
          </cell>
          <cell r="O214">
            <v>1.6695005096839901</v>
          </cell>
          <cell r="R214">
            <v>89.201666666666597</v>
          </cell>
          <cell r="S214">
            <v>0</v>
          </cell>
          <cell r="U214">
            <v>0</v>
          </cell>
        </row>
        <row r="215">
          <cell r="C215" t="str">
            <v>HOSPITAL DOM HÉLDER</v>
          </cell>
          <cell r="E215" t="str">
            <v>DOUGLAS RAFAEL DE SANTANA SILVA</v>
          </cell>
          <cell r="F215" t="str">
            <v>3 - Administrativo</v>
          </cell>
          <cell r="G215" t="str">
            <v>5174-10</v>
          </cell>
          <cell r="H215" t="str">
            <v>07/2022</v>
          </cell>
          <cell r="J215">
            <v>114.06399999999999</v>
          </cell>
          <cell r="L215">
            <v>71.5831379310344</v>
          </cell>
          <cell r="M215">
            <v>0</v>
          </cell>
          <cell r="O215">
            <v>1.6695005096839901</v>
          </cell>
          <cell r="R215">
            <v>89.201666666666597</v>
          </cell>
          <cell r="S215">
            <v>0</v>
          </cell>
          <cell r="U215">
            <v>0</v>
          </cell>
        </row>
        <row r="216">
          <cell r="C216" t="str">
            <v>HOSPITAL DOM HÉLDER</v>
          </cell>
          <cell r="E216" t="str">
            <v>DULCINEIA MACIEL CALDEIRAS</v>
          </cell>
          <cell r="F216" t="str">
            <v>3 - Administrativo</v>
          </cell>
          <cell r="G216" t="str">
            <v>7632-10</v>
          </cell>
          <cell r="H216" t="str">
            <v>07/2022</v>
          </cell>
          <cell r="J216">
            <v>135.74959999999999</v>
          </cell>
          <cell r="L216">
            <v>71.5831379310344</v>
          </cell>
          <cell r="M216">
            <v>0</v>
          </cell>
          <cell r="O216">
            <v>1.6695005096839901</v>
          </cell>
          <cell r="R216">
            <v>290.60890016920462</v>
          </cell>
          <cell r="S216">
            <v>83.4</v>
          </cell>
          <cell r="U216">
            <v>0</v>
          </cell>
        </row>
        <row r="217">
          <cell r="C217" t="str">
            <v>HOSPITAL DOM HÉLDER</v>
          </cell>
          <cell r="E217" t="str">
            <v>DVANICE GRACILIANO DA SILVA MELO</v>
          </cell>
          <cell r="F217" t="str">
            <v>2 - Outros Profissionais da Saúde</v>
          </cell>
          <cell r="G217" t="str">
            <v>3222-05</v>
          </cell>
          <cell r="H217" t="str">
            <v>07/2022</v>
          </cell>
          <cell r="J217">
            <v>153.98480000000001</v>
          </cell>
          <cell r="L217">
            <v>71.5831379310344</v>
          </cell>
          <cell r="M217">
            <v>0</v>
          </cell>
          <cell r="O217">
            <v>1.6695005096839901</v>
          </cell>
          <cell r="R217">
            <v>89.201666666666597</v>
          </cell>
          <cell r="S217">
            <v>0</v>
          </cell>
          <cell r="U217">
            <v>0</v>
          </cell>
        </row>
        <row r="218">
          <cell r="C218" t="str">
            <v>HOSPITAL DOM HÉLDER</v>
          </cell>
          <cell r="E218" t="str">
            <v>ECLIS LIMA FERREIRA JUNIOR</v>
          </cell>
          <cell r="F218" t="str">
            <v>2 - Outros Profissionais da Saúde</v>
          </cell>
          <cell r="G218" t="str">
            <v>2236-05</v>
          </cell>
          <cell r="H218" t="str">
            <v>07/2022</v>
          </cell>
          <cell r="J218">
            <v>195.66239999999999</v>
          </cell>
          <cell r="L218">
            <v>71.5831379310344</v>
          </cell>
          <cell r="M218">
            <v>0</v>
          </cell>
          <cell r="O218">
            <v>1.6695005096839901</v>
          </cell>
          <cell r="R218">
            <v>89.201666666666597</v>
          </cell>
          <cell r="S218">
            <v>0</v>
          </cell>
          <cell r="U218">
            <v>0</v>
          </cell>
        </row>
        <row r="219">
          <cell r="C219" t="str">
            <v>HOSPITAL DOM HÉLDER</v>
          </cell>
          <cell r="E219" t="str">
            <v>EDIANE LEANDRO DO NASCIMENTO</v>
          </cell>
          <cell r="F219" t="str">
            <v>2 - Outros Profissionais da Saúde</v>
          </cell>
          <cell r="G219" t="str">
            <v>3222-05</v>
          </cell>
          <cell r="H219" t="str">
            <v>07/2022</v>
          </cell>
          <cell r="J219">
            <v>135.744</v>
          </cell>
          <cell r="L219">
            <v>71.5831379310344</v>
          </cell>
          <cell r="M219">
            <v>0</v>
          </cell>
          <cell r="O219">
            <v>1.6695005096839901</v>
          </cell>
          <cell r="R219">
            <v>290.60890016920462</v>
          </cell>
          <cell r="S219">
            <v>72.72</v>
          </cell>
          <cell r="U219">
            <v>0</v>
          </cell>
        </row>
        <row r="220">
          <cell r="C220" t="str">
            <v>HOSPITAL DOM HÉLDER</v>
          </cell>
          <cell r="E220" t="str">
            <v>EDICASSIA RODRIGUES DE FREITAS</v>
          </cell>
          <cell r="F220" t="str">
            <v>3 - Administrativo</v>
          </cell>
          <cell r="G220" t="str">
            <v>4110-10</v>
          </cell>
          <cell r="H220" t="str">
            <v>07/2022</v>
          </cell>
          <cell r="J220">
            <v>11.974600000000001</v>
          </cell>
          <cell r="L220">
            <v>71.5831379310344</v>
          </cell>
          <cell r="M220">
            <v>0</v>
          </cell>
          <cell r="O220">
            <v>1.6695005096839901</v>
          </cell>
          <cell r="R220">
            <v>290.60890016920462</v>
          </cell>
          <cell r="S220">
            <v>36.36</v>
          </cell>
          <cell r="U220">
            <v>0</v>
          </cell>
        </row>
        <row r="221">
          <cell r="C221" t="str">
            <v>HOSPITAL DOM HÉLDER</v>
          </cell>
          <cell r="E221" t="str">
            <v>EDICILENE KATIA PEREIRA</v>
          </cell>
          <cell r="F221" t="str">
            <v>2 - Outros Profissionais da Saúde</v>
          </cell>
          <cell r="G221" t="str">
            <v>2235-05</v>
          </cell>
          <cell r="H221" t="str">
            <v>07/2022</v>
          </cell>
          <cell r="J221">
            <v>428.12720000000002</v>
          </cell>
          <cell r="L221">
            <v>71.5831379310344</v>
          </cell>
          <cell r="M221">
            <v>0</v>
          </cell>
          <cell r="O221">
            <v>1.6695005096839901</v>
          </cell>
          <cell r="R221">
            <v>89.201666666666597</v>
          </cell>
          <cell r="S221">
            <v>0</v>
          </cell>
          <cell r="U221">
            <v>0</v>
          </cell>
        </row>
        <row r="222">
          <cell r="C222" t="str">
            <v>HOSPITAL DOM HÉLDER</v>
          </cell>
          <cell r="E222" t="str">
            <v>EDILANE IZABEL DA SILVA</v>
          </cell>
          <cell r="F222" t="str">
            <v>2 - Outros Profissionais da Saúde</v>
          </cell>
          <cell r="G222" t="str">
            <v>3222-05</v>
          </cell>
          <cell r="H222" t="str">
            <v>07/2022</v>
          </cell>
          <cell r="J222">
            <v>269.7056</v>
          </cell>
          <cell r="L222">
            <v>71.5831379310344</v>
          </cell>
          <cell r="M222">
            <v>0</v>
          </cell>
          <cell r="O222">
            <v>1.6695005096839901</v>
          </cell>
          <cell r="R222">
            <v>89.201666666666597</v>
          </cell>
          <cell r="S222">
            <v>0</v>
          </cell>
          <cell r="U222">
            <v>0</v>
          </cell>
        </row>
        <row r="223">
          <cell r="C223" t="str">
            <v>HOSPITAL DOM HÉLDER</v>
          </cell>
          <cell r="E223" t="str">
            <v>EDILENE ALVES DA SILVA</v>
          </cell>
          <cell r="F223" t="str">
            <v>2 - Outros Profissionais da Saúde</v>
          </cell>
          <cell r="G223" t="str">
            <v>2237-10</v>
          </cell>
          <cell r="H223" t="str">
            <v>07/2022</v>
          </cell>
          <cell r="J223">
            <v>416.23360000000002</v>
          </cell>
          <cell r="L223">
            <v>71.5831379310344</v>
          </cell>
          <cell r="M223">
            <v>0</v>
          </cell>
          <cell r="O223">
            <v>1.6695005096839901</v>
          </cell>
          <cell r="R223">
            <v>89.201666666666597</v>
          </cell>
          <cell r="S223">
            <v>0</v>
          </cell>
          <cell r="U223">
            <v>0</v>
          </cell>
        </row>
        <row r="224">
          <cell r="C224" t="str">
            <v>HOSPITAL DOM HÉLDER</v>
          </cell>
          <cell r="E224" t="str">
            <v>EDILENE FALCAO DA SILVA</v>
          </cell>
          <cell r="F224" t="str">
            <v>2 - Outros Profissionais da Saúde</v>
          </cell>
          <cell r="G224" t="str">
            <v>3222-05</v>
          </cell>
          <cell r="H224" t="str">
            <v>07/2022</v>
          </cell>
          <cell r="J224">
            <v>131.42240000000001</v>
          </cell>
          <cell r="L224">
            <v>71.5831379310344</v>
          </cell>
          <cell r="M224">
            <v>0</v>
          </cell>
          <cell r="O224">
            <v>1.6695005096839901</v>
          </cell>
          <cell r="R224">
            <v>290.60890016920462</v>
          </cell>
          <cell r="S224">
            <v>63.47</v>
          </cell>
          <cell r="U224">
            <v>0</v>
          </cell>
        </row>
        <row r="225">
          <cell r="C225" t="str">
            <v>HOSPITAL DOM HÉLDER</v>
          </cell>
          <cell r="E225" t="str">
            <v>EDILEUSA COELHO DE MEDEIROS FIGLIOULO</v>
          </cell>
          <cell r="F225" t="str">
            <v>1 - Médico</v>
          </cell>
          <cell r="G225" t="str">
            <v>2251-20</v>
          </cell>
          <cell r="H225" t="str">
            <v>07/2022</v>
          </cell>
          <cell r="J225">
            <v>256.27280000000002</v>
          </cell>
          <cell r="L225">
            <v>71.5831379310344</v>
          </cell>
          <cell r="M225">
            <v>0</v>
          </cell>
          <cell r="O225">
            <v>1.6695005096839901</v>
          </cell>
          <cell r="R225">
            <v>89.201666666666597</v>
          </cell>
          <cell r="S225">
            <v>0</v>
          </cell>
          <cell r="U225">
            <v>0</v>
          </cell>
        </row>
        <row r="226">
          <cell r="C226" t="str">
            <v>HOSPITAL DOM HÉLDER</v>
          </cell>
          <cell r="E226" t="str">
            <v>EDILEUZA MARTINS BATISTA</v>
          </cell>
          <cell r="F226" t="str">
            <v>2 - Outros Profissionais da Saúde</v>
          </cell>
          <cell r="G226" t="str">
            <v>3222-05</v>
          </cell>
          <cell r="H226" t="str">
            <v>07/2022</v>
          </cell>
          <cell r="J226">
            <v>0</v>
          </cell>
          <cell r="L226">
            <v>71.5831379310344</v>
          </cell>
          <cell r="M226">
            <v>0</v>
          </cell>
          <cell r="O226">
            <v>1.6695005096839901</v>
          </cell>
          <cell r="R226">
            <v>89.201666666666597</v>
          </cell>
          <cell r="S226">
            <v>0</v>
          </cell>
          <cell r="U226">
            <v>0</v>
          </cell>
        </row>
        <row r="227">
          <cell r="C227" t="str">
            <v>HOSPITAL DOM HÉLDER</v>
          </cell>
          <cell r="E227" t="str">
            <v>EDILSON JOSE DA SILVA</v>
          </cell>
          <cell r="F227" t="str">
            <v>2 - Outros Profissionais da Saúde</v>
          </cell>
          <cell r="G227" t="str">
            <v>5151-10</v>
          </cell>
          <cell r="H227" t="str">
            <v>07/2022</v>
          </cell>
          <cell r="J227">
            <v>121.2</v>
          </cell>
          <cell r="L227">
            <v>71.5831379310344</v>
          </cell>
          <cell r="M227">
            <v>0</v>
          </cell>
          <cell r="O227">
            <v>1.6695005096839901</v>
          </cell>
          <cell r="R227">
            <v>89.201666666666597</v>
          </cell>
          <cell r="S227">
            <v>0</v>
          </cell>
          <cell r="U227">
            <v>0</v>
          </cell>
        </row>
        <row r="228">
          <cell r="C228" t="str">
            <v>HOSPITAL DOM HÉLDER</v>
          </cell>
          <cell r="E228" t="str">
            <v>EDILZA MARIA CRISPIM DE BARROS</v>
          </cell>
          <cell r="F228" t="str">
            <v>2 - Outros Profissionais da Saúde</v>
          </cell>
          <cell r="G228" t="str">
            <v>3222-05</v>
          </cell>
          <cell r="H228" t="str">
            <v>07/2022</v>
          </cell>
          <cell r="J228">
            <v>116.176</v>
          </cell>
          <cell r="L228">
            <v>71.5831379310344</v>
          </cell>
          <cell r="M228">
            <v>0</v>
          </cell>
          <cell r="O228">
            <v>1.6695005096839901</v>
          </cell>
          <cell r="R228">
            <v>89.201666666666597</v>
          </cell>
          <cell r="S228">
            <v>0</v>
          </cell>
          <cell r="U228">
            <v>0</v>
          </cell>
        </row>
        <row r="229">
          <cell r="C229" t="str">
            <v>HOSPITAL DOM HÉLDER</v>
          </cell>
          <cell r="E229" t="str">
            <v>EDIVANE ALVES DE MORAES</v>
          </cell>
          <cell r="F229" t="str">
            <v>2 - Outros Profissionais da Saúde</v>
          </cell>
          <cell r="G229" t="str">
            <v>2235-05</v>
          </cell>
          <cell r="H229" t="str">
            <v>07/2022</v>
          </cell>
          <cell r="J229">
            <v>453.22080000000011</v>
          </cell>
          <cell r="L229">
            <v>71.5831379310344</v>
          </cell>
          <cell r="M229">
            <v>0</v>
          </cell>
          <cell r="O229">
            <v>1.6695005096839901</v>
          </cell>
          <cell r="R229">
            <v>89.201666666666597</v>
          </cell>
          <cell r="S229">
            <v>0</v>
          </cell>
          <cell r="U229">
            <v>0</v>
          </cell>
        </row>
        <row r="230">
          <cell r="C230" t="str">
            <v>HOSPITAL DOM HÉLDER</v>
          </cell>
          <cell r="E230" t="str">
            <v>EDIVANIA MARIA BATISTA DE JESUS</v>
          </cell>
          <cell r="F230" t="str">
            <v>2 - Outros Profissionais da Saúde</v>
          </cell>
          <cell r="G230" t="str">
            <v>5211-30</v>
          </cell>
          <cell r="H230" t="str">
            <v>07/2022</v>
          </cell>
          <cell r="J230">
            <v>100.20399999999999</v>
          </cell>
          <cell r="L230">
            <v>71.5831379310344</v>
          </cell>
          <cell r="M230">
            <v>0</v>
          </cell>
          <cell r="O230">
            <v>1.6695005096839901</v>
          </cell>
          <cell r="R230">
            <v>89.201666666666597</v>
          </cell>
          <cell r="S230">
            <v>0</v>
          </cell>
          <cell r="U230">
            <v>0</v>
          </cell>
        </row>
        <row r="231">
          <cell r="C231" t="str">
            <v>HOSPITAL DOM HÉLDER</v>
          </cell>
          <cell r="E231" t="str">
            <v>EDJANE PEREIRA DE BARROS</v>
          </cell>
          <cell r="F231" t="str">
            <v>3 - Administrativo</v>
          </cell>
          <cell r="G231" t="str">
            <v>4110-10</v>
          </cell>
          <cell r="H231" t="str">
            <v>07/2022</v>
          </cell>
          <cell r="J231">
            <v>106.8472</v>
          </cell>
          <cell r="L231">
            <v>71.5831379310344</v>
          </cell>
          <cell r="M231">
            <v>0</v>
          </cell>
          <cell r="O231">
            <v>1.6695005096839901</v>
          </cell>
          <cell r="R231">
            <v>290.60890016920462</v>
          </cell>
          <cell r="S231">
            <v>67.87</v>
          </cell>
          <cell r="U231">
            <v>0</v>
          </cell>
        </row>
        <row r="232">
          <cell r="C232" t="str">
            <v>HOSPITAL DOM HÉLDER</v>
          </cell>
          <cell r="E232" t="str">
            <v>EDJANE TOME DO CARMO</v>
          </cell>
          <cell r="F232" t="str">
            <v>2 - Outros Profissionais da Saúde</v>
          </cell>
          <cell r="G232" t="str">
            <v>3222-05</v>
          </cell>
          <cell r="H232" t="str">
            <v>07/2022</v>
          </cell>
          <cell r="J232">
            <v>120.8048</v>
          </cell>
          <cell r="L232">
            <v>71.5831379310344</v>
          </cell>
          <cell r="M232">
            <v>0</v>
          </cell>
          <cell r="O232">
            <v>1.6695005096839901</v>
          </cell>
          <cell r="R232">
            <v>290.60890016920462</v>
          </cell>
          <cell r="S232">
            <v>72.72</v>
          </cell>
          <cell r="U232">
            <v>0</v>
          </cell>
        </row>
        <row r="233">
          <cell r="C233" t="str">
            <v>HOSPITAL DOM HÉLDER</v>
          </cell>
          <cell r="E233" t="str">
            <v>EDNA LUCIA FERREIRA DA SILVA</v>
          </cell>
          <cell r="F233" t="str">
            <v>2 - Outros Profissionais da Saúde</v>
          </cell>
          <cell r="G233" t="str">
            <v>3222-05</v>
          </cell>
          <cell r="H233" t="str">
            <v>07/2022</v>
          </cell>
          <cell r="J233">
            <v>139.52879999999999</v>
          </cell>
          <cell r="L233">
            <v>71.5831379310344</v>
          </cell>
          <cell r="M233">
            <v>0</v>
          </cell>
          <cell r="O233">
            <v>1.6695005096839901</v>
          </cell>
          <cell r="R233">
            <v>290.60890016920462</v>
          </cell>
          <cell r="S233">
            <v>72.72</v>
          </cell>
          <cell r="U233">
            <v>0</v>
          </cell>
        </row>
        <row r="234">
          <cell r="C234" t="str">
            <v>HOSPITAL DOM HÉLDER</v>
          </cell>
          <cell r="E234" t="str">
            <v>EDNA MARIA DA SILVA</v>
          </cell>
          <cell r="F234" t="str">
            <v>2 - Outros Profissionais da Saúde</v>
          </cell>
          <cell r="G234" t="str">
            <v>3222-05</v>
          </cell>
          <cell r="H234" t="str">
            <v>07/2022</v>
          </cell>
          <cell r="J234">
            <v>129.5984</v>
          </cell>
          <cell r="L234">
            <v>71.5831379310344</v>
          </cell>
          <cell r="M234">
            <v>0</v>
          </cell>
          <cell r="O234">
            <v>1.6695005096839901</v>
          </cell>
          <cell r="R234">
            <v>290.60890016920462</v>
          </cell>
          <cell r="S234">
            <v>61.03</v>
          </cell>
          <cell r="U234">
            <v>60.16</v>
          </cell>
          <cell r="X234" t="str">
            <v>AUXÍLIO CRECHE</v>
          </cell>
        </row>
        <row r="235">
          <cell r="C235" t="str">
            <v>HOSPITAL DOM HÉLDER</v>
          </cell>
          <cell r="E235" t="str">
            <v>EDNA MARIA DA SILVA BARROS</v>
          </cell>
          <cell r="F235" t="str">
            <v>2 - Outros Profissionais da Saúde</v>
          </cell>
          <cell r="G235" t="str">
            <v>3222-05</v>
          </cell>
          <cell r="H235" t="str">
            <v>07/2022</v>
          </cell>
          <cell r="J235">
            <v>123.752</v>
          </cell>
          <cell r="L235">
            <v>71.5831379310344</v>
          </cell>
          <cell r="M235">
            <v>0</v>
          </cell>
          <cell r="O235">
            <v>1.6695005096839901</v>
          </cell>
          <cell r="R235">
            <v>89.201666666666597</v>
          </cell>
          <cell r="S235">
            <v>0</v>
          </cell>
          <cell r="U235">
            <v>0</v>
          </cell>
        </row>
        <row r="236">
          <cell r="C236" t="str">
            <v>HOSPITAL DOM HÉLDER</v>
          </cell>
          <cell r="E236" t="str">
            <v>EDNA XAVIER DA SILVA</v>
          </cell>
          <cell r="F236" t="str">
            <v>2 - Outros Profissionais da Saúde</v>
          </cell>
          <cell r="G236" t="str">
            <v>3222-05</v>
          </cell>
          <cell r="H236" t="str">
            <v>07/2022</v>
          </cell>
          <cell r="J236">
            <v>126.048</v>
          </cell>
          <cell r="L236">
            <v>71.5831379310344</v>
          </cell>
          <cell r="M236">
            <v>0</v>
          </cell>
          <cell r="O236">
            <v>1.6695005096839901</v>
          </cell>
          <cell r="R236">
            <v>290.60890016920462</v>
          </cell>
          <cell r="S236">
            <v>69.33</v>
          </cell>
          <cell r="U236">
            <v>0</v>
          </cell>
        </row>
        <row r="237">
          <cell r="C237" t="str">
            <v>HOSPITAL DOM HÉLDER</v>
          </cell>
          <cell r="E237" t="str">
            <v>EDNALDA BELIZARIO DA SILVA</v>
          </cell>
          <cell r="F237" t="str">
            <v>2 - Outros Profissionais da Saúde</v>
          </cell>
          <cell r="G237" t="str">
            <v>3222-05</v>
          </cell>
          <cell r="H237" t="str">
            <v>07/2022</v>
          </cell>
          <cell r="J237">
            <v>141.94800000000001</v>
          </cell>
          <cell r="L237">
            <v>71.5831379310344</v>
          </cell>
          <cell r="M237">
            <v>0</v>
          </cell>
          <cell r="O237">
            <v>1.6695005096839901</v>
          </cell>
          <cell r="R237">
            <v>290.60890016920462</v>
          </cell>
          <cell r="S237">
            <v>38.78</v>
          </cell>
          <cell r="U237">
            <v>0</v>
          </cell>
        </row>
        <row r="238">
          <cell r="C238" t="str">
            <v>HOSPITAL DOM HÉLDER</v>
          </cell>
          <cell r="E238" t="str">
            <v>EDNARA RODRIGUES AIRES DE OLIVEIRA</v>
          </cell>
          <cell r="F238" t="str">
            <v>2 - Outros Profissionais da Saúde</v>
          </cell>
          <cell r="G238" t="str">
            <v>2235-05</v>
          </cell>
          <cell r="H238" t="str">
            <v>07/2022</v>
          </cell>
          <cell r="J238">
            <v>333.44639999999998</v>
          </cell>
          <cell r="L238">
            <v>71.5831379310344</v>
          </cell>
          <cell r="M238">
            <v>0</v>
          </cell>
          <cell r="O238">
            <v>1.6695005096839901</v>
          </cell>
          <cell r="R238">
            <v>89.201666666666597</v>
          </cell>
          <cell r="S238">
            <v>0</v>
          </cell>
          <cell r="U238">
            <v>247.05</v>
          </cell>
          <cell r="X238" t="str">
            <v>AUXÍLIO CRECHE</v>
          </cell>
        </row>
        <row r="239">
          <cell r="C239" t="str">
            <v>HOSPITAL DOM HÉLDER</v>
          </cell>
          <cell r="E239" t="str">
            <v>EDNEIDE GOUVEIA DA SILVA</v>
          </cell>
          <cell r="F239" t="str">
            <v>3 - Administrativo</v>
          </cell>
          <cell r="G239" t="str">
            <v>1423-40</v>
          </cell>
          <cell r="H239" t="str">
            <v>07/2022</v>
          </cell>
          <cell r="J239">
            <v>218.304</v>
          </cell>
          <cell r="L239">
            <v>71.5831379310344</v>
          </cell>
          <cell r="M239">
            <v>0</v>
          </cell>
          <cell r="O239">
            <v>1.6695005096839901</v>
          </cell>
          <cell r="R239">
            <v>89.201666666666597</v>
          </cell>
          <cell r="S239">
            <v>0</v>
          </cell>
          <cell r="U239">
            <v>0</v>
          </cell>
        </row>
        <row r="240">
          <cell r="C240" t="str">
            <v>HOSPITAL DOM HÉLDER</v>
          </cell>
          <cell r="E240" t="str">
            <v>EDNEUZA CARNEIRO DA SILVA</v>
          </cell>
          <cell r="F240" t="str">
            <v>3 - Administrativo</v>
          </cell>
          <cell r="G240" t="str">
            <v>4110-10</v>
          </cell>
          <cell r="H240" t="str">
            <v>07/2022</v>
          </cell>
          <cell r="J240">
            <v>0</v>
          </cell>
          <cell r="L240">
            <v>71.5831379310344</v>
          </cell>
          <cell r="M240">
            <v>0</v>
          </cell>
          <cell r="O240">
            <v>1.6695005096839901</v>
          </cell>
          <cell r="R240">
            <v>89.201666666666597</v>
          </cell>
          <cell r="S240">
            <v>0</v>
          </cell>
          <cell r="U240">
            <v>0</v>
          </cell>
        </row>
        <row r="241">
          <cell r="C241" t="str">
            <v>HOSPITAL DOM HÉLDER</v>
          </cell>
          <cell r="E241" t="str">
            <v>EDSON MANOEL DA SILVA</v>
          </cell>
          <cell r="F241" t="str">
            <v>2 - Outros Profissionais da Saúde</v>
          </cell>
          <cell r="G241" t="str">
            <v>3242-05</v>
          </cell>
          <cell r="H241" t="str">
            <v>07/2022</v>
          </cell>
          <cell r="J241">
            <v>165.56399999999999</v>
          </cell>
          <cell r="L241">
            <v>71.5831379310344</v>
          </cell>
          <cell r="M241">
            <v>0</v>
          </cell>
          <cell r="O241">
            <v>1.6695005096839901</v>
          </cell>
          <cell r="R241">
            <v>89.201666666666597</v>
          </cell>
          <cell r="S241">
            <v>0</v>
          </cell>
          <cell r="U241">
            <v>0</v>
          </cell>
        </row>
        <row r="242">
          <cell r="C242" t="str">
            <v>HOSPITAL DOM HÉLDER</v>
          </cell>
          <cell r="E242" t="str">
            <v>EDSON NERIS DO NASCIMENTO</v>
          </cell>
          <cell r="F242" t="str">
            <v>2 - Outros Profissionais da Saúde</v>
          </cell>
          <cell r="G242" t="str">
            <v>5151-10</v>
          </cell>
          <cell r="H242" t="str">
            <v>07/2022</v>
          </cell>
          <cell r="J242">
            <v>128.50640000000001</v>
          </cell>
          <cell r="L242">
            <v>71.5831379310344</v>
          </cell>
          <cell r="M242">
            <v>0</v>
          </cell>
          <cell r="O242">
            <v>1.6695005096839901</v>
          </cell>
          <cell r="R242">
            <v>290.60890016920462</v>
          </cell>
          <cell r="S242">
            <v>70.3</v>
          </cell>
          <cell r="U242">
            <v>0</v>
          </cell>
        </row>
        <row r="243">
          <cell r="C243" t="str">
            <v>HOSPITAL DOM HÉLDER</v>
          </cell>
          <cell r="E243" t="str">
            <v>EDSON XAVIER DOS SANTOS</v>
          </cell>
          <cell r="F243" t="str">
            <v>2 - Outros Profissionais da Saúde</v>
          </cell>
          <cell r="G243" t="str">
            <v>5151-10</v>
          </cell>
          <cell r="H243" t="str">
            <v>07/2022</v>
          </cell>
          <cell r="J243">
            <v>109.88800000000001</v>
          </cell>
          <cell r="L243">
            <v>71.5831379310344</v>
          </cell>
          <cell r="M243">
            <v>0</v>
          </cell>
          <cell r="O243">
            <v>1.6695005096839901</v>
          </cell>
          <cell r="R243">
            <v>290.60890016920462</v>
          </cell>
          <cell r="S243">
            <v>64.48</v>
          </cell>
          <cell r="U243">
            <v>0</v>
          </cell>
        </row>
        <row r="244">
          <cell r="C244" t="str">
            <v>HOSPITAL DOM HÉLDER</v>
          </cell>
          <cell r="E244" t="str">
            <v>EDUARDA LAIS PIMENTEL DE BARROS</v>
          </cell>
          <cell r="F244" t="str">
            <v>2 - Outros Profissionais da Saúde</v>
          </cell>
          <cell r="G244" t="str">
            <v>3222-05</v>
          </cell>
          <cell r="H244" t="str">
            <v>07/2022</v>
          </cell>
          <cell r="J244">
            <v>126.048</v>
          </cell>
          <cell r="L244">
            <v>71.5831379310344</v>
          </cell>
          <cell r="M244">
            <v>0</v>
          </cell>
          <cell r="O244">
            <v>1.6695005096839901</v>
          </cell>
          <cell r="R244">
            <v>89.201666666666597</v>
          </cell>
          <cell r="S244">
            <v>0</v>
          </cell>
          <cell r="U244">
            <v>0</v>
          </cell>
        </row>
        <row r="245">
          <cell r="C245" t="str">
            <v>HOSPITAL DOM HÉLDER</v>
          </cell>
          <cell r="E245" t="str">
            <v>EDUARDO CARLOS DA SILVA</v>
          </cell>
          <cell r="F245" t="str">
            <v>2 - Outros Profissionais da Saúde</v>
          </cell>
          <cell r="G245" t="str">
            <v>2234-05</v>
          </cell>
          <cell r="H245" t="str">
            <v>07/2022</v>
          </cell>
          <cell r="J245">
            <v>341.80880000000002</v>
          </cell>
          <cell r="L245">
            <v>71.5831379310344</v>
          </cell>
          <cell r="M245">
            <v>0</v>
          </cell>
          <cell r="O245">
            <v>1.6695005096839901</v>
          </cell>
          <cell r="R245">
            <v>89.201666666666597</v>
          </cell>
          <cell r="S245">
            <v>0</v>
          </cell>
          <cell r="U245">
            <v>0</v>
          </cell>
        </row>
        <row r="246">
          <cell r="C246" t="str">
            <v>HOSPITAL DOM HÉLDER</v>
          </cell>
          <cell r="E246" t="str">
            <v>EDVALDO HENRIQUE DA SILVA FILHO</v>
          </cell>
          <cell r="F246" t="str">
            <v>3 - Administrativo</v>
          </cell>
          <cell r="G246" t="str">
            <v>5174-10</v>
          </cell>
          <cell r="H246" t="str">
            <v>07/2022</v>
          </cell>
          <cell r="J246">
            <v>182.52160000000001</v>
          </cell>
          <cell r="L246">
            <v>71.5831379310344</v>
          </cell>
          <cell r="M246">
            <v>0</v>
          </cell>
          <cell r="O246">
            <v>1.6695005096839901</v>
          </cell>
          <cell r="R246">
            <v>89.201666666666597</v>
          </cell>
          <cell r="S246">
            <v>0</v>
          </cell>
          <cell r="U246">
            <v>0</v>
          </cell>
        </row>
        <row r="247">
          <cell r="C247" t="str">
            <v>HOSPITAL DOM HÉLDER</v>
          </cell>
          <cell r="E247" t="str">
            <v>EDVANE BENEDITA DA CUNHA</v>
          </cell>
          <cell r="F247" t="str">
            <v>2 - Outros Profissionais da Saúde</v>
          </cell>
          <cell r="G247" t="str">
            <v>3222-05</v>
          </cell>
          <cell r="H247" t="str">
            <v>07/2022</v>
          </cell>
          <cell r="J247">
            <v>267.03280000000001</v>
          </cell>
          <cell r="L247">
            <v>71.5831379310344</v>
          </cell>
          <cell r="M247">
            <v>0</v>
          </cell>
          <cell r="O247">
            <v>1.6695005096839901</v>
          </cell>
          <cell r="R247">
            <v>89.201666666666597</v>
          </cell>
          <cell r="S247">
            <v>0</v>
          </cell>
          <cell r="U247">
            <v>0</v>
          </cell>
        </row>
        <row r="248">
          <cell r="C248" t="str">
            <v>HOSPITAL DOM HÉLDER</v>
          </cell>
          <cell r="E248" t="str">
            <v>EFLEURY LIRA LEITE JUNIOR</v>
          </cell>
          <cell r="F248" t="str">
            <v>2 - Outros Profissionais da Saúde</v>
          </cell>
          <cell r="G248" t="str">
            <v>2236-05</v>
          </cell>
          <cell r="H248" t="str">
            <v>07/2022</v>
          </cell>
          <cell r="J248">
            <v>282.21039999999999</v>
          </cell>
          <cell r="L248">
            <v>71.5831379310344</v>
          </cell>
          <cell r="M248">
            <v>0</v>
          </cell>
          <cell r="O248">
            <v>1.6695005096839901</v>
          </cell>
          <cell r="R248">
            <v>89.201666666666597</v>
          </cell>
          <cell r="S248">
            <v>0</v>
          </cell>
          <cell r="U248">
            <v>0</v>
          </cell>
        </row>
        <row r="249">
          <cell r="C249" t="str">
            <v>HOSPITAL DOM HÉLDER</v>
          </cell>
          <cell r="E249" t="str">
            <v>ELAINE CRISTINA DA SILVA</v>
          </cell>
          <cell r="F249" t="str">
            <v>2 - Outros Profissionais da Saúde</v>
          </cell>
          <cell r="G249" t="str">
            <v>3222-05</v>
          </cell>
          <cell r="H249" t="str">
            <v>07/2022</v>
          </cell>
          <cell r="J249">
            <v>139.80160000000001</v>
          </cell>
          <cell r="L249">
            <v>71.5831379310344</v>
          </cell>
          <cell r="M249">
            <v>0</v>
          </cell>
          <cell r="O249">
            <v>1.6695005096839901</v>
          </cell>
          <cell r="R249">
            <v>290.60890016920462</v>
          </cell>
          <cell r="S249">
            <v>72.72</v>
          </cell>
          <cell r="U249">
            <v>0</v>
          </cell>
        </row>
        <row r="250">
          <cell r="C250" t="str">
            <v>HOSPITAL DOM HÉLDER</v>
          </cell>
          <cell r="E250" t="str">
            <v>ELAINE CRISTINA DE SOUZA SANTOS NASCIMENTO</v>
          </cell>
          <cell r="F250" t="str">
            <v>3 - Administrativo</v>
          </cell>
          <cell r="G250" t="str">
            <v>1231-10</v>
          </cell>
          <cell r="H250" t="str">
            <v>07/2022</v>
          </cell>
          <cell r="J250">
            <v>1162.9967999999999</v>
          </cell>
          <cell r="L250">
            <v>71.5831379310344</v>
          </cell>
          <cell r="M250">
            <v>0</v>
          </cell>
          <cell r="O250">
            <v>1.6695005096839901</v>
          </cell>
          <cell r="R250">
            <v>89.201666666666597</v>
          </cell>
          <cell r="S250">
            <v>0</v>
          </cell>
          <cell r="U250">
            <v>0</v>
          </cell>
        </row>
        <row r="251">
          <cell r="C251" t="str">
            <v>HOSPITAL DOM HÉLDER</v>
          </cell>
          <cell r="E251" t="str">
            <v>ELAINE DOS SANTOS MONTEIRO</v>
          </cell>
          <cell r="F251" t="str">
            <v>3 - Administrativo</v>
          </cell>
          <cell r="G251" t="str">
            <v>4131-15</v>
          </cell>
          <cell r="H251" t="str">
            <v>07/2022</v>
          </cell>
          <cell r="J251">
            <v>144.3304</v>
          </cell>
          <cell r="L251">
            <v>71.5831379310344</v>
          </cell>
          <cell r="M251">
            <v>0</v>
          </cell>
          <cell r="O251">
            <v>1.6695005096839901</v>
          </cell>
          <cell r="R251">
            <v>290.60890016920462</v>
          </cell>
          <cell r="S251">
            <v>108.59</v>
          </cell>
          <cell r="U251">
            <v>0</v>
          </cell>
        </row>
        <row r="252">
          <cell r="C252" t="str">
            <v>HOSPITAL DOM HÉLDER</v>
          </cell>
          <cell r="E252" t="str">
            <v>ELENILSON JOSE DA SILVA</v>
          </cell>
          <cell r="F252" t="str">
            <v>3 - Administrativo</v>
          </cell>
          <cell r="G252" t="str">
            <v>5174-10</v>
          </cell>
          <cell r="H252" t="str">
            <v>07/2022</v>
          </cell>
          <cell r="J252">
            <v>107.65519999999999</v>
          </cell>
          <cell r="L252">
            <v>71.5831379310344</v>
          </cell>
          <cell r="M252">
            <v>0</v>
          </cell>
          <cell r="O252">
            <v>1.6695005096839901</v>
          </cell>
          <cell r="R252">
            <v>290.60890016920462</v>
          </cell>
          <cell r="S252">
            <v>72.72</v>
          </cell>
          <cell r="U252">
            <v>0</v>
          </cell>
        </row>
        <row r="253">
          <cell r="C253" t="str">
            <v>HOSPITAL DOM HÉLDER</v>
          </cell>
          <cell r="E253" t="str">
            <v>ELEUZA MENDES DE OLIVEIRA</v>
          </cell>
          <cell r="F253" t="str">
            <v>2 - Outros Profissionais da Saúde</v>
          </cell>
          <cell r="G253" t="str">
            <v>2235-05</v>
          </cell>
          <cell r="H253" t="str">
            <v>07/2022</v>
          </cell>
          <cell r="J253">
            <v>376.84879999999998</v>
          </cell>
          <cell r="L253">
            <v>71.5831379310344</v>
          </cell>
          <cell r="M253">
            <v>0</v>
          </cell>
          <cell r="O253">
            <v>1.6695005096839901</v>
          </cell>
          <cell r="R253">
            <v>89.201666666666597</v>
          </cell>
          <cell r="S253">
            <v>0</v>
          </cell>
          <cell r="U253">
            <v>0</v>
          </cell>
        </row>
        <row r="254">
          <cell r="C254" t="str">
            <v>HOSPITAL DOM HÉLDER</v>
          </cell>
          <cell r="E254" t="str">
            <v>ELIANE CONSTANTINO NEVES DE FRANCA</v>
          </cell>
          <cell r="F254" t="str">
            <v>2 - Outros Profissionais da Saúde</v>
          </cell>
          <cell r="G254" t="str">
            <v>3222-15</v>
          </cell>
          <cell r="H254" t="str">
            <v>07/2022</v>
          </cell>
          <cell r="J254">
            <v>140.50319999999999</v>
          </cell>
          <cell r="L254">
            <v>71.5831379310344</v>
          </cell>
          <cell r="M254">
            <v>0</v>
          </cell>
          <cell r="O254">
            <v>1.6695005096839901</v>
          </cell>
          <cell r="R254">
            <v>290.60890016920462</v>
          </cell>
          <cell r="S254">
            <v>72.72</v>
          </cell>
          <cell r="U254">
            <v>69.41</v>
          </cell>
          <cell r="X254" t="str">
            <v>AUXÍLIO CRECHE</v>
          </cell>
        </row>
        <row r="255">
          <cell r="C255" t="str">
            <v>HOSPITAL DOM HÉLDER</v>
          </cell>
          <cell r="E255" t="str">
            <v>ELIANE MARCIA BEZERRA GOMES</v>
          </cell>
          <cell r="F255" t="str">
            <v>2 - Outros Profissionais da Saúde</v>
          </cell>
          <cell r="G255" t="str">
            <v>2235-05</v>
          </cell>
          <cell r="H255" t="str">
            <v>07/2022</v>
          </cell>
          <cell r="J255">
            <v>256.58080000000001</v>
          </cell>
          <cell r="L255">
            <v>71.5831379310344</v>
          </cell>
          <cell r="M255">
            <v>0</v>
          </cell>
          <cell r="O255">
            <v>1.6695005096839901</v>
          </cell>
          <cell r="R255">
            <v>290.60890016920462</v>
          </cell>
          <cell r="S255">
            <v>102.49</v>
          </cell>
          <cell r="U255">
            <v>0</v>
          </cell>
        </row>
        <row r="256">
          <cell r="C256" t="str">
            <v>HOSPITAL DOM HÉLDER</v>
          </cell>
          <cell r="E256" t="str">
            <v>ELIDIANE BARBOSA DA SILVA</v>
          </cell>
          <cell r="F256" t="str">
            <v>2 - Outros Profissionais da Saúde</v>
          </cell>
          <cell r="G256" t="str">
            <v>2234-05</v>
          </cell>
          <cell r="H256" t="str">
            <v>07/2022</v>
          </cell>
          <cell r="J256">
            <v>422.25920000000002</v>
          </cell>
          <cell r="L256">
            <v>71.5831379310344</v>
          </cell>
          <cell r="M256">
            <v>0</v>
          </cell>
          <cell r="O256">
            <v>1.6695005096839901</v>
          </cell>
          <cell r="R256">
            <v>89.201666666666597</v>
          </cell>
          <cell r="S256">
            <v>0</v>
          </cell>
          <cell r="U256">
            <v>0</v>
          </cell>
        </row>
        <row r="257">
          <cell r="C257" t="str">
            <v>HOSPITAL DOM HÉLDER</v>
          </cell>
          <cell r="E257" t="str">
            <v>ELIEL RODRIGUES DA SILVA</v>
          </cell>
          <cell r="F257" t="str">
            <v>3 - Administrativo</v>
          </cell>
          <cell r="G257" t="str">
            <v>5174-10</v>
          </cell>
          <cell r="H257" t="str">
            <v>07/2022</v>
          </cell>
          <cell r="J257">
            <v>212.2296</v>
          </cell>
          <cell r="L257">
            <v>71.5831379310344</v>
          </cell>
          <cell r="M257">
            <v>0</v>
          </cell>
          <cell r="O257">
            <v>1.6695005096839901</v>
          </cell>
          <cell r="R257">
            <v>89.201666666666597</v>
          </cell>
          <cell r="S257">
            <v>0</v>
          </cell>
          <cell r="U257">
            <v>0</v>
          </cell>
        </row>
        <row r="258">
          <cell r="C258" t="str">
            <v>HOSPITAL DOM HÉLDER</v>
          </cell>
          <cell r="E258" t="str">
            <v>ELIELMA JULIANA MARIA DA SILVA</v>
          </cell>
          <cell r="F258" t="str">
            <v>3 - Administrativo</v>
          </cell>
          <cell r="G258" t="str">
            <v>4110-10</v>
          </cell>
          <cell r="H258" t="str">
            <v>07/2022</v>
          </cell>
          <cell r="J258">
            <v>228.8168</v>
          </cell>
          <cell r="L258">
            <v>71.5831379310344</v>
          </cell>
          <cell r="M258">
            <v>0</v>
          </cell>
          <cell r="O258">
            <v>1.6695005096839901</v>
          </cell>
          <cell r="R258">
            <v>89.201666666666597</v>
          </cell>
          <cell r="S258">
            <v>0</v>
          </cell>
          <cell r="U258">
            <v>0</v>
          </cell>
        </row>
        <row r="259">
          <cell r="C259" t="str">
            <v>HOSPITAL DOM HÉLDER</v>
          </cell>
          <cell r="E259" t="str">
            <v>ELIENAIDE MARIA DE ARAUJO</v>
          </cell>
          <cell r="F259" t="str">
            <v>3 - Administrativo</v>
          </cell>
          <cell r="G259" t="str">
            <v>4110-10</v>
          </cell>
          <cell r="H259" t="str">
            <v>07/2022</v>
          </cell>
          <cell r="J259">
            <v>95.387999999999991</v>
          </cell>
          <cell r="L259">
            <v>71.5831379310344</v>
          </cell>
          <cell r="M259">
            <v>0</v>
          </cell>
          <cell r="O259">
            <v>1.6695005096839901</v>
          </cell>
          <cell r="R259">
            <v>290.60890016920462</v>
          </cell>
          <cell r="S259">
            <v>72.72</v>
          </cell>
          <cell r="U259">
            <v>0</v>
          </cell>
        </row>
        <row r="260">
          <cell r="C260" t="str">
            <v>HOSPITAL DOM HÉLDER</v>
          </cell>
          <cell r="E260" t="str">
            <v>ELIESIDIA SOARES DA SILVA</v>
          </cell>
          <cell r="F260" t="str">
            <v>3 - Administrativo</v>
          </cell>
          <cell r="G260" t="str">
            <v>5142-25</v>
          </cell>
          <cell r="H260" t="str">
            <v>07/2022</v>
          </cell>
          <cell r="J260">
            <v>121.2</v>
          </cell>
          <cell r="L260">
            <v>71.5831379310344</v>
          </cell>
          <cell r="M260">
            <v>0</v>
          </cell>
          <cell r="O260">
            <v>1.6695005096839901</v>
          </cell>
          <cell r="R260">
            <v>290.60890016920462</v>
          </cell>
          <cell r="S260">
            <v>72.72</v>
          </cell>
          <cell r="U260">
            <v>0</v>
          </cell>
        </row>
        <row r="261">
          <cell r="C261" t="str">
            <v>HOSPITAL DOM HÉLDER</v>
          </cell>
          <cell r="E261" t="str">
            <v>ELIETE MARIA DE SENA DOS SANTOS</v>
          </cell>
          <cell r="F261" t="str">
            <v>3 - Administrativo</v>
          </cell>
          <cell r="G261" t="str">
            <v>5163-45</v>
          </cell>
          <cell r="H261" t="str">
            <v>07/2022</v>
          </cell>
          <cell r="J261">
            <v>0</v>
          </cell>
          <cell r="L261">
            <v>71.5831379310344</v>
          </cell>
          <cell r="M261">
            <v>0</v>
          </cell>
          <cell r="O261">
            <v>1.6695005096839901</v>
          </cell>
          <cell r="R261">
            <v>89.201666666666597</v>
          </cell>
          <cell r="S261">
            <v>0</v>
          </cell>
          <cell r="U261">
            <v>0</v>
          </cell>
        </row>
        <row r="262">
          <cell r="C262" t="str">
            <v>HOSPITAL DOM HÉLDER</v>
          </cell>
          <cell r="E262" t="str">
            <v>ELINALDA SANTANA DE CARVALHO</v>
          </cell>
          <cell r="F262" t="str">
            <v>2 - Outros Profissionais da Saúde</v>
          </cell>
          <cell r="G262" t="str">
            <v>3222-05</v>
          </cell>
          <cell r="H262" t="str">
            <v>07/2022</v>
          </cell>
          <cell r="J262">
            <v>137.08320000000001</v>
          </cell>
          <cell r="L262">
            <v>71.5831379310344</v>
          </cell>
          <cell r="M262">
            <v>0</v>
          </cell>
          <cell r="O262">
            <v>1.6695005096839901</v>
          </cell>
          <cell r="R262">
            <v>290.60890016920462</v>
          </cell>
          <cell r="S262">
            <v>72.72</v>
          </cell>
          <cell r="U262">
            <v>0</v>
          </cell>
        </row>
        <row r="263">
          <cell r="C263" t="str">
            <v>HOSPITAL DOM HÉLDER</v>
          </cell>
          <cell r="E263" t="str">
            <v>ELINALVA LOPES DA SILVA</v>
          </cell>
          <cell r="F263" t="str">
            <v>3 - Administrativo</v>
          </cell>
          <cell r="G263" t="str">
            <v>5163-45</v>
          </cell>
          <cell r="H263" t="str">
            <v>07/2022</v>
          </cell>
          <cell r="J263">
            <v>125.9624</v>
          </cell>
          <cell r="L263">
            <v>71.5831379310344</v>
          </cell>
          <cell r="M263">
            <v>0</v>
          </cell>
          <cell r="O263">
            <v>1.6695005096839901</v>
          </cell>
          <cell r="R263">
            <v>290.60890016920462</v>
          </cell>
          <cell r="S263">
            <v>72.72</v>
          </cell>
          <cell r="U263">
            <v>0</v>
          </cell>
        </row>
        <row r="264">
          <cell r="C264" t="str">
            <v>HOSPITAL DOM HÉLDER</v>
          </cell>
          <cell r="E264" t="str">
            <v>ELINDICE MARIA DOS PRAZERES ALMEIDA</v>
          </cell>
          <cell r="F264" t="str">
            <v>2 - Outros Profissionais da Saúde</v>
          </cell>
          <cell r="G264" t="str">
            <v>2237-10</v>
          </cell>
          <cell r="H264" t="str">
            <v>07/2022</v>
          </cell>
          <cell r="J264">
            <v>317.22000000000003</v>
          </cell>
          <cell r="L264">
            <v>71.5831379310344</v>
          </cell>
          <cell r="M264">
            <v>0</v>
          </cell>
          <cell r="O264">
            <v>1.6695005096839901</v>
          </cell>
          <cell r="R264">
            <v>89.201666666666597</v>
          </cell>
          <cell r="S264">
            <v>0</v>
          </cell>
          <cell r="U264">
            <v>0</v>
          </cell>
        </row>
        <row r="265">
          <cell r="C265" t="str">
            <v>HOSPITAL DOM HÉLDER</v>
          </cell>
          <cell r="E265" t="str">
            <v>ELINEIDE MARIA DE LIRA NOJOSA</v>
          </cell>
          <cell r="F265" t="str">
            <v>2 - Outros Profissionais da Saúde</v>
          </cell>
          <cell r="G265" t="str">
            <v>3222-05</v>
          </cell>
          <cell r="H265" t="str">
            <v>07/2022</v>
          </cell>
          <cell r="J265">
            <v>152.62</v>
          </cell>
          <cell r="L265">
            <v>71.5831379310344</v>
          </cell>
          <cell r="M265">
            <v>0</v>
          </cell>
          <cell r="O265">
            <v>1.6695005096839901</v>
          </cell>
          <cell r="R265">
            <v>290.60890016920462</v>
          </cell>
          <cell r="S265">
            <v>72.72</v>
          </cell>
          <cell r="U265">
            <v>0</v>
          </cell>
        </row>
        <row r="266">
          <cell r="C266" t="str">
            <v>HOSPITAL DOM HÉLDER</v>
          </cell>
          <cell r="E266" t="str">
            <v>ELISABETH DA SILVA XAVIER MONTEIRO</v>
          </cell>
          <cell r="F266" t="str">
            <v>2 - Outros Profissionais da Saúde</v>
          </cell>
          <cell r="G266" t="str">
            <v>3222-05</v>
          </cell>
          <cell r="H266" t="str">
            <v>07/2022</v>
          </cell>
          <cell r="J266">
            <v>151.9128</v>
          </cell>
          <cell r="L266">
            <v>71.5831379310344</v>
          </cell>
          <cell r="M266">
            <v>0</v>
          </cell>
          <cell r="O266">
            <v>1.6695005096839901</v>
          </cell>
          <cell r="R266">
            <v>89.201666666666597</v>
          </cell>
          <cell r="S266">
            <v>0</v>
          </cell>
          <cell r="U266">
            <v>0</v>
          </cell>
        </row>
        <row r="267">
          <cell r="C267" t="str">
            <v>HOSPITAL DOM HÉLDER</v>
          </cell>
          <cell r="E267" t="str">
            <v>ELISANGELA CONCEICAO SILVA</v>
          </cell>
          <cell r="F267" t="str">
            <v>2 - Outros Profissionais da Saúde</v>
          </cell>
          <cell r="G267" t="str">
            <v>3222-05</v>
          </cell>
          <cell r="H267" t="str">
            <v>07/2022</v>
          </cell>
          <cell r="J267">
            <v>121.2</v>
          </cell>
          <cell r="L267">
            <v>71.5831379310344</v>
          </cell>
          <cell r="M267">
            <v>0</v>
          </cell>
          <cell r="O267">
            <v>1.6695005096839901</v>
          </cell>
          <cell r="R267">
            <v>290.60890016920462</v>
          </cell>
          <cell r="S267">
            <v>72.72</v>
          </cell>
          <cell r="U267">
            <v>0</v>
          </cell>
        </row>
        <row r="268">
          <cell r="C268" t="str">
            <v>HOSPITAL DOM HÉLDER</v>
          </cell>
          <cell r="E268" t="str">
            <v>ELISANGELA JOSEFA DOS SANTOS</v>
          </cell>
          <cell r="F268" t="str">
            <v>2 - Outros Profissionais da Saúde</v>
          </cell>
          <cell r="G268" t="str">
            <v>2235-05</v>
          </cell>
          <cell r="H268" t="str">
            <v>07/2022</v>
          </cell>
          <cell r="J268">
            <v>486.15199999999999</v>
          </cell>
          <cell r="L268">
            <v>71.5831379310344</v>
          </cell>
          <cell r="M268">
            <v>0</v>
          </cell>
          <cell r="O268">
            <v>1.6695005096839901</v>
          </cell>
          <cell r="R268">
            <v>89.201666666666597</v>
          </cell>
          <cell r="S268">
            <v>0</v>
          </cell>
          <cell r="U268">
            <v>0</v>
          </cell>
        </row>
        <row r="269">
          <cell r="C269" t="str">
            <v>HOSPITAL DOM HÉLDER</v>
          </cell>
          <cell r="E269" t="str">
            <v>ELISSANDRA CLEONICE NASCIMENTO DE SANTANA</v>
          </cell>
          <cell r="F269" t="str">
            <v>2 - Outros Profissionais da Saúde</v>
          </cell>
          <cell r="G269" t="str">
            <v>2237-10</v>
          </cell>
          <cell r="H269" t="str">
            <v>07/2022</v>
          </cell>
          <cell r="J269">
            <v>323.44319999999999</v>
          </cell>
          <cell r="L269">
            <v>71.5831379310344</v>
          </cell>
          <cell r="M269">
            <v>0</v>
          </cell>
          <cell r="O269">
            <v>1.6695005096839901</v>
          </cell>
          <cell r="R269">
            <v>89.201666666666597</v>
          </cell>
          <cell r="S269">
            <v>0</v>
          </cell>
          <cell r="U269">
            <v>0</v>
          </cell>
        </row>
        <row r="270">
          <cell r="C270" t="str">
            <v>HOSPITAL DOM HÉLDER</v>
          </cell>
          <cell r="E270" t="str">
            <v>ELIZABETE ALVES DA SILVA</v>
          </cell>
          <cell r="F270" t="str">
            <v>2 - Outros Profissionais da Saúde</v>
          </cell>
          <cell r="G270" t="str">
            <v>3222-05</v>
          </cell>
          <cell r="H270" t="str">
            <v>07/2022</v>
          </cell>
          <cell r="J270">
            <v>147.55520000000001</v>
          </cell>
          <cell r="L270">
            <v>71.5831379310344</v>
          </cell>
          <cell r="M270">
            <v>0</v>
          </cell>
          <cell r="O270">
            <v>1.6695005096839901</v>
          </cell>
          <cell r="R270">
            <v>290.60890016920462</v>
          </cell>
          <cell r="S270">
            <v>72.72</v>
          </cell>
          <cell r="U270">
            <v>0</v>
          </cell>
        </row>
        <row r="271">
          <cell r="C271" t="str">
            <v>HOSPITAL DOM HÉLDER</v>
          </cell>
          <cell r="E271" t="str">
            <v>ELIZABETE BORGES DE SOUZA</v>
          </cell>
          <cell r="F271" t="str">
            <v>2 - Outros Profissionais da Saúde</v>
          </cell>
          <cell r="G271" t="str">
            <v>3222-05</v>
          </cell>
          <cell r="H271" t="str">
            <v>07/2022</v>
          </cell>
          <cell r="J271">
            <v>227.2184</v>
          </cell>
          <cell r="L271">
            <v>71.5831379310344</v>
          </cell>
          <cell r="M271">
            <v>0</v>
          </cell>
          <cell r="O271">
            <v>1.6695005096839901</v>
          </cell>
          <cell r="R271">
            <v>89.201666666666597</v>
          </cell>
          <cell r="S271">
            <v>0</v>
          </cell>
          <cell r="U271">
            <v>0</v>
          </cell>
        </row>
        <row r="272">
          <cell r="C272" t="str">
            <v>HOSPITAL DOM HÉLDER</v>
          </cell>
          <cell r="E272" t="str">
            <v>ELIZABETE MARIA GONZAGA</v>
          </cell>
          <cell r="F272" t="str">
            <v>2 - Outros Profissionais da Saúde</v>
          </cell>
          <cell r="G272" t="str">
            <v>3222-05</v>
          </cell>
          <cell r="H272" t="str">
            <v>07/2022</v>
          </cell>
          <cell r="J272">
            <v>125.1696</v>
          </cell>
          <cell r="L272">
            <v>71.5831379310344</v>
          </cell>
          <cell r="M272">
            <v>0</v>
          </cell>
          <cell r="O272">
            <v>1.6695005096839901</v>
          </cell>
          <cell r="R272">
            <v>290.60890016920462</v>
          </cell>
          <cell r="S272">
            <v>72.72</v>
          </cell>
          <cell r="U272">
            <v>0</v>
          </cell>
        </row>
        <row r="273">
          <cell r="C273" t="str">
            <v>HOSPITAL DOM HÉLDER</v>
          </cell>
          <cell r="E273" t="str">
            <v>ELIZIETH BARATA DA SILVA</v>
          </cell>
          <cell r="F273" t="str">
            <v>2 - Outros Profissionais da Saúde</v>
          </cell>
          <cell r="G273" t="str">
            <v>3222-05</v>
          </cell>
          <cell r="H273" t="str">
            <v>07/2022</v>
          </cell>
          <cell r="J273">
            <v>121.2</v>
          </cell>
          <cell r="L273">
            <v>71.5831379310344</v>
          </cell>
          <cell r="M273">
            <v>0</v>
          </cell>
          <cell r="O273">
            <v>1.6695005096839901</v>
          </cell>
          <cell r="R273">
            <v>290.60890016920462</v>
          </cell>
          <cell r="S273">
            <v>72.72</v>
          </cell>
          <cell r="U273">
            <v>0</v>
          </cell>
        </row>
        <row r="274">
          <cell r="C274" t="str">
            <v>HOSPITAL DOM HÉLDER</v>
          </cell>
          <cell r="E274" t="str">
            <v>ELLEN DIANA SILVA DE SOUZA</v>
          </cell>
          <cell r="F274" t="str">
            <v>2 - Outros Profissionais da Saúde</v>
          </cell>
          <cell r="G274" t="str">
            <v>2237-10</v>
          </cell>
          <cell r="H274" t="str">
            <v>07/2022</v>
          </cell>
          <cell r="J274">
            <v>367.11919999999998</v>
          </cell>
          <cell r="L274">
            <v>71.5831379310344</v>
          </cell>
          <cell r="M274">
            <v>0</v>
          </cell>
          <cell r="O274">
            <v>1.6695005096839901</v>
          </cell>
          <cell r="R274">
            <v>89.201666666666597</v>
          </cell>
          <cell r="S274">
            <v>0</v>
          </cell>
          <cell r="U274">
            <v>0</v>
          </cell>
        </row>
        <row r="275">
          <cell r="C275" t="str">
            <v>HOSPITAL DOM HÉLDER</v>
          </cell>
          <cell r="E275" t="str">
            <v>ELOINA PAULINA DE LIMA</v>
          </cell>
          <cell r="F275" t="str">
            <v>2 - Outros Profissionais da Saúde</v>
          </cell>
          <cell r="G275" t="str">
            <v>2235-05</v>
          </cell>
          <cell r="H275" t="str">
            <v>07/2022</v>
          </cell>
          <cell r="J275">
            <v>371.65839999999997</v>
          </cell>
          <cell r="L275">
            <v>71.5831379310344</v>
          </cell>
          <cell r="M275">
            <v>0</v>
          </cell>
          <cell r="O275">
            <v>1.6695005096839901</v>
          </cell>
          <cell r="R275">
            <v>290.60890016920462</v>
          </cell>
          <cell r="S275">
            <v>102</v>
          </cell>
          <cell r="U275">
            <v>0</v>
          </cell>
        </row>
        <row r="276">
          <cell r="C276" t="str">
            <v>HOSPITAL DOM HÉLDER</v>
          </cell>
          <cell r="E276" t="str">
            <v>ELOISE DO NASCIMENTO HOLANDA COSTA</v>
          </cell>
          <cell r="F276" t="str">
            <v>2 - Outros Profissionais da Saúde</v>
          </cell>
          <cell r="G276" t="str">
            <v>3226-05</v>
          </cell>
          <cell r="H276" t="str">
            <v>07/2022</v>
          </cell>
          <cell r="J276">
            <v>142.36879999999999</v>
          </cell>
          <cell r="L276">
            <v>71.5831379310344</v>
          </cell>
          <cell r="M276">
            <v>0</v>
          </cell>
          <cell r="O276">
            <v>1.6695005096839901</v>
          </cell>
          <cell r="R276">
            <v>290.60890016920462</v>
          </cell>
          <cell r="S276">
            <v>72.72</v>
          </cell>
          <cell r="U276">
            <v>0</v>
          </cell>
        </row>
        <row r="277">
          <cell r="C277" t="str">
            <v>HOSPITAL DOM HÉLDER</v>
          </cell>
          <cell r="E277" t="str">
            <v>ELVA MILLENA CHAGAS DA CUNHA</v>
          </cell>
          <cell r="F277" t="str">
            <v>3 - Administrativo</v>
          </cell>
          <cell r="G277" t="str">
            <v>4110-10</v>
          </cell>
          <cell r="H277" t="str">
            <v>07/2022</v>
          </cell>
          <cell r="J277">
            <v>107.65519999999999</v>
          </cell>
          <cell r="L277">
            <v>71.5831379310344</v>
          </cell>
          <cell r="M277">
            <v>0</v>
          </cell>
          <cell r="O277">
            <v>1.6695005096839901</v>
          </cell>
          <cell r="R277">
            <v>290.60890016920462</v>
          </cell>
          <cell r="S277">
            <v>72.72</v>
          </cell>
          <cell r="U277">
            <v>69.430000000000007</v>
          </cell>
          <cell r="X277" t="str">
            <v>AUXÍLIO CRECHE</v>
          </cell>
        </row>
        <row r="278">
          <cell r="C278" t="str">
            <v>HOSPITAL DOM HÉLDER</v>
          </cell>
          <cell r="E278" t="str">
            <v>ELVIS DA SILVA PINO</v>
          </cell>
          <cell r="F278" t="str">
            <v>2 - Outros Profissionais da Saúde</v>
          </cell>
          <cell r="G278" t="str">
            <v>5151-10</v>
          </cell>
          <cell r="H278" t="str">
            <v>07/2022</v>
          </cell>
          <cell r="J278">
            <v>131.072</v>
          </cell>
          <cell r="L278">
            <v>71.5831379310344</v>
          </cell>
          <cell r="M278">
            <v>0</v>
          </cell>
          <cell r="O278">
            <v>1.6695005096839901</v>
          </cell>
          <cell r="R278">
            <v>290.60890016920462</v>
          </cell>
          <cell r="S278">
            <v>72.72</v>
          </cell>
          <cell r="U278">
            <v>0</v>
          </cell>
        </row>
        <row r="279">
          <cell r="C279" t="str">
            <v>HOSPITAL DOM HÉLDER</v>
          </cell>
          <cell r="E279" t="str">
            <v>EMANOEL DINIZ DE SIQUEIRA</v>
          </cell>
          <cell r="F279" t="str">
            <v>3 - Administrativo</v>
          </cell>
          <cell r="G279" t="str">
            <v>7233-10</v>
          </cell>
          <cell r="H279" t="str">
            <v>07/2022</v>
          </cell>
          <cell r="J279">
            <v>135.2672</v>
          </cell>
          <cell r="L279">
            <v>71.5831379310344</v>
          </cell>
          <cell r="M279">
            <v>0</v>
          </cell>
          <cell r="O279">
            <v>1.6695005096839901</v>
          </cell>
          <cell r="R279">
            <v>290.60890016920462</v>
          </cell>
          <cell r="S279">
            <v>82.77</v>
          </cell>
          <cell r="U279">
            <v>0</v>
          </cell>
        </row>
        <row r="280">
          <cell r="C280" t="str">
            <v>HOSPITAL DOM HÉLDER</v>
          </cell>
          <cell r="E280" t="str">
            <v>EMANUELLI EVELYN SOARES DA SILVA</v>
          </cell>
          <cell r="F280" t="str">
            <v>2 - Outros Profissionais da Saúde</v>
          </cell>
          <cell r="G280" t="str">
            <v>5211-30</v>
          </cell>
          <cell r="H280" t="str">
            <v>07/2022</v>
          </cell>
          <cell r="J280">
            <v>90.524000000000001</v>
          </cell>
          <cell r="L280">
            <v>71.5831379310344</v>
          </cell>
          <cell r="M280">
            <v>0</v>
          </cell>
          <cell r="O280">
            <v>1.6695005096839901</v>
          </cell>
          <cell r="R280">
            <v>290.60890016920462</v>
          </cell>
          <cell r="S280">
            <v>69.08</v>
          </cell>
          <cell r="U280">
            <v>0</v>
          </cell>
        </row>
        <row r="281">
          <cell r="C281" t="str">
            <v>HOSPITAL DOM HÉLDER</v>
          </cell>
          <cell r="E281" t="str">
            <v>EMERSOM DE MELO DA SILVA</v>
          </cell>
          <cell r="F281" t="str">
            <v>2 - Outros Profissionais da Saúde</v>
          </cell>
          <cell r="G281" t="str">
            <v>3241-15</v>
          </cell>
          <cell r="H281" t="str">
            <v>07/2022</v>
          </cell>
          <cell r="J281">
            <v>425.55840000000012</v>
          </cell>
          <cell r="L281">
            <v>71.5831379310344</v>
          </cell>
          <cell r="M281">
            <v>0</v>
          </cell>
          <cell r="O281">
            <v>1.6695005096839901</v>
          </cell>
          <cell r="R281">
            <v>89.201666666666597</v>
          </cell>
          <cell r="S281">
            <v>0</v>
          </cell>
          <cell r="U281">
            <v>0</v>
          </cell>
        </row>
        <row r="282">
          <cell r="C282" t="str">
            <v>HOSPITAL DOM HÉLDER</v>
          </cell>
          <cell r="E282" t="str">
            <v>EMERSON LUCAS SOUZA DOS SANTOS</v>
          </cell>
          <cell r="F282" t="str">
            <v>2 - Outros Profissionais da Saúde</v>
          </cell>
          <cell r="G282" t="str">
            <v>5151-10</v>
          </cell>
          <cell r="H282" t="str">
            <v>07/2022</v>
          </cell>
          <cell r="J282">
            <v>114.8976</v>
          </cell>
          <cell r="L282">
            <v>71.5831379310344</v>
          </cell>
          <cell r="M282">
            <v>0</v>
          </cell>
          <cell r="O282">
            <v>1.6695005096839901</v>
          </cell>
          <cell r="R282">
            <v>290.60890016920462</v>
          </cell>
          <cell r="S282">
            <v>68.84</v>
          </cell>
          <cell r="U282">
            <v>0</v>
          </cell>
        </row>
        <row r="283">
          <cell r="C283" t="str">
            <v>HOSPITAL DOM HÉLDER</v>
          </cell>
          <cell r="E283" t="str">
            <v>EMILLY DAYANNE SANTOS FARIAS</v>
          </cell>
          <cell r="F283" t="str">
            <v>2 - Outros Profissionais da Saúde</v>
          </cell>
          <cell r="G283" t="str">
            <v>3222-05</v>
          </cell>
          <cell r="H283" t="str">
            <v>07/2022</v>
          </cell>
          <cell r="J283">
            <v>127.8168</v>
          </cell>
          <cell r="L283">
            <v>71.5831379310344</v>
          </cell>
          <cell r="M283">
            <v>0</v>
          </cell>
          <cell r="O283">
            <v>1.6695005096839901</v>
          </cell>
          <cell r="R283">
            <v>290.60890016920462</v>
          </cell>
          <cell r="S283">
            <v>61.57</v>
          </cell>
          <cell r="U283">
            <v>55.53</v>
          </cell>
          <cell r="X283" t="str">
            <v>AUXÍLIO CRECHE</v>
          </cell>
        </row>
        <row r="284">
          <cell r="C284" t="str">
            <v>HOSPITAL DOM HÉLDER</v>
          </cell>
          <cell r="E284" t="str">
            <v>EMMANUELACHRYS DA SILVA BOMFIM</v>
          </cell>
          <cell r="F284" t="str">
            <v>2 - Outros Profissionais da Saúde</v>
          </cell>
          <cell r="G284" t="str">
            <v>2235-05</v>
          </cell>
          <cell r="H284" t="str">
            <v>07/2022</v>
          </cell>
          <cell r="J284">
            <v>306.53280000000001</v>
          </cell>
          <cell r="L284">
            <v>71.5831379310344</v>
          </cell>
          <cell r="M284">
            <v>0</v>
          </cell>
          <cell r="O284">
            <v>1.6695005096839901</v>
          </cell>
          <cell r="R284">
            <v>89.201666666666597</v>
          </cell>
          <cell r="S284">
            <v>0</v>
          </cell>
          <cell r="U284">
            <v>0</v>
          </cell>
        </row>
        <row r="285">
          <cell r="C285" t="str">
            <v>HOSPITAL DOM HÉLDER</v>
          </cell>
          <cell r="E285" t="str">
            <v>ENAISA MIRELE DA SILVA BENIZIO</v>
          </cell>
          <cell r="F285" t="str">
            <v>2 - Outros Profissionais da Saúde</v>
          </cell>
          <cell r="G285" t="str">
            <v>2234-05</v>
          </cell>
          <cell r="H285" t="str">
            <v>07/2022</v>
          </cell>
          <cell r="J285">
            <v>464.16879999999998</v>
          </cell>
          <cell r="L285">
            <v>71.5831379310344</v>
          </cell>
          <cell r="M285">
            <v>0</v>
          </cell>
          <cell r="O285">
            <v>1.6695005096839901</v>
          </cell>
          <cell r="R285">
            <v>89.201666666666597</v>
          </cell>
          <cell r="S285">
            <v>0</v>
          </cell>
          <cell r="U285">
            <v>0</v>
          </cell>
        </row>
        <row r="286">
          <cell r="C286" t="str">
            <v>HOSPITAL DOM HÉLDER</v>
          </cell>
          <cell r="E286" t="str">
            <v>ENANDA ALINE REIS DA SILVA</v>
          </cell>
          <cell r="F286" t="str">
            <v>2 - Outros Profissionais da Saúde</v>
          </cell>
          <cell r="G286" t="str">
            <v>3222-05</v>
          </cell>
          <cell r="H286" t="str">
            <v>07/2022</v>
          </cell>
          <cell r="J286">
            <v>135.744</v>
          </cell>
          <cell r="L286">
            <v>71.5831379310344</v>
          </cell>
          <cell r="M286">
            <v>0</v>
          </cell>
          <cell r="O286">
            <v>1.6695005096839901</v>
          </cell>
          <cell r="R286">
            <v>89.201666666666597</v>
          </cell>
          <cell r="S286">
            <v>0</v>
          </cell>
          <cell r="U286">
            <v>0</v>
          </cell>
        </row>
        <row r="287">
          <cell r="C287" t="str">
            <v>HOSPITAL DOM HÉLDER</v>
          </cell>
          <cell r="E287" t="str">
            <v>ENOCK ALCOFORADO DE OLIVEIRA</v>
          </cell>
          <cell r="F287" t="str">
            <v>3 - Administrativo</v>
          </cell>
          <cell r="G287" t="str">
            <v>2149-15</v>
          </cell>
          <cell r="H287" t="str">
            <v>07/2022</v>
          </cell>
          <cell r="J287">
            <v>528.56720000000007</v>
          </cell>
          <cell r="L287">
            <v>71.5831379310344</v>
          </cell>
          <cell r="M287">
            <v>0</v>
          </cell>
          <cell r="O287">
            <v>1.6695005096839901</v>
          </cell>
          <cell r="R287">
            <v>89.201666666666597</v>
          </cell>
          <cell r="S287">
            <v>0</v>
          </cell>
          <cell r="U287">
            <v>0</v>
          </cell>
        </row>
        <row r="288">
          <cell r="C288" t="str">
            <v>HOSPITAL DOM HÉLDER</v>
          </cell>
          <cell r="E288" t="str">
            <v>EPAMELA SULAMITA VITOR DE CARVALHO</v>
          </cell>
          <cell r="F288" t="str">
            <v>2 - Outros Profissionais da Saúde</v>
          </cell>
          <cell r="G288" t="str">
            <v>2236-05</v>
          </cell>
          <cell r="H288" t="str">
            <v>07/2022</v>
          </cell>
          <cell r="J288">
            <v>314.27359999999999</v>
          </cell>
          <cell r="L288">
            <v>71.5831379310344</v>
          </cell>
          <cell r="M288">
            <v>0</v>
          </cell>
          <cell r="O288">
            <v>1.6695005096839901</v>
          </cell>
          <cell r="R288">
            <v>89.201666666666597</v>
          </cell>
          <cell r="S288">
            <v>0</v>
          </cell>
          <cell r="U288">
            <v>0</v>
          </cell>
        </row>
        <row r="289">
          <cell r="C289" t="str">
            <v>HOSPITAL DOM HÉLDER</v>
          </cell>
          <cell r="E289" t="str">
            <v>ERIC CLEPTON GOMES DE SOUZA</v>
          </cell>
          <cell r="F289" t="str">
            <v>2 - Outros Profissionais da Saúde</v>
          </cell>
          <cell r="G289" t="str">
            <v>5151-10</v>
          </cell>
          <cell r="H289" t="str">
            <v>07/2022</v>
          </cell>
          <cell r="J289">
            <v>115.8848</v>
          </cell>
          <cell r="L289">
            <v>71.5831379310344</v>
          </cell>
          <cell r="M289">
            <v>0</v>
          </cell>
          <cell r="O289">
            <v>1.6695005096839901</v>
          </cell>
          <cell r="R289">
            <v>290.60890016920462</v>
          </cell>
          <cell r="S289">
            <v>72.72</v>
          </cell>
          <cell r="U289">
            <v>0</v>
          </cell>
        </row>
        <row r="290">
          <cell r="C290" t="str">
            <v>HOSPITAL DOM HÉLDER</v>
          </cell>
          <cell r="E290" t="str">
            <v>ERICA CRISTINA LOPES DE SANTANA</v>
          </cell>
          <cell r="F290" t="str">
            <v>2 - Outros Profissionais da Saúde</v>
          </cell>
          <cell r="G290" t="str">
            <v>2235-05</v>
          </cell>
          <cell r="H290" t="str">
            <v>07/2022</v>
          </cell>
          <cell r="J290">
            <v>381.17680000000001</v>
          </cell>
          <cell r="L290">
            <v>71.5831379310344</v>
          </cell>
          <cell r="M290">
            <v>0</v>
          </cell>
          <cell r="O290">
            <v>1.6695005096839901</v>
          </cell>
          <cell r="R290">
            <v>89.201666666666597</v>
          </cell>
          <cell r="S290">
            <v>0</v>
          </cell>
          <cell r="U290">
            <v>0</v>
          </cell>
        </row>
        <row r="291">
          <cell r="C291" t="str">
            <v>HOSPITAL DOM HÉLDER</v>
          </cell>
          <cell r="E291" t="str">
            <v>ERICA MARIA DA SILVA</v>
          </cell>
          <cell r="F291" t="str">
            <v>2 - Outros Profissionais da Saúde</v>
          </cell>
          <cell r="G291" t="str">
            <v>5211-30</v>
          </cell>
          <cell r="H291" t="str">
            <v>07/2022</v>
          </cell>
          <cell r="J291">
            <v>101.6536</v>
          </cell>
          <cell r="L291">
            <v>71.5831379310344</v>
          </cell>
          <cell r="M291">
            <v>0</v>
          </cell>
          <cell r="O291">
            <v>1.6695005096839901</v>
          </cell>
          <cell r="R291">
            <v>290.60890016920462</v>
          </cell>
          <cell r="S291">
            <v>72.72</v>
          </cell>
          <cell r="U291">
            <v>0</v>
          </cell>
        </row>
        <row r="292">
          <cell r="C292" t="str">
            <v>HOSPITAL DOM HÉLDER</v>
          </cell>
          <cell r="E292" t="str">
            <v>ERICA MARIA DE LIMA</v>
          </cell>
          <cell r="F292" t="str">
            <v>2 - Outros Profissionais da Saúde</v>
          </cell>
          <cell r="G292" t="str">
            <v>3222-05</v>
          </cell>
          <cell r="H292" t="str">
            <v>07/2022</v>
          </cell>
          <cell r="J292">
            <v>124.8104</v>
          </cell>
          <cell r="L292">
            <v>71.5831379310344</v>
          </cell>
          <cell r="M292">
            <v>0</v>
          </cell>
          <cell r="O292">
            <v>1.6695005096839901</v>
          </cell>
          <cell r="R292">
            <v>89.201666666666597</v>
          </cell>
          <cell r="S292">
            <v>0</v>
          </cell>
          <cell r="U292">
            <v>0</v>
          </cell>
        </row>
        <row r="293">
          <cell r="C293" t="str">
            <v>HOSPITAL DOM HÉLDER</v>
          </cell>
          <cell r="E293" t="str">
            <v>ERICK MATHEUS MENDES DE HOLANDA SOUZA</v>
          </cell>
          <cell r="F293" t="str">
            <v>2 - Outros Profissionais da Saúde</v>
          </cell>
          <cell r="G293" t="str">
            <v>5211-30</v>
          </cell>
          <cell r="H293" t="str">
            <v>07/2022</v>
          </cell>
          <cell r="J293">
            <v>109.7704</v>
          </cell>
          <cell r="L293">
            <v>71.5831379310344</v>
          </cell>
          <cell r="M293">
            <v>0</v>
          </cell>
          <cell r="O293">
            <v>1.6695005096839901</v>
          </cell>
          <cell r="R293">
            <v>290.60890016920462</v>
          </cell>
          <cell r="S293">
            <v>72.72</v>
          </cell>
          <cell r="U293">
            <v>0</v>
          </cell>
        </row>
        <row r="294">
          <cell r="C294" t="str">
            <v>HOSPITAL DOM HÉLDER</v>
          </cell>
          <cell r="E294" t="str">
            <v>ERIK SAIMAR DE MORAIS</v>
          </cell>
          <cell r="F294" t="str">
            <v>3 - Administrativo</v>
          </cell>
          <cell r="G294" t="str">
            <v>4110-10</v>
          </cell>
          <cell r="H294" t="str">
            <v>07/2022</v>
          </cell>
          <cell r="J294">
            <v>114.1696</v>
          </cell>
          <cell r="L294">
            <v>71.5831379310344</v>
          </cell>
          <cell r="M294">
            <v>0</v>
          </cell>
          <cell r="O294">
            <v>1.6695005096839901</v>
          </cell>
          <cell r="R294">
            <v>89.201666666666597</v>
          </cell>
          <cell r="S294">
            <v>0</v>
          </cell>
          <cell r="U294">
            <v>0</v>
          </cell>
        </row>
        <row r="295">
          <cell r="C295" t="str">
            <v>HOSPITAL DOM HÉLDER</v>
          </cell>
          <cell r="E295" t="str">
            <v>ERIKA MACEDO DE ARAUJO</v>
          </cell>
          <cell r="F295" t="str">
            <v>2 - Outros Profissionais da Saúde</v>
          </cell>
          <cell r="G295" t="str">
            <v>2236-05</v>
          </cell>
          <cell r="H295" t="str">
            <v>07/2022</v>
          </cell>
          <cell r="J295">
            <v>243.05840000000001</v>
          </cell>
          <cell r="L295">
            <v>71.5831379310344</v>
          </cell>
          <cell r="M295">
            <v>0</v>
          </cell>
          <cell r="O295">
            <v>1.6695005096839901</v>
          </cell>
          <cell r="R295">
            <v>89.201666666666597</v>
          </cell>
          <cell r="S295">
            <v>0</v>
          </cell>
          <cell r="U295">
            <v>0</v>
          </cell>
        </row>
        <row r="296">
          <cell r="C296" t="str">
            <v>HOSPITAL DOM HÉLDER</v>
          </cell>
          <cell r="E296" t="str">
            <v>ERINELZA RAMOS DE ARAUJO</v>
          </cell>
          <cell r="F296" t="str">
            <v>2 - Outros Profissionais da Saúde</v>
          </cell>
          <cell r="G296" t="str">
            <v>3222-05</v>
          </cell>
          <cell r="H296" t="str">
            <v>07/2022</v>
          </cell>
          <cell r="J296">
            <v>159.4024</v>
          </cell>
          <cell r="L296">
            <v>71.5831379310344</v>
          </cell>
          <cell r="M296">
            <v>0</v>
          </cell>
          <cell r="O296">
            <v>1.6695005096839901</v>
          </cell>
          <cell r="R296">
            <v>290.60890016920462</v>
          </cell>
          <cell r="S296">
            <v>72.72</v>
          </cell>
          <cell r="U296">
            <v>0</v>
          </cell>
        </row>
        <row r="297">
          <cell r="C297" t="str">
            <v>HOSPITAL DOM HÉLDER</v>
          </cell>
          <cell r="E297" t="str">
            <v>ERONILDO DOS SANTOS LIMA</v>
          </cell>
          <cell r="F297" t="str">
            <v>3 - Administrativo</v>
          </cell>
          <cell r="G297" t="str">
            <v>5142-25</v>
          </cell>
          <cell r="H297" t="str">
            <v>07/2022</v>
          </cell>
          <cell r="J297">
            <v>116.352</v>
          </cell>
          <cell r="L297">
            <v>71.5831379310344</v>
          </cell>
          <cell r="M297">
            <v>0</v>
          </cell>
          <cell r="O297">
            <v>1.6695005096839901</v>
          </cell>
          <cell r="R297">
            <v>290.60890016920462</v>
          </cell>
          <cell r="S297">
            <v>70.78</v>
          </cell>
          <cell r="U297">
            <v>0</v>
          </cell>
        </row>
        <row r="298">
          <cell r="C298" t="str">
            <v>HOSPITAL DOM HÉLDER</v>
          </cell>
          <cell r="E298" t="str">
            <v>ERONILDO JOSE RAMOS</v>
          </cell>
          <cell r="F298" t="str">
            <v>3 - Administrativo</v>
          </cell>
          <cell r="G298" t="str">
            <v>5142-25</v>
          </cell>
          <cell r="H298" t="str">
            <v>07/2022</v>
          </cell>
          <cell r="J298">
            <v>121.2</v>
          </cell>
          <cell r="L298">
            <v>71.5831379310344</v>
          </cell>
          <cell r="M298">
            <v>0</v>
          </cell>
          <cell r="O298">
            <v>1.6695005096839901</v>
          </cell>
          <cell r="R298">
            <v>89.201666666666597</v>
          </cell>
          <cell r="S298">
            <v>0</v>
          </cell>
          <cell r="U298">
            <v>0</v>
          </cell>
        </row>
        <row r="299">
          <cell r="C299" t="str">
            <v>HOSPITAL DOM HÉLDER</v>
          </cell>
          <cell r="E299" t="str">
            <v>ESDRIENE DE ALMEIDA CUNHA</v>
          </cell>
          <cell r="F299" t="str">
            <v>2 - Outros Profissionais da Saúde</v>
          </cell>
          <cell r="G299" t="str">
            <v>3222-05</v>
          </cell>
          <cell r="H299" t="str">
            <v>07/2022</v>
          </cell>
          <cell r="J299">
            <v>142.62960000000001</v>
          </cell>
          <cell r="L299">
            <v>71.5831379310344</v>
          </cell>
          <cell r="M299">
            <v>0</v>
          </cell>
          <cell r="O299">
            <v>1.6695005096839901</v>
          </cell>
          <cell r="R299">
            <v>89.201666666666597</v>
          </cell>
          <cell r="S299">
            <v>0</v>
          </cell>
          <cell r="U299">
            <v>69.41</v>
          </cell>
          <cell r="X299" t="str">
            <v>AUXÍLIO CRECHE</v>
          </cell>
        </row>
        <row r="300">
          <cell r="C300" t="str">
            <v>HOSPITAL DOM HÉLDER</v>
          </cell>
          <cell r="E300" t="str">
            <v>ESTER FEIJO CORREIA DE SENA</v>
          </cell>
          <cell r="F300" t="str">
            <v>2 - Outros Profissionais da Saúde</v>
          </cell>
          <cell r="G300" t="str">
            <v>2238-10</v>
          </cell>
          <cell r="H300" t="str">
            <v>07/2022</v>
          </cell>
          <cell r="J300">
            <v>222.93440000000001</v>
          </cell>
          <cell r="L300">
            <v>71.5831379310344</v>
          </cell>
          <cell r="M300">
            <v>0</v>
          </cell>
          <cell r="O300">
            <v>1.6695005096839901</v>
          </cell>
          <cell r="R300">
            <v>290.60890016920462</v>
          </cell>
          <cell r="S300">
            <v>115.52</v>
          </cell>
          <cell r="U300">
            <v>67.12</v>
          </cell>
          <cell r="X300" t="str">
            <v>AUXÍLIO CRECHE</v>
          </cell>
        </row>
        <row r="301">
          <cell r="C301" t="str">
            <v>HOSPITAL DOM HÉLDER</v>
          </cell>
          <cell r="E301" t="str">
            <v>ESTHER DOS SANTOS LEAL ALMEIDA</v>
          </cell>
          <cell r="F301" t="str">
            <v>2 - Outros Profissionais da Saúde</v>
          </cell>
          <cell r="G301" t="str">
            <v>3242-05</v>
          </cell>
          <cell r="H301" t="str">
            <v>07/2022</v>
          </cell>
          <cell r="J301">
            <v>147.0504</v>
          </cell>
          <cell r="L301">
            <v>71.5831379310344</v>
          </cell>
          <cell r="M301">
            <v>0</v>
          </cell>
          <cell r="O301">
            <v>1.6695005096839901</v>
          </cell>
          <cell r="R301">
            <v>89.201666666666597</v>
          </cell>
          <cell r="S301">
            <v>0</v>
          </cell>
          <cell r="U301">
            <v>0</v>
          </cell>
        </row>
        <row r="302">
          <cell r="C302" t="str">
            <v>HOSPITAL DOM HÉLDER</v>
          </cell>
          <cell r="E302" t="str">
            <v>EVANDRO ALBUQUERQUE DE CASTRO FILHO</v>
          </cell>
          <cell r="F302" t="str">
            <v>3 - Administrativo</v>
          </cell>
          <cell r="G302" t="str">
            <v>1421-05</v>
          </cell>
          <cell r="H302" t="str">
            <v>07/2022</v>
          </cell>
          <cell r="J302">
            <v>602.21600000000001</v>
          </cell>
          <cell r="L302">
            <v>71.5831379310344</v>
          </cell>
          <cell r="M302">
            <v>0</v>
          </cell>
          <cell r="O302">
            <v>1.6695005096839901</v>
          </cell>
          <cell r="R302">
            <v>89.201666666666597</v>
          </cell>
          <cell r="S302">
            <v>0</v>
          </cell>
          <cell r="U302">
            <v>0</v>
          </cell>
        </row>
        <row r="303">
          <cell r="C303" t="str">
            <v>HOSPITAL DOM HÉLDER</v>
          </cell>
          <cell r="E303" t="str">
            <v>EVANGELA CRISTINA DIAS DE SOUZA</v>
          </cell>
          <cell r="F303" t="str">
            <v>3 - Administrativo</v>
          </cell>
          <cell r="G303" t="str">
            <v>4131-15</v>
          </cell>
          <cell r="H303" t="str">
            <v>07/2022</v>
          </cell>
          <cell r="J303">
            <v>159.25839999999999</v>
          </cell>
          <cell r="L303">
            <v>71.5831379310344</v>
          </cell>
          <cell r="M303">
            <v>0</v>
          </cell>
          <cell r="O303">
            <v>1.6695005096839901</v>
          </cell>
          <cell r="R303">
            <v>290.60890016920462</v>
          </cell>
          <cell r="S303">
            <v>108.59</v>
          </cell>
          <cell r="U303">
            <v>0</v>
          </cell>
        </row>
        <row r="304">
          <cell r="C304" t="str">
            <v>HOSPITAL DOM HÉLDER</v>
          </cell>
          <cell r="E304" t="str">
            <v>EVANILSON JOSE DOS SANTOS</v>
          </cell>
          <cell r="F304" t="str">
            <v>3 - Administrativo</v>
          </cell>
          <cell r="G304" t="str">
            <v>4110-10</v>
          </cell>
          <cell r="H304" t="str">
            <v>07/2022</v>
          </cell>
          <cell r="J304">
            <v>12.12</v>
          </cell>
          <cell r="L304">
            <v>71.5831379310344</v>
          </cell>
          <cell r="M304">
            <v>0</v>
          </cell>
          <cell r="O304">
            <v>1.6695005096839901</v>
          </cell>
          <cell r="R304">
            <v>290.60890016920462</v>
          </cell>
          <cell r="S304">
            <v>36.36</v>
          </cell>
          <cell r="U304">
            <v>0</v>
          </cell>
        </row>
        <row r="305">
          <cell r="C305" t="str">
            <v>HOSPITAL DOM HÉLDER</v>
          </cell>
          <cell r="E305" t="str">
            <v>EVELLYN PEREIRA DO NASCIMENTO</v>
          </cell>
          <cell r="F305" t="str">
            <v>2 - Outros Profissionais da Saúde</v>
          </cell>
          <cell r="G305" t="str">
            <v>3222-05</v>
          </cell>
          <cell r="H305" t="str">
            <v>07/2022</v>
          </cell>
          <cell r="J305">
            <v>136.37280000000001</v>
          </cell>
          <cell r="L305">
            <v>71.5831379310344</v>
          </cell>
          <cell r="M305">
            <v>0</v>
          </cell>
          <cell r="O305">
            <v>1.6695005096839901</v>
          </cell>
          <cell r="R305">
            <v>290.60890016920462</v>
          </cell>
          <cell r="S305">
            <v>72.72</v>
          </cell>
          <cell r="U305">
            <v>0</v>
          </cell>
        </row>
        <row r="306">
          <cell r="C306" t="str">
            <v>HOSPITAL DOM HÉLDER</v>
          </cell>
          <cell r="E306" t="str">
            <v xml:space="preserve">EVERSON BATISTA DA SILVA </v>
          </cell>
          <cell r="F306" t="str">
            <v>2 - Outros Profissionais da Saúde</v>
          </cell>
          <cell r="G306" t="str">
            <v>3241-15</v>
          </cell>
          <cell r="H306" t="str">
            <v>07/2022</v>
          </cell>
          <cell r="J306">
            <v>290.77760000000001</v>
          </cell>
          <cell r="L306">
            <v>71.5831379310344</v>
          </cell>
          <cell r="M306">
            <v>0</v>
          </cell>
          <cell r="O306">
            <v>1.6695005096839901</v>
          </cell>
          <cell r="R306">
            <v>89.201666666666597</v>
          </cell>
          <cell r="S306">
            <v>0</v>
          </cell>
          <cell r="U306">
            <v>0</v>
          </cell>
        </row>
        <row r="307">
          <cell r="C307" t="str">
            <v>HOSPITAL DOM HÉLDER</v>
          </cell>
          <cell r="E307" t="str">
            <v>EVERSON WENDEL DE ARAUJO SILVA</v>
          </cell>
          <cell r="F307" t="str">
            <v>2 - Outros Profissionais da Saúde</v>
          </cell>
          <cell r="G307" t="str">
            <v>5151-10</v>
          </cell>
          <cell r="H307" t="str">
            <v>07/2022</v>
          </cell>
          <cell r="J307">
            <v>103.9208</v>
          </cell>
          <cell r="L307">
            <v>71.5831379310344</v>
          </cell>
          <cell r="M307">
            <v>0</v>
          </cell>
          <cell r="O307">
            <v>1.6695005096839901</v>
          </cell>
          <cell r="R307">
            <v>89.201666666666597</v>
          </cell>
          <cell r="S307">
            <v>0</v>
          </cell>
          <cell r="U307">
            <v>0</v>
          </cell>
        </row>
        <row r="308">
          <cell r="C308" t="str">
            <v>HOSPITAL DOM HÉLDER</v>
          </cell>
          <cell r="E308" t="str">
            <v>EVERTON LUCIANO CICERO GONCALVES DA SILVA</v>
          </cell>
          <cell r="F308" t="str">
            <v>3 - Administrativo</v>
          </cell>
          <cell r="G308" t="str">
            <v>4110-10</v>
          </cell>
          <cell r="H308" t="str">
            <v>07/2022</v>
          </cell>
          <cell r="J308">
            <v>9.9404000000000003</v>
          </cell>
          <cell r="L308">
            <v>71.5831379310344</v>
          </cell>
          <cell r="M308">
            <v>0</v>
          </cell>
          <cell r="O308">
            <v>1.6695005096839901</v>
          </cell>
          <cell r="R308">
            <v>290.60890016920462</v>
          </cell>
          <cell r="S308">
            <v>26.91</v>
          </cell>
          <cell r="U308">
            <v>0</v>
          </cell>
        </row>
        <row r="309">
          <cell r="C309" t="str">
            <v>HOSPITAL DOM HÉLDER</v>
          </cell>
          <cell r="E309" t="str">
            <v>EVILANIA ALVES DA SILVA</v>
          </cell>
          <cell r="F309" t="str">
            <v>3 - Administrativo</v>
          </cell>
          <cell r="G309" t="str">
            <v>4110-10</v>
          </cell>
          <cell r="H309" t="str">
            <v>07/2022</v>
          </cell>
          <cell r="J309">
            <v>12.12</v>
          </cell>
          <cell r="L309">
            <v>71.5831379310344</v>
          </cell>
          <cell r="M309">
            <v>0</v>
          </cell>
          <cell r="O309">
            <v>1.6695005096839901</v>
          </cell>
          <cell r="R309">
            <v>290.60890016920462</v>
          </cell>
          <cell r="S309">
            <v>36.36</v>
          </cell>
          <cell r="U309">
            <v>0</v>
          </cell>
        </row>
        <row r="310">
          <cell r="C310" t="str">
            <v>HOSPITAL DOM HÉLDER</v>
          </cell>
          <cell r="E310" t="str">
            <v>EVILASIO NOVAES GOMINHO NETO</v>
          </cell>
          <cell r="F310" t="str">
            <v>2 - Outros Profissionais da Saúde</v>
          </cell>
          <cell r="G310" t="str">
            <v>3241-15</v>
          </cell>
          <cell r="H310" t="str">
            <v>07/2022</v>
          </cell>
          <cell r="J310">
            <v>429.16879999999998</v>
          </cell>
          <cell r="L310">
            <v>71.5831379310344</v>
          </cell>
          <cell r="M310">
            <v>0</v>
          </cell>
          <cell r="O310">
            <v>1.6695005096839901</v>
          </cell>
          <cell r="R310">
            <v>89.201666666666597</v>
          </cell>
          <cell r="S310">
            <v>0</v>
          </cell>
          <cell r="U310">
            <v>0</v>
          </cell>
        </row>
        <row r="311">
          <cell r="C311" t="str">
            <v>HOSPITAL DOM HÉLDER</v>
          </cell>
          <cell r="E311" t="str">
            <v>FABIANA CRISTINA CAVALCANTI DE MACEDO</v>
          </cell>
          <cell r="F311" t="str">
            <v>3 - Administrativo</v>
          </cell>
          <cell r="G311" t="str">
            <v>4110-10</v>
          </cell>
          <cell r="H311" t="str">
            <v>07/2022</v>
          </cell>
          <cell r="J311">
            <v>118.99679999999999</v>
          </cell>
          <cell r="L311">
            <v>71.5831379310344</v>
          </cell>
          <cell r="M311">
            <v>0</v>
          </cell>
          <cell r="O311">
            <v>1.6695005096839901</v>
          </cell>
          <cell r="R311">
            <v>290.60890016920462</v>
          </cell>
          <cell r="S311">
            <v>72.72</v>
          </cell>
          <cell r="U311">
            <v>0</v>
          </cell>
        </row>
        <row r="312">
          <cell r="C312" t="str">
            <v>HOSPITAL DOM HÉLDER</v>
          </cell>
          <cell r="E312" t="str">
            <v xml:space="preserve">FABIANA DA SILVA RAMOS </v>
          </cell>
          <cell r="F312" t="str">
            <v>2 - Outros Profissionais da Saúde</v>
          </cell>
          <cell r="G312" t="str">
            <v>3222-05</v>
          </cell>
          <cell r="H312" t="str">
            <v>07/2022</v>
          </cell>
          <cell r="J312">
            <v>114.46639999999999</v>
          </cell>
          <cell r="L312">
            <v>71.5831379310344</v>
          </cell>
          <cell r="M312">
            <v>0</v>
          </cell>
          <cell r="O312">
            <v>1.6695005096839901</v>
          </cell>
          <cell r="R312">
            <v>290.60890016920462</v>
          </cell>
          <cell r="S312">
            <v>68.180000000000007</v>
          </cell>
          <cell r="U312">
            <v>0</v>
          </cell>
        </row>
        <row r="313">
          <cell r="C313" t="str">
            <v>HOSPITAL DOM HÉLDER</v>
          </cell>
          <cell r="E313" t="str">
            <v>FABIANA MARIA DE SOUZA</v>
          </cell>
          <cell r="F313" t="str">
            <v>3 - Administrativo</v>
          </cell>
          <cell r="G313" t="str">
            <v>4110-10</v>
          </cell>
          <cell r="H313" t="str">
            <v>07/2022</v>
          </cell>
          <cell r="J313">
            <v>108.4776</v>
          </cell>
          <cell r="L313">
            <v>71.5831379310344</v>
          </cell>
          <cell r="M313">
            <v>0</v>
          </cell>
          <cell r="O313">
            <v>1.6695005096839901</v>
          </cell>
          <cell r="R313">
            <v>290.60890016920462</v>
          </cell>
          <cell r="S313">
            <v>58.18</v>
          </cell>
          <cell r="U313">
            <v>0</v>
          </cell>
        </row>
        <row r="314">
          <cell r="C314" t="str">
            <v>HOSPITAL DOM HÉLDER</v>
          </cell>
          <cell r="E314" t="str">
            <v>FABIANA MORAES DA SILVA</v>
          </cell>
          <cell r="F314" t="str">
            <v>2 - Outros Profissionais da Saúde</v>
          </cell>
          <cell r="G314" t="str">
            <v>3222-05</v>
          </cell>
          <cell r="H314" t="str">
            <v>07/2022</v>
          </cell>
          <cell r="J314">
            <v>124.0232</v>
          </cell>
          <cell r="L314">
            <v>71.5831379310344</v>
          </cell>
          <cell r="M314">
            <v>0</v>
          </cell>
          <cell r="O314">
            <v>1.6695005096839901</v>
          </cell>
          <cell r="R314">
            <v>290.60890016920462</v>
          </cell>
          <cell r="S314">
            <v>64.13</v>
          </cell>
          <cell r="U314">
            <v>0</v>
          </cell>
        </row>
        <row r="315">
          <cell r="C315" t="str">
            <v>HOSPITAL DOM HÉLDER</v>
          </cell>
          <cell r="E315" t="str">
            <v>FABIANO ALCOFORADO SALGUES VASCONCELOS</v>
          </cell>
          <cell r="F315" t="str">
            <v>2 - Outros Profissionais da Saúde</v>
          </cell>
          <cell r="G315" t="str">
            <v>2235-05</v>
          </cell>
          <cell r="H315" t="str">
            <v>07/2022</v>
          </cell>
          <cell r="J315">
            <v>302.26560000000001</v>
          </cell>
          <cell r="L315">
            <v>71.5831379310344</v>
          </cell>
          <cell r="M315">
            <v>0</v>
          </cell>
          <cell r="O315">
            <v>1.6695005096839901</v>
          </cell>
          <cell r="R315">
            <v>89.201666666666597</v>
          </cell>
          <cell r="S315">
            <v>0</v>
          </cell>
          <cell r="U315">
            <v>0</v>
          </cell>
        </row>
        <row r="316">
          <cell r="C316" t="str">
            <v>HOSPITAL DOM HÉLDER</v>
          </cell>
          <cell r="E316" t="str">
            <v>FABIANO JOSE DA SILVA</v>
          </cell>
          <cell r="F316" t="str">
            <v>2 - Outros Profissionais da Saúde</v>
          </cell>
          <cell r="G316" t="str">
            <v>3242-05</v>
          </cell>
          <cell r="H316" t="str">
            <v>07/2022</v>
          </cell>
          <cell r="J316">
            <v>147.0504</v>
          </cell>
          <cell r="L316">
            <v>71.5831379310344</v>
          </cell>
          <cell r="M316">
            <v>0</v>
          </cell>
          <cell r="O316">
            <v>1.6695005096839901</v>
          </cell>
          <cell r="R316">
            <v>89.201666666666597</v>
          </cell>
          <cell r="S316">
            <v>0</v>
          </cell>
          <cell r="U316">
            <v>0</v>
          </cell>
        </row>
        <row r="317">
          <cell r="C317" t="str">
            <v>HOSPITAL DOM HÉLDER</v>
          </cell>
          <cell r="E317" t="str">
            <v>FABIO ANTONIO DA SILVA FILHO</v>
          </cell>
          <cell r="F317" t="str">
            <v>2 - Outros Profissionais da Saúde</v>
          </cell>
          <cell r="G317" t="str">
            <v>5151-10</v>
          </cell>
          <cell r="H317" t="str">
            <v>07/2022</v>
          </cell>
          <cell r="J317">
            <v>123.068</v>
          </cell>
          <cell r="L317">
            <v>71.5831379310344</v>
          </cell>
          <cell r="M317">
            <v>0</v>
          </cell>
          <cell r="O317">
            <v>1.6695005096839901</v>
          </cell>
          <cell r="R317">
            <v>290.60890016920462</v>
          </cell>
          <cell r="S317">
            <v>70.78</v>
          </cell>
          <cell r="U317">
            <v>0</v>
          </cell>
        </row>
        <row r="318">
          <cell r="C318" t="str">
            <v>HOSPITAL DOM HÉLDER</v>
          </cell>
          <cell r="E318" t="str">
            <v>FABIO DE MELO ALVES</v>
          </cell>
          <cell r="F318" t="str">
            <v>2 - Outros Profissionais da Saúde</v>
          </cell>
          <cell r="G318" t="str">
            <v>2236-05</v>
          </cell>
          <cell r="H318" t="str">
            <v>07/2022</v>
          </cell>
          <cell r="J318">
            <v>242.38239999999999</v>
          </cell>
          <cell r="L318">
            <v>71.5831379310344</v>
          </cell>
          <cell r="M318">
            <v>0</v>
          </cell>
          <cell r="O318">
            <v>1.6695005096839901</v>
          </cell>
          <cell r="R318">
            <v>89.201666666666597</v>
          </cell>
          <cell r="S318">
            <v>0</v>
          </cell>
          <cell r="U318">
            <v>0</v>
          </cell>
        </row>
        <row r="319">
          <cell r="C319" t="str">
            <v>HOSPITAL DOM HÉLDER</v>
          </cell>
          <cell r="E319" t="str">
            <v>FABIO HENRIQUE SOUZA DA SILVA</v>
          </cell>
          <cell r="F319" t="str">
            <v>2 - Outros Profissionais da Saúde</v>
          </cell>
          <cell r="G319" t="str">
            <v>5151-10</v>
          </cell>
          <cell r="H319" t="str">
            <v>07/2022</v>
          </cell>
          <cell r="J319">
            <v>132.108</v>
          </cell>
          <cell r="L319">
            <v>71.5831379310344</v>
          </cell>
          <cell r="M319">
            <v>0</v>
          </cell>
          <cell r="O319">
            <v>1.6695005096839901</v>
          </cell>
          <cell r="R319">
            <v>89.201666666666597</v>
          </cell>
          <cell r="S319">
            <v>0</v>
          </cell>
          <cell r="U319">
            <v>0</v>
          </cell>
        </row>
        <row r="320">
          <cell r="C320" t="str">
            <v>HOSPITAL DOM HÉLDER</v>
          </cell>
          <cell r="E320" t="str">
            <v>FABIO JOSE DA SILVA</v>
          </cell>
          <cell r="F320" t="str">
            <v>3 - Administrativo</v>
          </cell>
          <cell r="G320" t="str">
            <v>7711-05</v>
          </cell>
          <cell r="H320" t="str">
            <v>07/2022</v>
          </cell>
          <cell r="J320">
            <v>244.6704</v>
          </cell>
          <cell r="L320">
            <v>71.5831379310344</v>
          </cell>
          <cell r="M320">
            <v>0</v>
          </cell>
          <cell r="O320">
            <v>1.6695005096839901</v>
          </cell>
          <cell r="R320">
            <v>89.201666666666597</v>
          </cell>
          <cell r="S320">
            <v>0</v>
          </cell>
          <cell r="U320">
            <v>0</v>
          </cell>
        </row>
        <row r="321">
          <cell r="C321" t="str">
            <v>HOSPITAL DOM HÉLDER</v>
          </cell>
          <cell r="E321" t="str">
            <v>FABIO VIEIRA DO NASCIMENTO</v>
          </cell>
          <cell r="F321" t="str">
            <v>3 - Administrativo</v>
          </cell>
          <cell r="G321" t="str">
            <v>4110-10</v>
          </cell>
          <cell r="H321" t="str">
            <v>07/2022</v>
          </cell>
          <cell r="J321">
            <v>96.401600000000002</v>
          </cell>
          <cell r="L321">
            <v>71.5831379310344</v>
          </cell>
          <cell r="M321">
            <v>0</v>
          </cell>
          <cell r="O321">
            <v>1.6695005096839901</v>
          </cell>
          <cell r="R321">
            <v>290.60890016920462</v>
          </cell>
          <cell r="S321">
            <v>72.72</v>
          </cell>
          <cell r="U321">
            <v>0</v>
          </cell>
        </row>
        <row r="322">
          <cell r="C322" t="str">
            <v>HOSPITAL DOM HÉLDER</v>
          </cell>
          <cell r="E322" t="str">
            <v>FABIOLA ARAUJO DA SILVA</v>
          </cell>
          <cell r="F322" t="str">
            <v>2 - Outros Profissionais da Saúde</v>
          </cell>
          <cell r="G322" t="str">
            <v>2516-05</v>
          </cell>
          <cell r="H322" t="str">
            <v>07/2022</v>
          </cell>
          <cell r="J322">
            <v>386.29039999999998</v>
          </cell>
          <cell r="L322">
            <v>71.5831379310344</v>
          </cell>
          <cell r="M322">
            <v>0</v>
          </cell>
          <cell r="O322">
            <v>1.6695005096839901</v>
          </cell>
          <cell r="R322">
            <v>89.201666666666597</v>
          </cell>
          <cell r="S322">
            <v>0</v>
          </cell>
          <cell r="U322">
            <v>0</v>
          </cell>
        </row>
        <row r="323">
          <cell r="C323" t="str">
            <v>HOSPITAL DOM HÉLDER</v>
          </cell>
          <cell r="E323" t="str">
            <v>FABIOLA MARIA FERREIRA</v>
          </cell>
          <cell r="F323" t="str">
            <v>3 - Administrativo</v>
          </cell>
          <cell r="G323" t="str">
            <v>5134-30</v>
          </cell>
          <cell r="H323" t="str">
            <v>07/2022</v>
          </cell>
          <cell r="J323">
            <v>112.756</v>
          </cell>
          <cell r="L323">
            <v>71.5831379310344</v>
          </cell>
          <cell r="M323">
            <v>0</v>
          </cell>
          <cell r="O323">
            <v>1.6695005096839901</v>
          </cell>
          <cell r="R323">
            <v>89.201666666666597</v>
          </cell>
          <cell r="S323">
            <v>0</v>
          </cell>
          <cell r="U323">
            <v>0</v>
          </cell>
        </row>
        <row r="324">
          <cell r="C324" t="str">
            <v>HOSPITAL DOM HÉLDER</v>
          </cell>
          <cell r="E324" t="str">
            <v>FABIOLA MARIA PEREIRA ALEXANDRE</v>
          </cell>
          <cell r="F324" t="str">
            <v>2 - Outros Profissionais da Saúde</v>
          </cell>
          <cell r="G324" t="str">
            <v>2235-05</v>
          </cell>
          <cell r="H324" t="str">
            <v>07/2022</v>
          </cell>
          <cell r="J324">
            <v>312.55439999999999</v>
          </cell>
          <cell r="L324">
            <v>71.5831379310344</v>
          </cell>
          <cell r="M324">
            <v>0</v>
          </cell>
          <cell r="O324">
            <v>1.6695005096839901</v>
          </cell>
          <cell r="R324">
            <v>89.201666666666597</v>
          </cell>
          <cell r="S324">
            <v>0</v>
          </cell>
          <cell r="U324">
            <v>0</v>
          </cell>
        </row>
        <row r="325">
          <cell r="C325" t="str">
            <v>HOSPITAL DOM HÉLDER</v>
          </cell>
          <cell r="E325" t="str">
            <v>FABRICY JULIANNY AMORIM DA SILVA</v>
          </cell>
          <cell r="F325" t="str">
            <v>2 - Outros Profissionais da Saúde</v>
          </cell>
          <cell r="G325" t="str">
            <v>2237-10</v>
          </cell>
          <cell r="H325" t="str">
            <v>07/2022</v>
          </cell>
          <cell r="J325">
            <v>571.49120000000005</v>
          </cell>
          <cell r="L325">
            <v>71.5831379310344</v>
          </cell>
          <cell r="M325">
            <v>0</v>
          </cell>
          <cell r="O325">
            <v>1.6695005096839901</v>
          </cell>
          <cell r="R325">
            <v>89.201666666666597</v>
          </cell>
          <cell r="S325">
            <v>0</v>
          </cell>
          <cell r="U325">
            <v>0</v>
          </cell>
        </row>
        <row r="326">
          <cell r="C326" t="str">
            <v>HOSPITAL DOM HÉLDER</v>
          </cell>
          <cell r="E326" t="str">
            <v>FABRIELE GABRIELA FERREIRA NASCIMENTO</v>
          </cell>
          <cell r="F326" t="str">
            <v>3 - Administrativo</v>
          </cell>
          <cell r="G326" t="str">
            <v>4110-10</v>
          </cell>
          <cell r="H326" t="str">
            <v>07/2022</v>
          </cell>
          <cell r="J326">
            <v>110.0792</v>
          </cell>
          <cell r="L326">
            <v>71.5831379310344</v>
          </cell>
          <cell r="M326">
            <v>0</v>
          </cell>
          <cell r="O326">
            <v>1.6695005096839901</v>
          </cell>
          <cell r="R326">
            <v>89.201666666666597</v>
          </cell>
          <cell r="S326">
            <v>0</v>
          </cell>
          <cell r="U326">
            <v>69.430000000000007</v>
          </cell>
          <cell r="X326" t="str">
            <v>AUXÍLIO CRECHE</v>
          </cell>
        </row>
        <row r="327">
          <cell r="C327" t="str">
            <v>HOSPITAL DOM HÉLDER</v>
          </cell>
          <cell r="E327" t="str">
            <v>FELLIPE JOSE LINS</v>
          </cell>
          <cell r="F327" t="str">
            <v>2 - Outros Profissionais da Saúde</v>
          </cell>
          <cell r="G327" t="str">
            <v>5151-10</v>
          </cell>
          <cell r="H327" t="str">
            <v>07/2022</v>
          </cell>
          <cell r="J327">
            <v>127.2384</v>
          </cell>
          <cell r="L327">
            <v>71.5831379310344</v>
          </cell>
          <cell r="M327">
            <v>0</v>
          </cell>
          <cell r="O327">
            <v>1.6695005096839901</v>
          </cell>
          <cell r="R327">
            <v>290.60890016920462</v>
          </cell>
          <cell r="S327">
            <v>72.72</v>
          </cell>
          <cell r="U327">
            <v>0</v>
          </cell>
        </row>
        <row r="328">
          <cell r="C328" t="str">
            <v>HOSPITAL DOM HÉLDER</v>
          </cell>
          <cell r="E328" t="str">
            <v>FERNANDA BARBOSA DE SOUZA</v>
          </cell>
          <cell r="F328" t="str">
            <v>2 - Outros Profissionais da Saúde</v>
          </cell>
          <cell r="G328" t="str">
            <v>2234-05</v>
          </cell>
          <cell r="H328" t="str">
            <v>07/2022</v>
          </cell>
          <cell r="J328">
            <v>433.23840000000001</v>
          </cell>
          <cell r="L328">
            <v>71.5831379310344</v>
          </cell>
          <cell r="M328">
            <v>0</v>
          </cell>
          <cell r="O328">
            <v>1.6695005096839901</v>
          </cell>
          <cell r="R328">
            <v>89.201666666666597</v>
          </cell>
          <cell r="S328">
            <v>0</v>
          </cell>
          <cell r="U328">
            <v>128.47</v>
          </cell>
          <cell r="X328" t="str">
            <v>AUXÍLIO CRECHE</v>
          </cell>
        </row>
        <row r="329">
          <cell r="C329" t="str">
            <v>HOSPITAL DOM HÉLDER</v>
          </cell>
          <cell r="E329" t="str">
            <v>FERNANDA ROBERTA PEREIRA PIMENTEL</v>
          </cell>
          <cell r="F329" t="str">
            <v>2 - Outros Profissionais da Saúde</v>
          </cell>
          <cell r="G329" t="str">
            <v>2235-05</v>
          </cell>
          <cell r="H329" t="str">
            <v>07/2022</v>
          </cell>
          <cell r="J329">
            <v>263.02319999999997</v>
          </cell>
          <cell r="L329">
            <v>71.5831379310344</v>
          </cell>
          <cell r="M329">
            <v>0</v>
          </cell>
          <cell r="O329">
            <v>1.6695005096839901</v>
          </cell>
          <cell r="R329">
            <v>290.60890016920462</v>
          </cell>
          <cell r="S329">
            <v>108.73</v>
          </cell>
          <cell r="U329">
            <v>0</v>
          </cell>
        </row>
        <row r="330">
          <cell r="C330" t="str">
            <v>HOSPITAL DOM HÉLDER</v>
          </cell>
          <cell r="E330" t="str">
            <v>FERNANDO ANTONIO BALTAR RAMOS</v>
          </cell>
          <cell r="F330" t="str">
            <v>2 - Outros Profissionais da Saúde</v>
          </cell>
          <cell r="G330" t="str">
            <v>2236-05</v>
          </cell>
          <cell r="H330" t="str">
            <v>07/2022</v>
          </cell>
          <cell r="J330">
            <v>414.83120000000002</v>
          </cell>
          <cell r="L330">
            <v>71.5831379310344</v>
          </cell>
          <cell r="M330">
            <v>0</v>
          </cell>
          <cell r="O330">
            <v>1.6695005096839901</v>
          </cell>
          <cell r="R330">
            <v>89.201666666666597</v>
          </cell>
          <cell r="S330">
            <v>0</v>
          </cell>
          <cell r="U330">
            <v>0</v>
          </cell>
        </row>
        <row r="331">
          <cell r="C331" t="str">
            <v>HOSPITAL DOM HÉLDER</v>
          </cell>
          <cell r="E331" t="str">
            <v>FERNANDO ANTONIO BARBOSA VARELA</v>
          </cell>
          <cell r="F331" t="str">
            <v>3 - Administrativo</v>
          </cell>
          <cell r="G331" t="str">
            <v>7823-20</v>
          </cell>
          <cell r="H331" t="str">
            <v>07/2022</v>
          </cell>
          <cell r="J331">
            <v>162.8552</v>
          </cell>
          <cell r="L331">
            <v>71.5831379310344</v>
          </cell>
          <cell r="M331">
            <v>0</v>
          </cell>
          <cell r="O331">
            <v>1.6695005096839901</v>
          </cell>
          <cell r="R331">
            <v>89.201666666666597</v>
          </cell>
          <cell r="S331">
            <v>0</v>
          </cell>
          <cell r="U331">
            <v>0</v>
          </cell>
        </row>
        <row r="332">
          <cell r="C332" t="str">
            <v>HOSPITAL DOM HÉLDER</v>
          </cell>
          <cell r="E332" t="str">
            <v>FERNANDO JOSE GONDIM</v>
          </cell>
          <cell r="F332" t="str">
            <v>2 - Outros Profissionais da Saúde</v>
          </cell>
          <cell r="G332" t="str">
            <v>5151-10</v>
          </cell>
          <cell r="H332" t="str">
            <v>07/2022</v>
          </cell>
          <cell r="J332">
            <v>121.2</v>
          </cell>
          <cell r="L332">
            <v>71.5831379310344</v>
          </cell>
          <cell r="M332">
            <v>0</v>
          </cell>
          <cell r="O332">
            <v>1.6695005096839901</v>
          </cell>
          <cell r="R332">
            <v>290.60890016920462</v>
          </cell>
          <cell r="S332">
            <v>72.72</v>
          </cell>
          <cell r="U332">
            <v>0</v>
          </cell>
        </row>
        <row r="333">
          <cell r="C333" t="str">
            <v>HOSPITAL DOM HÉLDER</v>
          </cell>
          <cell r="E333" t="str">
            <v>FLAVIA COSTA DE ANDRADE RIBEIRO</v>
          </cell>
          <cell r="F333" t="str">
            <v>2 - Outros Profissionais da Saúde</v>
          </cell>
          <cell r="G333" t="str">
            <v>2235-05</v>
          </cell>
          <cell r="H333" t="str">
            <v>07/2022</v>
          </cell>
          <cell r="J333">
            <v>290.82400000000001</v>
          </cell>
          <cell r="L333">
            <v>71.5831379310344</v>
          </cell>
          <cell r="M333">
            <v>0</v>
          </cell>
          <cell r="O333">
            <v>1.6695005096839901</v>
          </cell>
          <cell r="R333">
            <v>89.201666666666597</v>
          </cell>
          <cell r="S333">
            <v>0</v>
          </cell>
          <cell r="U333">
            <v>0</v>
          </cell>
        </row>
        <row r="334">
          <cell r="C334" t="str">
            <v>HOSPITAL DOM HÉLDER</v>
          </cell>
          <cell r="E334" t="str">
            <v>FLAVIA DE LIMA</v>
          </cell>
          <cell r="F334" t="str">
            <v>2 - Outros Profissionais da Saúde</v>
          </cell>
          <cell r="G334" t="str">
            <v>2235-05</v>
          </cell>
          <cell r="H334" t="str">
            <v>07/2022</v>
          </cell>
          <cell r="J334">
            <v>275.06240000000003</v>
          </cell>
          <cell r="L334">
            <v>71.5831379310344</v>
          </cell>
          <cell r="M334">
            <v>0</v>
          </cell>
          <cell r="O334">
            <v>1.6695005096839901</v>
          </cell>
          <cell r="R334">
            <v>290.60890016920462</v>
          </cell>
          <cell r="S334">
            <v>102.49</v>
          </cell>
          <cell r="U334">
            <v>0</v>
          </cell>
        </row>
        <row r="335">
          <cell r="C335" t="str">
            <v>HOSPITAL DOM HÉLDER</v>
          </cell>
          <cell r="E335" t="str">
            <v>FLAVIA FERREIRA DA SILVA</v>
          </cell>
          <cell r="F335" t="str">
            <v>2 - Outros Profissionais da Saúde</v>
          </cell>
          <cell r="G335" t="str">
            <v>3222-05</v>
          </cell>
          <cell r="H335" t="str">
            <v>07/2022</v>
          </cell>
          <cell r="J335">
            <v>172.4128</v>
          </cell>
          <cell r="L335">
            <v>71.5831379310344</v>
          </cell>
          <cell r="M335">
            <v>0</v>
          </cell>
          <cell r="O335">
            <v>1.6695005096839901</v>
          </cell>
          <cell r="R335">
            <v>290.60890016920462</v>
          </cell>
          <cell r="S335">
            <v>72.72</v>
          </cell>
          <cell r="U335">
            <v>0</v>
          </cell>
        </row>
        <row r="336">
          <cell r="C336" t="str">
            <v>HOSPITAL DOM HÉLDER</v>
          </cell>
          <cell r="E336" t="str">
            <v>FLAVIA OLIVEIRA DANTAS</v>
          </cell>
          <cell r="F336" t="str">
            <v>2 - Outros Profissionais da Saúde</v>
          </cell>
          <cell r="G336" t="str">
            <v>3222-05</v>
          </cell>
          <cell r="H336" t="str">
            <v>07/2022</v>
          </cell>
          <cell r="J336">
            <v>149.87360000000001</v>
          </cell>
          <cell r="L336">
            <v>71.5831379310344</v>
          </cell>
          <cell r="M336">
            <v>0</v>
          </cell>
          <cell r="O336">
            <v>1.6695005096839901</v>
          </cell>
          <cell r="R336">
            <v>290.60890016920462</v>
          </cell>
          <cell r="S336">
            <v>72.72</v>
          </cell>
          <cell r="U336">
            <v>0</v>
          </cell>
        </row>
        <row r="337">
          <cell r="C337" t="str">
            <v>HOSPITAL DOM HÉLDER</v>
          </cell>
          <cell r="E337" t="str">
            <v>FLAVIA REGINA ALVES FEITOZA</v>
          </cell>
          <cell r="F337" t="str">
            <v>3 - Administrativo</v>
          </cell>
          <cell r="G337" t="str">
            <v>5142-25</v>
          </cell>
          <cell r="H337" t="str">
            <v>07/2022</v>
          </cell>
          <cell r="J337">
            <v>121.0256</v>
          </cell>
          <cell r="L337">
            <v>71.5831379310344</v>
          </cell>
          <cell r="M337">
            <v>0</v>
          </cell>
          <cell r="O337">
            <v>1.6695005096839901</v>
          </cell>
          <cell r="R337">
            <v>290.60890016920462</v>
          </cell>
          <cell r="S337">
            <v>72.72</v>
          </cell>
          <cell r="U337">
            <v>0</v>
          </cell>
        </row>
        <row r="338">
          <cell r="C338" t="str">
            <v>HOSPITAL DOM HÉLDER</v>
          </cell>
          <cell r="E338" t="str">
            <v>FLAVIO DANTAS GONCALVES</v>
          </cell>
          <cell r="F338" t="str">
            <v>3 - Administrativo</v>
          </cell>
          <cell r="G338" t="str">
            <v>4110-10</v>
          </cell>
          <cell r="H338" t="str">
            <v>07/2022</v>
          </cell>
          <cell r="J338">
            <v>106.65600000000001</v>
          </cell>
          <cell r="L338">
            <v>71.5831379310344</v>
          </cell>
          <cell r="M338">
            <v>0</v>
          </cell>
          <cell r="O338">
            <v>1.6695005096839901</v>
          </cell>
          <cell r="R338">
            <v>290.60890016920462</v>
          </cell>
          <cell r="S338">
            <v>72.72</v>
          </cell>
          <cell r="U338">
            <v>0</v>
          </cell>
        </row>
        <row r="339">
          <cell r="C339" t="str">
            <v>HOSPITAL DOM HÉLDER</v>
          </cell>
          <cell r="E339" t="str">
            <v>FLAVIO ROBERTO AZEVEDO DE OLIVEIRA</v>
          </cell>
          <cell r="F339" t="str">
            <v>1 - Médico</v>
          </cell>
          <cell r="G339" t="str">
            <v>2251-25</v>
          </cell>
          <cell r="H339" t="str">
            <v>07/2022</v>
          </cell>
          <cell r="J339">
            <v>632.75199999999995</v>
          </cell>
          <cell r="L339">
            <v>71.5831379310344</v>
          </cell>
          <cell r="M339">
            <v>0</v>
          </cell>
          <cell r="O339">
            <v>1.6695005096839901</v>
          </cell>
          <cell r="R339">
            <v>89.201666666666597</v>
          </cell>
          <cell r="S339">
            <v>0</v>
          </cell>
          <cell r="U339">
            <v>0</v>
          </cell>
        </row>
        <row r="340">
          <cell r="C340" t="str">
            <v>HOSPITAL DOM HÉLDER</v>
          </cell>
          <cell r="E340" t="str">
            <v>FLAVIO TENORIO DA SILVA</v>
          </cell>
          <cell r="F340" t="str">
            <v>2 - Outros Profissionais da Saúde</v>
          </cell>
          <cell r="G340" t="str">
            <v>5151-10</v>
          </cell>
          <cell r="H340" t="str">
            <v>07/2022</v>
          </cell>
          <cell r="J340">
            <v>125.8192</v>
          </cell>
          <cell r="L340">
            <v>71.5831379310344</v>
          </cell>
          <cell r="M340">
            <v>0</v>
          </cell>
          <cell r="O340">
            <v>1.6695005096839901</v>
          </cell>
          <cell r="R340">
            <v>290.60890016920462</v>
          </cell>
          <cell r="S340">
            <v>72.72</v>
          </cell>
          <cell r="U340">
            <v>0</v>
          </cell>
        </row>
        <row r="341">
          <cell r="C341" t="str">
            <v>HOSPITAL DOM HÉLDER</v>
          </cell>
          <cell r="E341" t="str">
            <v>FRANCISCA SILVA DO NASCIMENTO</v>
          </cell>
          <cell r="F341" t="str">
            <v>2 - Outros Profissionais da Saúde</v>
          </cell>
          <cell r="G341" t="str">
            <v>3222-05</v>
          </cell>
          <cell r="H341" t="str">
            <v>07/2022</v>
          </cell>
          <cell r="J341">
            <v>140.57919999999999</v>
          </cell>
          <cell r="L341">
            <v>71.5831379310344</v>
          </cell>
          <cell r="M341">
            <v>0</v>
          </cell>
          <cell r="O341">
            <v>1.6695005096839901</v>
          </cell>
          <cell r="R341">
            <v>290.60890016920462</v>
          </cell>
          <cell r="S341">
            <v>72.72</v>
          </cell>
          <cell r="U341">
            <v>0</v>
          </cell>
        </row>
        <row r="342">
          <cell r="C342" t="str">
            <v>HOSPITAL DOM HÉLDER</v>
          </cell>
          <cell r="E342" t="str">
            <v>FRANCISCO HARRISON DE BRITO PEREIRA</v>
          </cell>
          <cell r="F342" t="str">
            <v>1 - Médico</v>
          </cell>
          <cell r="G342" t="str">
            <v>2252-03</v>
          </cell>
          <cell r="H342" t="str">
            <v>07/2022</v>
          </cell>
          <cell r="J342">
            <v>452.19200000000001</v>
          </cell>
          <cell r="L342">
            <v>71.5831379310344</v>
          </cell>
          <cell r="M342">
            <v>0</v>
          </cell>
          <cell r="O342">
            <v>1.6695005096839901</v>
          </cell>
          <cell r="R342">
            <v>89.201666666666597</v>
          </cell>
          <cell r="S342">
            <v>0</v>
          </cell>
          <cell r="U342">
            <v>0</v>
          </cell>
        </row>
        <row r="343">
          <cell r="C343" t="str">
            <v>HOSPITAL DOM HÉLDER</v>
          </cell>
          <cell r="E343" t="str">
            <v>GABRIEL RUGHERE BANDEIRA DA CRUZ</v>
          </cell>
          <cell r="F343" t="str">
            <v>3 - Administrativo</v>
          </cell>
          <cell r="G343" t="str">
            <v>4110-10</v>
          </cell>
          <cell r="H343" t="str">
            <v>07/2022</v>
          </cell>
          <cell r="J343">
            <v>95.343999999999994</v>
          </cell>
          <cell r="L343">
            <v>71.5831379310344</v>
          </cell>
          <cell r="M343">
            <v>0</v>
          </cell>
          <cell r="O343">
            <v>1.6695005096839901</v>
          </cell>
          <cell r="R343">
            <v>290.60890016920462</v>
          </cell>
          <cell r="S343">
            <v>72.72</v>
          </cell>
          <cell r="U343">
            <v>0</v>
          </cell>
        </row>
        <row r="344">
          <cell r="C344" t="str">
            <v>HOSPITAL DOM HÉLDER</v>
          </cell>
          <cell r="E344" t="str">
            <v>GABRIELA BARBOSA DE OLIVEIRA</v>
          </cell>
          <cell r="F344" t="str">
            <v>2 - Outros Profissionais da Saúde</v>
          </cell>
          <cell r="G344" t="str">
            <v>3222-05</v>
          </cell>
          <cell r="H344" t="str">
            <v>07/2022</v>
          </cell>
          <cell r="J344">
            <v>135.744</v>
          </cell>
          <cell r="L344">
            <v>71.5831379310344</v>
          </cell>
          <cell r="M344">
            <v>0</v>
          </cell>
          <cell r="O344">
            <v>1.6695005096839901</v>
          </cell>
          <cell r="R344">
            <v>290.60890016920462</v>
          </cell>
          <cell r="S344">
            <v>72.72</v>
          </cell>
          <cell r="U344">
            <v>0</v>
          </cell>
        </row>
        <row r="345">
          <cell r="C345" t="str">
            <v>HOSPITAL DOM HÉLDER</v>
          </cell>
          <cell r="E345" t="str">
            <v>GABRIELA KARLA OLIVEIRA BARRETO</v>
          </cell>
          <cell r="F345" t="str">
            <v>2 - Outros Profissionais da Saúde</v>
          </cell>
          <cell r="G345" t="str">
            <v>2236-05</v>
          </cell>
          <cell r="H345" t="str">
            <v>07/2022</v>
          </cell>
          <cell r="J345">
            <v>215.3152</v>
          </cell>
          <cell r="L345">
            <v>71.5831379310344</v>
          </cell>
          <cell r="M345">
            <v>0</v>
          </cell>
          <cell r="O345">
            <v>1.6695005096839901</v>
          </cell>
          <cell r="R345">
            <v>89.201666666666597</v>
          </cell>
          <cell r="S345">
            <v>0</v>
          </cell>
          <cell r="U345">
            <v>0</v>
          </cell>
        </row>
        <row r="346">
          <cell r="C346" t="str">
            <v>HOSPITAL DOM HÉLDER</v>
          </cell>
          <cell r="E346" t="str">
            <v>GABRIELA OLIVEIRA DO REGO MATOS</v>
          </cell>
          <cell r="F346" t="str">
            <v>2 - Outros Profissionais da Saúde</v>
          </cell>
          <cell r="G346" t="str">
            <v>2235-05</v>
          </cell>
          <cell r="H346" t="str">
            <v>07/2022</v>
          </cell>
          <cell r="J346">
            <v>355.85440000000011</v>
          </cell>
          <cell r="L346">
            <v>71.5831379310344</v>
          </cell>
          <cell r="M346">
            <v>0</v>
          </cell>
          <cell r="O346">
            <v>1.6695005096839901</v>
          </cell>
          <cell r="R346">
            <v>89.201666666666597</v>
          </cell>
          <cell r="S346">
            <v>0</v>
          </cell>
          <cell r="U346">
            <v>139.80000000000001</v>
          </cell>
          <cell r="X346" t="str">
            <v>AUXÍLIO CRECHE</v>
          </cell>
        </row>
        <row r="347">
          <cell r="C347" t="str">
            <v>HOSPITAL DOM HÉLDER</v>
          </cell>
          <cell r="E347" t="str">
            <v>GECIANE SOARES DE ANDRADE</v>
          </cell>
          <cell r="F347" t="str">
            <v>2 - Outros Profissionais da Saúde</v>
          </cell>
          <cell r="G347" t="str">
            <v>2235-05</v>
          </cell>
          <cell r="H347" t="str">
            <v>07/2022</v>
          </cell>
          <cell r="J347">
            <v>365.6728</v>
          </cell>
          <cell r="L347">
            <v>71.5831379310344</v>
          </cell>
          <cell r="M347">
            <v>0</v>
          </cell>
          <cell r="O347">
            <v>1.6695005096839901</v>
          </cell>
          <cell r="R347">
            <v>290.60890016920462</v>
          </cell>
          <cell r="S347">
            <v>75</v>
          </cell>
          <cell r="U347">
            <v>0</v>
          </cell>
        </row>
        <row r="348">
          <cell r="C348" t="str">
            <v>HOSPITAL DOM HÉLDER</v>
          </cell>
          <cell r="E348" t="str">
            <v>GEDILSON ROSENDO DA SILVA</v>
          </cell>
          <cell r="F348" t="str">
            <v>2 - Outros Profissionais da Saúde</v>
          </cell>
          <cell r="G348" t="str">
            <v>5151-10</v>
          </cell>
          <cell r="H348" t="str">
            <v>07/2022</v>
          </cell>
          <cell r="J348">
            <v>132.6344</v>
          </cell>
          <cell r="L348">
            <v>71.5831379310344</v>
          </cell>
          <cell r="M348">
            <v>0</v>
          </cell>
          <cell r="O348">
            <v>1.6695005096839901</v>
          </cell>
          <cell r="R348">
            <v>290.60890016920462</v>
          </cell>
          <cell r="S348">
            <v>72.72</v>
          </cell>
          <cell r="U348">
            <v>0</v>
          </cell>
        </row>
        <row r="349">
          <cell r="C349" t="str">
            <v>HOSPITAL DOM HÉLDER</v>
          </cell>
          <cell r="E349" t="str">
            <v>GEISIELE MENDES PEREIRA</v>
          </cell>
          <cell r="F349" t="str">
            <v>3 - Administrativo</v>
          </cell>
          <cell r="G349" t="str">
            <v>4131-15</v>
          </cell>
          <cell r="H349" t="str">
            <v>07/2022</v>
          </cell>
          <cell r="J349">
            <v>149.8656</v>
          </cell>
          <cell r="L349">
            <v>71.5831379310344</v>
          </cell>
          <cell r="M349">
            <v>0</v>
          </cell>
          <cell r="O349">
            <v>1.6695005096839901</v>
          </cell>
          <cell r="R349">
            <v>89.201666666666597</v>
          </cell>
          <cell r="S349">
            <v>0</v>
          </cell>
          <cell r="U349">
            <v>0</v>
          </cell>
        </row>
        <row r="350">
          <cell r="C350" t="str">
            <v>HOSPITAL DOM HÉLDER</v>
          </cell>
          <cell r="E350" t="str">
            <v>GENILDO VENTURA DA SILVA</v>
          </cell>
          <cell r="F350" t="str">
            <v>2 - Outros Profissionais da Saúde</v>
          </cell>
          <cell r="G350" t="str">
            <v>3241-15</v>
          </cell>
          <cell r="H350" t="str">
            <v>07/2022</v>
          </cell>
          <cell r="J350">
            <v>290.52719999999999</v>
          </cell>
          <cell r="L350">
            <v>71.5831379310344</v>
          </cell>
          <cell r="M350">
            <v>0</v>
          </cell>
          <cell r="O350">
            <v>1.6695005096839901</v>
          </cell>
          <cell r="R350">
            <v>89.201666666666597</v>
          </cell>
          <cell r="S350">
            <v>0</v>
          </cell>
          <cell r="U350">
            <v>0</v>
          </cell>
        </row>
        <row r="351">
          <cell r="C351" t="str">
            <v>HOSPITAL DOM HÉLDER</v>
          </cell>
          <cell r="E351" t="str">
            <v>GENILSON SOUSA DOS SANTOS</v>
          </cell>
          <cell r="F351" t="str">
            <v>3 - Administrativo</v>
          </cell>
          <cell r="G351" t="str">
            <v>5163-45</v>
          </cell>
          <cell r="H351" t="str">
            <v>07/2022</v>
          </cell>
          <cell r="J351">
            <v>136.00800000000001</v>
          </cell>
          <cell r="L351">
            <v>71.5831379310344</v>
          </cell>
          <cell r="M351">
            <v>0</v>
          </cell>
          <cell r="O351">
            <v>1.6695005096839901</v>
          </cell>
          <cell r="R351">
            <v>290.60890016920462</v>
          </cell>
          <cell r="S351">
            <v>72.72</v>
          </cell>
          <cell r="U351">
            <v>0</v>
          </cell>
        </row>
        <row r="352">
          <cell r="C352" t="str">
            <v>HOSPITAL DOM HÉLDER</v>
          </cell>
          <cell r="E352" t="str">
            <v>GENIVALDO FERREIRA DOS SANTOS</v>
          </cell>
          <cell r="F352" t="str">
            <v>2 - Outros Profissionais da Saúde</v>
          </cell>
          <cell r="G352" t="str">
            <v>3241-15</v>
          </cell>
          <cell r="H352" t="str">
            <v>07/2022</v>
          </cell>
          <cell r="J352">
            <v>330.17599999999999</v>
          </cell>
          <cell r="L352">
            <v>71.5831379310344</v>
          </cell>
          <cell r="M352">
            <v>0</v>
          </cell>
          <cell r="O352">
            <v>1.6695005096839901</v>
          </cell>
          <cell r="R352">
            <v>290.60890016920462</v>
          </cell>
          <cell r="S352">
            <v>60</v>
          </cell>
          <cell r="U352">
            <v>0</v>
          </cell>
        </row>
        <row r="353">
          <cell r="C353" t="str">
            <v>HOSPITAL DOM HÉLDER</v>
          </cell>
          <cell r="E353" t="str">
            <v>GENOVEVA MARIA RIBEIRO PINTO</v>
          </cell>
          <cell r="F353" t="str">
            <v>2 - Outros Profissionais da Saúde</v>
          </cell>
          <cell r="G353" t="str">
            <v>3222-05</v>
          </cell>
          <cell r="H353" t="str">
            <v>07/2022</v>
          </cell>
          <cell r="J353">
            <v>120.2304</v>
          </cell>
          <cell r="L353">
            <v>71.5831379310344</v>
          </cell>
          <cell r="M353">
            <v>0</v>
          </cell>
          <cell r="O353">
            <v>1.6695005096839901</v>
          </cell>
          <cell r="R353">
            <v>290.60890016920462</v>
          </cell>
          <cell r="S353">
            <v>73.2</v>
          </cell>
          <cell r="U353">
            <v>0</v>
          </cell>
        </row>
        <row r="354">
          <cell r="C354" t="str">
            <v>HOSPITAL DOM HÉLDER</v>
          </cell>
          <cell r="E354" t="str">
            <v>GEOVANA KIMBERLY DA SILVA</v>
          </cell>
          <cell r="F354" t="str">
            <v>2 - Outros Profissionais da Saúde</v>
          </cell>
          <cell r="G354" t="str">
            <v>3222-05</v>
          </cell>
          <cell r="H354" t="str">
            <v>07/2022</v>
          </cell>
          <cell r="J354">
            <v>114.4392</v>
          </cell>
          <cell r="L354">
            <v>71.5831379310344</v>
          </cell>
          <cell r="M354">
            <v>0</v>
          </cell>
          <cell r="O354">
            <v>1.6695005096839901</v>
          </cell>
          <cell r="R354">
            <v>290.60890016920462</v>
          </cell>
          <cell r="S354">
            <v>72.72</v>
          </cell>
          <cell r="U354">
            <v>69.41</v>
          </cell>
          <cell r="X354" t="str">
            <v>AUXÍLIO CRECHE</v>
          </cell>
        </row>
        <row r="355">
          <cell r="C355" t="str">
            <v>HOSPITAL DOM HÉLDER</v>
          </cell>
          <cell r="E355" t="str">
            <v>GEOVANIO JOSE DA SILVA</v>
          </cell>
          <cell r="F355" t="str">
            <v>3 - Administrativo</v>
          </cell>
          <cell r="G355" t="str">
            <v>5163-45</v>
          </cell>
          <cell r="H355" t="str">
            <v>07/2022</v>
          </cell>
          <cell r="J355">
            <v>120.9704</v>
          </cell>
          <cell r="L355">
            <v>71.5831379310344</v>
          </cell>
          <cell r="M355">
            <v>0</v>
          </cell>
          <cell r="O355">
            <v>1.6695005096839901</v>
          </cell>
          <cell r="R355">
            <v>89.201666666666597</v>
          </cell>
          <cell r="S355">
            <v>0</v>
          </cell>
          <cell r="U355">
            <v>0</v>
          </cell>
        </row>
        <row r="356">
          <cell r="C356" t="str">
            <v>HOSPITAL DOM HÉLDER</v>
          </cell>
          <cell r="E356" t="str">
            <v>GERCICLEIDE ILMA DOS SANTOS</v>
          </cell>
          <cell r="F356" t="str">
            <v>2 - Outros Profissionais da Saúde</v>
          </cell>
          <cell r="G356" t="str">
            <v>3222-05</v>
          </cell>
          <cell r="H356" t="str">
            <v>07/2022</v>
          </cell>
          <cell r="J356">
            <v>138.47200000000001</v>
          </cell>
          <cell r="L356">
            <v>71.5831379310344</v>
          </cell>
          <cell r="M356">
            <v>0</v>
          </cell>
          <cell r="O356">
            <v>1.6695005096839901</v>
          </cell>
          <cell r="R356">
            <v>89.201666666666597</v>
          </cell>
          <cell r="S356">
            <v>0</v>
          </cell>
          <cell r="U356">
            <v>0</v>
          </cell>
        </row>
        <row r="357">
          <cell r="C357" t="str">
            <v>HOSPITAL DOM HÉLDER</v>
          </cell>
          <cell r="E357" t="str">
            <v>GERCINA MARIA DA SILVA</v>
          </cell>
          <cell r="F357" t="str">
            <v>2 - Outros Profissionais da Saúde</v>
          </cell>
          <cell r="G357" t="str">
            <v>3222-05</v>
          </cell>
          <cell r="H357" t="str">
            <v>07/2022</v>
          </cell>
          <cell r="J357">
            <v>132.44239999999999</v>
          </cell>
          <cell r="L357">
            <v>71.5831379310344</v>
          </cell>
          <cell r="M357">
            <v>0</v>
          </cell>
          <cell r="O357">
            <v>1.6695005096839901</v>
          </cell>
          <cell r="R357">
            <v>290.60890016920462</v>
          </cell>
          <cell r="S357">
            <v>72.72</v>
          </cell>
          <cell r="U357">
            <v>0</v>
          </cell>
        </row>
        <row r="358">
          <cell r="C358" t="str">
            <v>HOSPITAL DOM HÉLDER</v>
          </cell>
          <cell r="E358" t="str">
            <v>GERINETE RODRIGUES DE ALMEIDA</v>
          </cell>
          <cell r="F358" t="str">
            <v>2 - Outros Profissionais da Saúde</v>
          </cell>
          <cell r="G358" t="str">
            <v>3241-15</v>
          </cell>
          <cell r="H358" t="str">
            <v>07/2022</v>
          </cell>
          <cell r="J358">
            <v>425.37040000000002</v>
          </cell>
          <cell r="L358">
            <v>71.5831379310344</v>
          </cell>
          <cell r="M358">
            <v>0</v>
          </cell>
          <cell r="O358">
            <v>1.6695005096839901</v>
          </cell>
          <cell r="R358">
            <v>290.60890016920462</v>
          </cell>
          <cell r="S358">
            <v>66.47</v>
          </cell>
          <cell r="U358">
            <v>0</v>
          </cell>
        </row>
        <row r="359">
          <cell r="C359" t="str">
            <v>HOSPITAL DOM HÉLDER</v>
          </cell>
          <cell r="E359" t="str">
            <v>GERONEIS LUCINEIA ALMEIDA DA SILVA</v>
          </cell>
          <cell r="F359" t="str">
            <v>2 - Outros Profissionais da Saúde</v>
          </cell>
          <cell r="G359" t="str">
            <v>5211-30</v>
          </cell>
          <cell r="H359" t="str">
            <v>07/2022</v>
          </cell>
          <cell r="J359">
            <v>96.666399999999996</v>
          </cell>
          <cell r="L359">
            <v>71.5831379310344</v>
          </cell>
          <cell r="M359">
            <v>0</v>
          </cell>
          <cell r="O359">
            <v>1.6695005096839901</v>
          </cell>
          <cell r="R359">
            <v>290.60890016920462</v>
          </cell>
          <cell r="S359">
            <v>72.72</v>
          </cell>
          <cell r="U359">
            <v>0</v>
          </cell>
        </row>
        <row r="360">
          <cell r="C360" t="str">
            <v>HOSPITAL DOM HÉLDER</v>
          </cell>
          <cell r="E360" t="str">
            <v>GERSON FREITAS DE OLIVEIRA</v>
          </cell>
          <cell r="F360" t="str">
            <v>3 - Administrativo</v>
          </cell>
          <cell r="G360" t="str">
            <v>5163-45</v>
          </cell>
          <cell r="H360" t="str">
            <v>07/2022</v>
          </cell>
          <cell r="J360">
            <v>116.2816</v>
          </cell>
          <cell r="L360">
            <v>71.5831379310344</v>
          </cell>
          <cell r="M360">
            <v>0</v>
          </cell>
          <cell r="O360">
            <v>1.6695005096839901</v>
          </cell>
          <cell r="R360">
            <v>89.201666666666597</v>
          </cell>
          <cell r="S360">
            <v>0</v>
          </cell>
          <cell r="U360">
            <v>0</v>
          </cell>
        </row>
        <row r="361">
          <cell r="C361" t="str">
            <v>HOSPITAL DOM HÉLDER</v>
          </cell>
          <cell r="E361" t="str">
            <v>GESSICA CAZUZA DE MEDEIROS</v>
          </cell>
          <cell r="F361" t="str">
            <v>2 - Outros Profissionais da Saúde</v>
          </cell>
          <cell r="G361" t="str">
            <v>2237-10</v>
          </cell>
          <cell r="H361" t="str">
            <v>07/2022</v>
          </cell>
          <cell r="J361">
            <v>318.76479999999998</v>
          </cell>
          <cell r="L361">
            <v>71.5831379310344</v>
          </cell>
          <cell r="M361">
            <v>0</v>
          </cell>
          <cell r="O361">
            <v>1.6695005096839901</v>
          </cell>
          <cell r="R361">
            <v>89.201666666666597</v>
          </cell>
          <cell r="S361">
            <v>0</v>
          </cell>
          <cell r="U361">
            <v>0</v>
          </cell>
        </row>
        <row r="362">
          <cell r="C362" t="str">
            <v>HOSPITAL DOM HÉLDER</v>
          </cell>
          <cell r="E362" t="str">
            <v>GEYSE RAYANNE ARAUJO DA SILVA</v>
          </cell>
          <cell r="F362" t="str">
            <v>2 - Outros Profissionais da Saúde</v>
          </cell>
          <cell r="G362" t="str">
            <v>3222-05</v>
          </cell>
          <cell r="H362" t="str">
            <v>07/2022</v>
          </cell>
          <cell r="J362">
            <v>126.53279999999999</v>
          </cell>
          <cell r="L362">
            <v>71.5831379310344</v>
          </cell>
          <cell r="M362">
            <v>0</v>
          </cell>
          <cell r="O362">
            <v>1.6695005096839901</v>
          </cell>
          <cell r="R362">
            <v>290.60890016920462</v>
          </cell>
          <cell r="S362">
            <v>70.3</v>
          </cell>
          <cell r="U362">
            <v>0</v>
          </cell>
        </row>
        <row r="363">
          <cell r="C363" t="str">
            <v>HOSPITAL DOM HÉLDER</v>
          </cell>
          <cell r="E363" t="str">
            <v>GIBSON DE SOUZA LOBO</v>
          </cell>
          <cell r="F363" t="str">
            <v>3 - Administrativo</v>
          </cell>
          <cell r="G363" t="str">
            <v>4110-10</v>
          </cell>
          <cell r="H363" t="str">
            <v>07/2022</v>
          </cell>
          <cell r="J363">
            <v>91.568799999999996</v>
          </cell>
          <cell r="L363">
            <v>71.5831379310344</v>
          </cell>
          <cell r="M363">
            <v>0</v>
          </cell>
          <cell r="O363">
            <v>1.6695005096839901</v>
          </cell>
          <cell r="R363">
            <v>89.201666666666597</v>
          </cell>
          <cell r="S363">
            <v>0</v>
          </cell>
          <cell r="U363">
            <v>0</v>
          </cell>
        </row>
        <row r="364">
          <cell r="C364" t="str">
            <v>HOSPITAL DOM HÉLDER</v>
          </cell>
          <cell r="E364" t="str">
            <v>GILSON COSMO DA SILVA</v>
          </cell>
          <cell r="F364" t="str">
            <v>3 - Administrativo</v>
          </cell>
          <cell r="G364" t="str">
            <v>7241-10</v>
          </cell>
          <cell r="H364" t="str">
            <v>07/2022</v>
          </cell>
          <cell r="J364">
            <v>209.3528</v>
          </cell>
          <cell r="L364">
            <v>71.5831379310344</v>
          </cell>
          <cell r="M364">
            <v>0</v>
          </cell>
          <cell r="O364">
            <v>1.6695005096839901</v>
          </cell>
          <cell r="R364">
            <v>89.201666666666597</v>
          </cell>
          <cell r="S364">
            <v>0</v>
          </cell>
          <cell r="U364">
            <v>0</v>
          </cell>
        </row>
        <row r="365">
          <cell r="C365" t="str">
            <v>HOSPITAL DOM HÉLDER</v>
          </cell>
          <cell r="E365" t="str">
            <v>GILSON RODRIGUES DO NASCIMENTO</v>
          </cell>
          <cell r="F365" t="str">
            <v>3 - Administrativo</v>
          </cell>
          <cell r="G365" t="str">
            <v>7241-10</v>
          </cell>
          <cell r="H365" t="str">
            <v>07/2022</v>
          </cell>
          <cell r="J365">
            <v>154.6592</v>
          </cell>
          <cell r="L365">
            <v>71.5831379310344</v>
          </cell>
          <cell r="M365">
            <v>0</v>
          </cell>
          <cell r="O365">
            <v>1.6695005096839901</v>
          </cell>
          <cell r="R365">
            <v>290.60890016920462</v>
          </cell>
          <cell r="S365">
            <v>82.77</v>
          </cell>
          <cell r="U365">
            <v>0</v>
          </cell>
        </row>
        <row r="366">
          <cell r="C366" t="str">
            <v>HOSPITAL DOM HÉLDER</v>
          </cell>
          <cell r="E366" t="str">
            <v>GILVAN DOS SANTOS</v>
          </cell>
          <cell r="F366" t="str">
            <v>2 - Outros Profissionais da Saúde</v>
          </cell>
          <cell r="G366" t="str">
            <v>3242-05</v>
          </cell>
          <cell r="H366" t="str">
            <v>07/2022</v>
          </cell>
          <cell r="J366">
            <v>167.28559999999999</v>
          </cell>
          <cell r="L366">
            <v>71.5831379310344</v>
          </cell>
          <cell r="M366">
            <v>0</v>
          </cell>
          <cell r="O366">
            <v>1.6695005096839901</v>
          </cell>
          <cell r="R366">
            <v>290.60890016920462</v>
          </cell>
          <cell r="S366">
            <v>91.18</v>
          </cell>
          <cell r="U366">
            <v>0</v>
          </cell>
        </row>
        <row r="367">
          <cell r="C367" t="str">
            <v>HOSPITAL DOM HÉLDER</v>
          </cell>
          <cell r="E367" t="str">
            <v>GILVANETE DA SILVA MATIAS</v>
          </cell>
          <cell r="F367" t="str">
            <v>2 - Outros Profissionais da Saúde</v>
          </cell>
          <cell r="G367" t="str">
            <v>3222-05</v>
          </cell>
          <cell r="H367" t="str">
            <v>07/2022</v>
          </cell>
          <cell r="J367">
            <v>120.764</v>
          </cell>
          <cell r="L367">
            <v>71.5831379310344</v>
          </cell>
          <cell r="M367">
            <v>0</v>
          </cell>
          <cell r="O367">
            <v>1.6695005096839901</v>
          </cell>
          <cell r="R367">
            <v>290.60890016920462</v>
          </cell>
          <cell r="S367">
            <v>60.8</v>
          </cell>
          <cell r="U367">
            <v>0</v>
          </cell>
        </row>
        <row r="368">
          <cell r="C368" t="str">
            <v>HOSPITAL DOM HÉLDER</v>
          </cell>
          <cell r="E368" t="str">
            <v>GILVANETE MIGUEL DE LIRA</v>
          </cell>
          <cell r="F368" t="str">
            <v>2 - Outros Profissionais da Saúde</v>
          </cell>
          <cell r="G368" t="str">
            <v>3222-05</v>
          </cell>
          <cell r="H368" t="str">
            <v>07/2022</v>
          </cell>
          <cell r="J368">
            <v>135.744</v>
          </cell>
          <cell r="L368">
            <v>71.5831379310344</v>
          </cell>
          <cell r="M368">
            <v>0</v>
          </cell>
          <cell r="O368">
            <v>1.6695005096839901</v>
          </cell>
          <cell r="R368">
            <v>89.201666666666597</v>
          </cell>
          <cell r="S368">
            <v>0</v>
          </cell>
          <cell r="U368">
            <v>0</v>
          </cell>
        </row>
        <row r="369">
          <cell r="C369" t="str">
            <v>HOSPITAL DOM HÉLDER</v>
          </cell>
          <cell r="E369" t="str">
            <v>GIRLAINE DE LIMA BISPO OLIVEIRA</v>
          </cell>
          <cell r="F369" t="str">
            <v>2 - Outros Profissionais da Saúde</v>
          </cell>
          <cell r="G369" t="str">
            <v>3222-05</v>
          </cell>
          <cell r="H369" t="str">
            <v>07/2022</v>
          </cell>
          <cell r="J369">
            <v>113.6544</v>
          </cell>
          <cell r="L369">
            <v>71.5831379310344</v>
          </cell>
          <cell r="M369">
            <v>0</v>
          </cell>
          <cell r="O369">
            <v>1.6695005096839901</v>
          </cell>
          <cell r="R369">
            <v>89.201666666666597</v>
          </cell>
          <cell r="S369">
            <v>0</v>
          </cell>
          <cell r="U369">
            <v>0</v>
          </cell>
        </row>
        <row r="370">
          <cell r="C370" t="str">
            <v>HOSPITAL DOM HÉLDER</v>
          </cell>
          <cell r="E370" t="str">
            <v>GIRLENE TAVARES DE LIMA</v>
          </cell>
          <cell r="F370" t="str">
            <v>2 - Outros Profissionais da Saúde</v>
          </cell>
          <cell r="G370" t="str">
            <v>3242-05</v>
          </cell>
          <cell r="H370" t="str">
            <v>07/2022</v>
          </cell>
          <cell r="J370">
            <v>170.672</v>
          </cell>
          <cell r="L370">
            <v>71.5831379310344</v>
          </cell>
          <cell r="M370">
            <v>0</v>
          </cell>
          <cell r="O370">
            <v>1.6695005096839901</v>
          </cell>
          <cell r="R370">
            <v>290.60890016920462</v>
          </cell>
          <cell r="S370">
            <v>75</v>
          </cell>
          <cell r="U370">
            <v>0</v>
          </cell>
        </row>
        <row r="371">
          <cell r="C371" t="str">
            <v>HOSPITAL DOM HÉLDER</v>
          </cell>
          <cell r="E371" t="str">
            <v>GISELE MARIA DE SANTANA SOUZA</v>
          </cell>
          <cell r="F371" t="str">
            <v>3 - Administrativo</v>
          </cell>
          <cell r="G371" t="str">
            <v>4110-10</v>
          </cell>
          <cell r="H371" t="str">
            <v>07/2022</v>
          </cell>
          <cell r="J371">
            <v>91.434400000000011</v>
          </cell>
          <cell r="L371">
            <v>71.5831379310344</v>
          </cell>
          <cell r="M371">
            <v>0</v>
          </cell>
          <cell r="O371">
            <v>1.6695005096839901</v>
          </cell>
          <cell r="R371">
            <v>290.60890016920462</v>
          </cell>
          <cell r="S371">
            <v>70.08</v>
          </cell>
          <cell r="U371">
            <v>0</v>
          </cell>
        </row>
        <row r="372">
          <cell r="C372" t="str">
            <v>HOSPITAL DOM HÉLDER</v>
          </cell>
          <cell r="E372" t="str">
            <v>GISLAINE SILVA DE ALCANTARA SIMOES</v>
          </cell>
          <cell r="F372" t="str">
            <v>2 - Outros Profissionais da Saúde</v>
          </cell>
          <cell r="G372" t="str">
            <v>2235-05</v>
          </cell>
          <cell r="H372" t="str">
            <v>07/2022</v>
          </cell>
          <cell r="J372">
            <v>368.42079999999999</v>
          </cell>
          <cell r="L372">
            <v>71.5831379310344</v>
          </cell>
          <cell r="M372">
            <v>0</v>
          </cell>
          <cell r="O372">
            <v>1.6695005096839901</v>
          </cell>
          <cell r="R372">
            <v>290.60890016920462</v>
          </cell>
          <cell r="S372">
            <v>118.7</v>
          </cell>
          <cell r="U372">
            <v>0</v>
          </cell>
        </row>
        <row r="373">
          <cell r="C373" t="str">
            <v>HOSPITAL DOM HÉLDER</v>
          </cell>
          <cell r="E373" t="str">
            <v>GLADYSTON GYDIONE BEZERRA DA SILVA</v>
          </cell>
          <cell r="F373" t="str">
            <v>3 - Administrativo</v>
          </cell>
          <cell r="G373" t="str">
            <v>1312-10</v>
          </cell>
          <cell r="H373" t="str">
            <v>07/2022</v>
          </cell>
          <cell r="J373">
            <v>650.98239999999998</v>
          </cell>
          <cell r="L373">
            <v>71.5831379310344</v>
          </cell>
          <cell r="M373">
            <v>0</v>
          </cell>
          <cell r="O373">
            <v>1.6695005096839901</v>
          </cell>
          <cell r="R373">
            <v>89.201666666666597</v>
          </cell>
          <cell r="S373">
            <v>0</v>
          </cell>
          <cell r="U373">
            <v>0</v>
          </cell>
        </row>
        <row r="374">
          <cell r="C374" t="str">
            <v>HOSPITAL DOM HÉLDER</v>
          </cell>
          <cell r="E374" t="str">
            <v>GLAUCE MORAES SALES DO NASCIMENTO</v>
          </cell>
          <cell r="F374" t="str">
            <v>2 - Outros Profissionais da Saúde</v>
          </cell>
          <cell r="G374" t="str">
            <v>2236-05</v>
          </cell>
          <cell r="H374" t="str">
            <v>07/2022</v>
          </cell>
          <cell r="J374">
            <v>211.60400000000001</v>
          </cell>
          <cell r="L374">
            <v>71.5831379310344</v>
          </cell>
          <cell r="M374">
            <v>0</v>
          </cell>
          <cell r="O374">
            <v>1.6695005096839901</v>
          </cell>
          <cell r="R374">
            <v>290.60890016920462</v>
          </cell>
          <cell r="S374">
            <v>95.27</v>
          </cell>
          <cell r="U374">
            <v>0</v>
          </cell>
        </row>
        <row r="375">
          <cell r="C375" t="str">
            <v>HOSPITAL DOM HÉLDER</v>
          </cell>
          <cell r="E375" t="str">
            <v>GLEBSON ELTON DA SILVA ARAUJO</v>
          </cell>
          <cell r="F375" t="str">
            <v>3 - Administrativo</v>
          </cell>
          <cell r="G375" t="str">
            <v>3172-10</v>
          </cell>
          <cell r="H375" t="str">
            <v>07/2022</v>
          </cell>
          <cell r="J375">
            <v>233.7576</v>
          </cell>
          <cell r="L375">
            <v>71.5831379310344</v>
          </cell>
          <cell r="M375">
            <v>0</v>
          </cell>
          <cell r="O375">
            <v>1.6695005096839901</v>
          </cell>
          <cell r="R375">
            <v>89.201666666666597</v>
          </cell>
          <cell r="S375">
            <v>0</v>
          </cell>
          <cell r="U375">
            <v>0</v>
          </cell>
        </row>
        <row r="376">
          <cell r="C376" t="str">
            <v>HOSPITAL DOM HÉLDER</v>
          </cell>
          <cell r="E376" t="str">
            <v>GLEBSON LUCKWU ROCHA</v>
          </cell>
          <cell r="F376" t="str">
            <v>2 - Outros Profissionais da Saúde</v>
          </cell>
          <cell r="G376" t="str">
            <v>3241-15</v>
          </cell>
          <cell r="H376" t="str">
            <v>07/2022</v>
          </cell>
          <cell r="J376">
            <v>296.49759999999998</v>
          </cell>
          <cell r="L376">
            <v>71.5831379310344</v>
          </cell>
          <cell r="M376">
            <v>0</v>
          </cell>
          <cell r="O376">
            <v>1.6695005096839901</v>
          </cell>
          <cell r="R376">
            <v>89.201666666666597</v>
          </cell>
          <cell r="S376">
            <v>0</v>
          </cell>
          <cell r="U376">
            <v>0</v>
          </cell>
        </row>
        <row r="377">
          <cell r="C377" t="str">
            <v>HOSPITAL DOM HÉLDER</v>
          </cell>
          <cell r="E377" t="str">
            <v>GLEICE FRANCISCA DOS SANTOS</v>
          </cell>
          <cell r="F377" t="str">
            <v>3 - Administrativo</v>
          </cell>
          <cell r="G377" t="str">
            <v>5142-25</v>
          </cell>
          <cell r="H377" t="str">
            <v>07/2022</v>
          </cell>
          <cell r="J377">
            <v>136.00800000000001</v>
          </cell>
          <cell r="L377">
            <v>71.5831379310344</v>
          </cell>
          <cell r="M377">
            <v>0</v>
          </cell>
          <cell r="O377">
            <v>1.6695005096839901</v>
          </cell>
          <cell r="R377">
            <v>89.201666666666597</v>
          </cell>
          <cell r="S377">
            <v>0</v>
          </cell>
          <cell r="U377">
            <v>0</v>
          </cell>
        </row>
        <row r="378">
          <cell r="C378" t="str">
            <v>HOSPITAL DOM HÉLDER</v>
          </cell>
          <cell r="E378" t="str">
            <v>GLEIDSON CAVALCANTE DA HORA FRAGA</v>
          </cell>
          <cell r="F378" t="str">
            <v>3 - Administrativo</v>
          </cell>
          <cell r="G378" t="str">
            <v>1421-05</v>
          </cell>
          <cell r="H378" t="str">
            <v>07/2022</v>
          </cell>
          <cell r="J378">
            <v>413.0136</v>
          </cell>
          <cell r="L378">
            <v>71.5831379310344</v>
          </cell>
          <cell r="M378">
            <v>0</v>
          </cell>
          <cell r="O378">
            <v>1.6695005096839901</v>
          </cell>
          <cell r="R378">
            <v>89.201666666666597</v>
          </cell>
          <cell r="S378">
            <v>0</v>
          </cell>
          <cell r="U378">
            <v>0</v>
          </cell>
        </row>
        <row r="379">
          <cell r="C379" t="str">
            <v>HOSPITAL DOM HÉLDER</v>
          </cell>
          <cell r="E379" t="str">
            <v>GLEISSY KELLY RICARDO PROFIRO</v>
          </cell>
          <cell r="F379" t="str">
            <v>2 - Outros Profissionais da Saúde</v>
          </cell>
          <cell r="G379" t="str">
            <v>5211-30</v>
          </cell>
          <cell r="H379" t="str">
            <v>07/2022</v>
          </cell>
          <cell r="J379">
            <v>108.80880000000001</v>
          </cell>
          <cell r="L379">
            <v>71.5831379310344</v>
          </cell>
          <cell r="M379">
            <v>0</v>
          </cell>
          <cell r="O379">
            <v>1.6695005096839901</v>
          </cell>
          <cell r="R379">
            <v>89.201666666666597</v>
          </cell>
          <cell r="S379">
            <v>0</v>
          </cell>
          <cell r="U379">
            <v>0</v>
          </cell>
        </row>
        <row r="380">
          <cell r="C380" t="str">
            <v>HOSPITAL DOM HÉLDER</v>
          </cell>
          <cell r="E380" t="str">
            <v>GRACIELMA MARIA SILVA ROCHA</v>
          </cell>
          <cell r="F380" t="str">
            <v>2 - Outros Profissionais da Saúde</v>
          </cell>
          <cell r="G380" t="str">
            <v>3222-05</v>
          </cell>
          <cell r="H380" t="str">
            <v>07/2022</v>
          </cell>
          <cell r="J380">
            <v>127.14960000000001</v>
          </cell>
          <cell r="L380">
            <v>71.5831379310344</v>
          </cell>
          <cell r="M380">
            <v>0</v>
          </cell>
          <cell r="O380">
            <v>1.6695005096839901</v>
          </cell>
          <cell r="R380">
            <v>89.201666666666597</v>
          </cell>
          <cell r="S380">
            <v>0</v>
          </cell>
          <cell r="U380">
            <v>0</v>
          </cell>
        </row>
        <row r="381">
          <cell r="C381" t="str">
            <v>HOSPITAL DOM HÉLDER</v>
          </cell>
          <cell r="E381" t="str">
            <v xml:space="preserve">GRACIENE PEREIRA DOS SANTOS </v>
          </cell>
          <cell r="F381" t="str">
            <v>2 - Outros Profissionais da Saúde</v>
          </cell>
          <cell r="G381" t="str">
            <v>2235-05</v>
          </cell>
          <cell r="H381" t="str">
            <v>07/2022</v>
          </cell>
          <cell r="J381">
            <v>310.86799999999999</v>
          </cell>
          <cell r="L381">
            <v>71.5831379310344</v>
          </cell>
          <cell r="M381">
            <v>0</v>
          </cell>
          <cell r="O381">
            <v>1.6695005096839901</v>
          </cell>
          <cell r="R381">
            <v>89.201666666666597</v>
          </cell>
          <cell r="S381">
            <v>0</v>
          </cell>
          <cell r="U381">
            <v>0</v>
          </cell>
        </row>
        <row r="382">
          <cell r="C382" t="str">
            <v>HOSPITAL DOM HÉLDER</v>
          </cell>
          <cell r="E382" t="str">
            <v>GUILHERME AUGUSTO CAVALCANTI LINS</v>
          </cell>
          <cell r="F382" t="str">
            <v>3 - Administrativo</v>
          </cell>
          <cell r="G382" t="str">
            <v>5174-10</v>
          </cell>
          <cell r="H382" t="str">
            <v>07/2022</v>
          </cell>
          <cell r="J382">
            <v>96.960000000000008</v>
          </cell>
          <cell r="L382">
            <v>71.5831379310344</v>
          </cell>
          <cell r="M382">
            <v>0</v>
          </cell>
          <cell r="O382">
            <v>1.6695005096839901</v>
          </cell>
          <cell r="R382">
            <v>290.60890016920462</v>
          </cell>
          <cell r="S382">
            <v>72.72</v>
          </cell>
          <cell r="U382">
            <v>0</v>
          </cell>
        </row>
        <row r="383">
          <cell r="C383" t="str">
            <v>HOSPITAL DOM HÉLDER</v>
          </cell>
          <cell r="E383" t="str">
            <v>HAMILTON DUARTE DOS SANTOS</v>
          </cell>
          <cell r="F383" t="str">
            <v>3 - Administrativo</v>
          </cell>
          <cell r="G383" t="str">
            <v>5174-10</v>
          </cell>
          <cell r="H383" t="str">
            <v>07/2022</v>
          </cell>
          <cell r="J383">
            <v>91.022400000000005</v>
          </cell>
          <cell r="L383">
            <v>71.5831379310344</v>
          </cell>
          <cell r="M383">
            <v>0</v>
          </cell>
          <cell r="O383">
            <v>1.6695005096839901</v>
          </cell>
          <cell r="R383">
            <v>89.201666666666597</v>
          </cell>
          <cell r="S383">
            <v>0</v>
          </cell>
          <cell r="U383">
            <v>0</v>
          </cell>
        </row>
        <row r="384">
          <cell r="C384" t="str">
            <v>HOSPITAL DOM HÉLDER</v>
          </cell>
          <cell r="E384" t="str">
            <v>HIGO MENDES SANTOS</v>
          </cell>
          <cell r="F384" t="str">
            <v>2 - Outros Profissionais da Saúde</v>
          </cell>
          <cell r="G384" t="str">
            <v>3241-15</v>
          </cell>
          <cell r="H384" t="str">
            <v>07/2022</v>
          </cell>
          <cell r="J384">
            <v>342.86720000000003</v>
          </cell>
          <cell r="L384">
            <v>71.5831379310344</v>
          </cell>
          <cell r="M384">
            <v>0</v>
          </cell>
          <cell r="O384">
            <v>1.6695005096839901</v>
          </cell>
          <cell r="R384">
            <v>290.60890016920462</v>
          </cell>
          <cell r="S384">
            <v>66.47</v>
          </cell>
          <cell r="U384">
            <v>0</v>
          </cell>
        </row>
        <row r="385">
          <cell r="C385" t="str">
            <v>HOSPITAL DOM HÉLDER</v>
          </cell>
          <cell r="E385" t="str">
            <v>HOMERO AUGUSTO DE FARIA NEVES</v>
          </cell>
          <cell r="F385" t="str">
            <v>2 - Outros Profissionais da Saúde</v>
          </cell>
          <cell r="G385" t="str">
            <v>3241-15</v>
          </cell>
          <cell r="H385" t="str">
            <v>07/2022</v>
          </cell>
          <cell r="J385">
            <v>624.03600000000006</v>
          </cell>
          <cell r="L385">
            <v>71.5831379310344</v>
          </cell>
          <cell r="M385">
            <v>0</v>
          </cell>
          <cell r="O385">
            <v>1.6695005096839901</v>
          </cell>
          <cell r="R385">
            <v>290.60890016920462</v>
          </cell>
          <cell r="S385">
            <v>6.65</v>
          </cell>
          <cell r="U385">
            <v>0</v>
          </cell>
        </row>
        <row r="386">
          <cell r="C386" t="str">
            <v>HOSPITAL DOM HÉLDER</v>
          </cell>
          <cell r="E386" t="str">
            <v>HOSANA DO CARMO ALVES</v>
          </cell>
          <cell r="F386" t="str">
            <v>2 - Outros Profissionais da Saúde</v>
          </cell>
          <cell r="G386" t="str">
            <v>2236-05</v>
          </cell>
          <cell r="H386" t="str">
            <v>07/2022</v>
          </cell>
          <cell r="J386">
            <v>192.76560000000001</v>
          </cell>
          <cell r="L386">
            <v>71.5831379310344</v>
          </cell>
          <cell r="M386">
            <v>0</v>
          </cell>
          <cell r="O386">
            <v>1.6695005096839901</v>
          </cell>
          <cell r="R386">
            <v>89.201666666666597</v>
          </cell>
          <cell r="S386">
            <v>0</v>
          </cell>
          <cell r="U386">
            <v>0</v>
          </cell>
        </row>
        <row r="387">
          <cell r="C387" t="str">
            <v>HOSPITAL DOM HÉLDER</v>
          </cell>
          <cell r="E387" t="str">
            <v>IARANDI MARIA BARBOSA DE ASSUNCAO</v>
          </cell>
          <cell r="F387" t="str">
            <v>2 - Outros Profissionais da Saúde</v>
          </cell>
          <cell r="G387" t="str">
            <v>5152-05</v>
          </cell>
          <cell r="H387" t="str">
            <v>07/2022</v>
          </cell>
          <cell r="J387">
            <v>132.91200000000001</v>
          </cell>
          <cell r="L387">
            <v>71.5831379310344</v>
          </cell>
          <cell r="M387">
            <v>0</v>
          </cell>
          <cell r="O387">
            <v>1.6695005096839901</v>
          </cell>
          <cell r="R387">
            <v>290.60890016920462</v>
          </cell>
          <cell r="S387">
            <v>77.400000000000006</v>
          </cell>
          <cell r="U387">
            <v>0</v>
          </cell>
        </row>
        <row r="388">
          <cell r="C388" t="str">
            <v>HOSPITAL DOM HÉLDER</v>
          </cell>
          <cell r="E388" t="str">
            <v>IBYSON ANTONIO DOS SANTOS</v>
          </cell>
          <cell r="F388" t="str">
            <v>3 - Administrativo</v>
          </cell>
          <cell r="G388" t="str">
            <v>4141-05</v>
          </cell>
          <cell r="H388" t="str">
            <v>07/2022</v>
          </cell>
          <cell r="J388">
            <v>179.124</v>
          </cell>
          <cell r="L388">
            <v>71.5831379310344</v>
          </cell>
          <cell r="M388">
            <v>0</v>
          </cell>
          <cell r="O388">
            <v>1.6695005096839901</v>
          </cell>
          <cell r="R388">
            <v>89.201666666666597</v>
          </cell>
          <cell r="S388">
            <v>0</v>
          </cell>
          <cell r="U388">
            <v>0</v>
          </cell>
        </row>
        <row r="389">
          <cell r="C389" t="str">
            <v>HOSPITAL DOM HÉLDER</v>
          </cell>
          <cell r="E389" t="str">
            <v>IGOR LEONARDO DE MORAES TINOCO</v>
          </cell>
          <cell r="F389" t="str">
            <v>3 - Administrativo</v>
          </cell>
          <cell r="G389" t="str">
            <v>2526-05</v>
          </cell>
          <cell r="H389" t="str">
            <v>07/2022</v>
          </cell>
          <cell r="J389">
            <v>157.12639999999999</v>
          </cell>
          <cell r="L389">
            <v>71.5831379310344</v>
          </cell>
          <cell r="M389">
            <v>0</v>
          </cell>
          <cell r="O389">
            <v>1.6695005096839901</v>
          </cell>
          <cell r="R389">
            <v>89.201666666666597</v>
          </cell>
          <cell r="S389">
            <v>0</v>
          </cell>
          <cell r="U389">
            <v>0</v>
          </cell>
        </row>
        <row r="390">
          <cell r="C390" t="str">
            <v>HOSPITAL DOM HÉLDER</v>
          </cell>
          <cell r="E390" t="str">
            <v>IGOR MICAEL DA SILVA</v>
          </cell>
          <cell r="F390" t="str">
            <v>3 - Administrativo</v>
          </cell>
          <cell r="G390" t="str">
            <v>4110-10</v>
          </cell>
          <cell r="H390" t="str">
            <v>07/2022</v>
          </cell>
          <cell r="J390">
            <v>11.635199999999999</v>
          </cell>
          <cell r="L390">
            <v>71.5831379310344</v>
          </cell>
          <cell r="M390">
            <v>0</v>
          </cell>
          <cell r="O390">
            <v>1.6695005096839901</v>
          </cell>
          <cell r="R390">
            <v>290.60890016920462</v>
          </cell>
          <cell r="S390">
            <v>34.909999999999997</v>
          </cell>
          <cell r="U390">
            <v>0</v>
          </cell>
        </row>
        <row r="391">
          <cell r="C391" t="str">
            <v>HOSPITAL DOM HÉLDER</v>
          </cell>
          <cell r="E391" t="str">
            <v>ILKA REGINA CABRAL</v>
          </cell>
          <cell r="F391" t="str">
            <v>2 - Outros Profissionais da Saúde</v>
          </cell>
          <cell r="G391" t="str">
            <v>3222-05</v>
          </cell>
          <cell r="H391" t="str">
            <v>07/2022</v>
          </cell>
          <cell r="J391">
            <v>145.92080000000001</v>
          </cell>
          <cell r="L391">
            <v>71.5831379310344</v>
          </cell>
          <cell r="M391">
            <v>0</v>
          </cell>
          <cell r="O391">
            <v>1.6695005096839901</v>
          </cell>
          <cell r="R391">
            <v>290.60890016920462</v>
          </cell>
          <cell r="S391">
            <v>65.930000000000007</v>
          </cell>
          <cell r="U391">
            <v>0</v>
          </cell>
        </row>
        <row r="392">
          <cell r="C392" t="str">
            <v>HOSPITAL DOM HÉLDER</v>
          </cell>
          <cell r="E392" t="str">
            <v>ILMA VELOSO DA SILVA</v>
          </cell>
          <cell r="F392" t="str">
            <v>2 - Outros Profissionais da Saúde</v>
          </cell>
          <cell r="G392" t="str">
            <v>3242-05</v>
          </cell>
          <cell r="H392" t="str">
            <v>07/2022</v>
          </cell>
          <cell r="J392">
            <v>165.40880000000001</v>
          </cell>
          <cell r="L392">
            <v>71.5831379310344</v>
          </cell>
          <cell r="M392">
            <v>0</v>
          </cell>
          <cell r="O392">
            <v>1.6695005096839901</v>
          </cell>
          <cell r="R392">
            <v>290.60890016920462</v>
          </cell>
          <cell r="S392">
            <v>91.18</v>
          </cell>
          <cell r="U392">
            <v>0</v>
          </cell>
        </row>
        <row r="393">
          <cell r="C393" t="str">
            <v>HOSPITAL DOM HÉLDER</v>
          </cell>
          <cell r="E393" t="str">
            <v>INGRID CAROLAINE FELICIANO VIEIRA</v>
          </cell>
          <cell r="F393" t="str">
            <v>2 - Outros Profissionais da Saúde</v>
          </cell>
          <cell r="G393" t="str">
            <v>3226-05</v>
          </cell>
          <cell r="H393" t="str">
            <v>07/2022</v>
          </cell>
          <cell r="J393">
            <v>118.6264</v>
          </cell>
          <cell r="L393">
            <v>71.5831379310344</v>
          </cell>
          <cell r="M393">
            <v>0</v>
          </cell>
          <cell r="O393">
            <v>1.6695005096839901</v>
          </cell>
          <cell r="R393">
            <v>89.201666666666597</v>
          </cell>
          <cell r="S393">
            <v>0</v>
          </cell>
          <cell r="U393">
            <v>69.430000000000007</v>
          </cell>
          <cell r="X393" t="str">
            <v>AUXÍLIO CRECHE</v>
          </cell>
        </row>
        <row r="394">
          <cell r="C394" t="str">
            <v>HOSPITAL DOM HÉLDER</v>
          </cell>
          <cell r="E394" t="str">
            <v>INGRID PEDROSA DO NASCIMENTO COELHO</v>
          </cell>
          <cell r="F394" t="str">
            <v>2 - Outros Profissionais da Saúde</v>
          </cell>
          <cell r="G394" t="str">
            <v>2235-05</v>
          </cell>
          <cell r="H394" t="str">
            <v>07/2022</v>
          </cell>
          <cell r="J394">
            <v>348.06560000000002</v>
          </cell>
          <cell r="L394">
            <v>71.5831379310344</v>
          </cell>
          <cell r="M394">
            <v>0</v>
          </cell>
          <cell r="O394">
            <v>1.6695005096839901</v>
          </cell>
          <cell r="R394">
            <v>89.201666666666597</v>
          </cell>
          <cell r="S394">
            <v>0</v>
          </cell>
          <cell r="U394">
            <v>114.46</v>
          </cell>
          <cell r="X394" t="str">
            <v>AUXÍLIO CRECHE</v>
          </cell>
        </row>
        <row r="395">
          <cell r="C395" t="str">
            <v>HOSPITAL DOM HÉLDER</v>
          </cell>
          <cell r="E395" t="str">
            <v>IONEIDE CANDIDO DE ALENCAR</v>
          </cell>
          <cell r="F395" t="str">
            <v>2 - Outros Profissionais da Saúde</v>
          </cell>
          <cell r="G395" t="str">
            <v>2235-05</v>
          </cell>
          <cell r="H395" t="str">
            <v>07/2022</v>
          </cell>
          <cell r="J395">
            <v>349.47519999999997</v>
          </cell>
          <cell r="L395">
            <v>71.5831379310344</v>
          </cell>
          <cell r="M395">
            <v>0</v>
          </cell>
          <cell r="O395">
            <v>1.6695005096839901</v>
          </cell>
          <cell r="R395">
            <v>89.201666666666597</v>
          </cell>
          <cell r="S395">
            <v>0</v>
          </cell>
          <cell r="U395">
            <v>0</v>
          </cell>
        </row>
        <row r="396">
          <cell r="C396" t="str">
            <v>HOSPITAL DOM HÉLDER</v>
          </cell>
          <cell r="E396" t="str">
            <v>IRENE DE OLIVEIRA</v>
          </cell>
          <cell r="F396" t="str">
            <v>2 - Outros Profissionais da Saúde</v>
          </cell>
          <cell r="G396" t="str">
            <v>3222-05</v>
          </cell>
          <cell r="H396" t="str">
            <v>07/2022</v>
          </cell>
          <cell r="J396">
            <v>164.56720000000001</v>
          </cell>
          <cell r="L396">
            <v>71.5831379310344</v>
          </cell>
          <cell r="M396">
            <v>0</v>
          </cell>
          <cell r="O396">
            <v>1.6695005096839901</v>
          </cell>
          <cell r="R396">
            <v>89.201666666666597</v>
          </cell>
          <cell r="S396">
            <v>0</v>
          </cell>
          <cell r="U396">
            <v>0</v>
          </cell>
        </row>
        <row r="397">
          <cell r="C397" t="str">
            <v>HOSPITAL DOM HÉLDER</v>
          </cell>
          <cell r="E397" t="str">
            <v>IRVANIA MARIA SILVA BARBOSA</v>
          </cell>
          <cell r="F397" t="str">
            <v>2 - Outros Profissionais da Saúde</v>
          </cell>
          <cell r="G397" t="str">
            <v>5211-30</v>
          </cell>
          <cell r="H397" t="str">
            <v>07/2022</v>
          </cell>
          <cell r="J397">
            <v>112.50320000000001</v>
          </cell>
          <cell r="L397">
            <v>71.5831379310344</v>
          </cell>
          <cell r="M397">
            <v>0</v>
          </cell>
          <cell r="O397">
            <v>1.6695005096839901</v>
          </cell>
          <cell r="R397">
            <v>89.201666666666597</v>
          </cell>
          <cell r="S397">
            <v>0</v>
          </cell>
          <cell r="U397">
            <v>0</v>
          </cell>
        </row>
        <row r="398">
          <cell r="C398" t="str">
            <v>HOSPITAL DOM HÉLDER</v>
          </cell>
          <cell r="E398" t="str">
            <v>ISAAC LUIZ DA SILVA SANTOS</v>
          </cell>
          <cell r="F398" t="str">
            <v>2 - Outros Profissionais da Saúde</v>
          </cell>
          <cell r="G398" t="str">
            <v>5151-10</v>
          </cell>
          <cell r="H398" t="str">
            <v>07/2022</v>
          </cell>
          <cell r="J398">
            <v>117.804</v>
          </cell>
          <cell r="L398">
            <v>71.5831379310344</v>
          </cell>
          <cell r="M398">
            <v>0</v>
          </cell>
          <cell r="O398">
            <v>1.6695005096839901</v>
          </cell>
          <cell r="R398">
            <v>290.60890016920462</v>
          </cell>
          <cell r="S398">
            <v>70.3</v>
          </cell>
          <cell r="U398">
            <v>0</v>
          </cell>
        </row>
        <row r="399">
          <cell r="C399" t="str">
            <v>HOSPITAL DOM HÉLDER</v>
          </cell>
          <cell r="E399" t="str">
            <v>ISABELA RAYANE DOS SANTOS DA SILVA</v>
          </cell>
          <cell r="F399" t="str">
            <v>2 - Outros Profissionais da Saúde</v>
          </cell>
          <cell r="G399" t="str">
            <v>3222-05</v>
          </cell>
          <cell r="H399" t="str">
            <v>07/2022</v>
          </cell>
          <cell r="J399">
            <v>116.352</v>
          </cell>
          <cell r="L399">
            <v>71.5831379310344</v>
          </cell>
          <cell r="M399">
            <v>0</v>
          </cell>
          <cell r="O399">
            <v>1.6695005096839901</v>
          </cell>
          <cell r="R399">
            <v>89.201666666666597</v>
          </cell>
          <cell r="S399">
            <v>0</v>
          </cell>
          <cell r="U399">
            <v>0</v>
          </cell>
        </row>
        <row r="400">
          <cell r="C400" t="str">
            <v>HOSPITAL DOM HÉLDER</v>
          </cell>
          <cell r="E400" t="str">
            <v>ISWONARIA BEATRIZ RIBEIRO DA SILVA</v>
          </cell>
          <cell r="F400" t="str">
            <v>2 - Outros Profissionais da Saúde</v>
          </cell>
          <cell r="G400" t="str">
            <v>3222-05</v>
          </cell>
          <cell r="H400" t="str">
            <v>07/2022</v>
          </cell>
          <cell r="J400">
            <v>244.62719999999999</v>
          </cell>
          <cell r="L400">
            <v>71.5831379310344</v>
          </cell>
          <cell r="M400">
            <v>0</v>
          </cell>
          <cell r="O400">
            <v>1.6695005096839901</v>
          </cell>
          <cell r="R400">
            <v>89.201666666666597</v>
          </cell>
          <cell r="S400">
            <v>0</v>
          </cell>
          <cell r="U400">
            <v>0</v>
          </cell>
        </row>
        <row r="401">
          <cell r="C401" t="str">
            <v>HOSPITAL DOM HÉLDER</v>
          </cell>
          <cell r="E401" t="str">
            <v>IVAN CRISTIANO DE OLIVEIRA</v>
          </cell>
          <cell r="F401" t="str">
            <v>2 - Outros Profissionais da Saúde</v>
          </cell>
          <cell r="G401" t="str">
            <v>2235-05</v>
          </cell>
          <cell r="H401" t="str">
            <v>07/2022</v>
          </cell>
          <cell r="J401">
            <v>312.1592</v>
          </cell>
          <cell r="L401">
            <v>71.5831379310344</v>
          </cell>
          <cell r="M401">
            <v>0</v>
          </cell>
          <cell r="O401">
            <v>1.6695005096839901</v>
          </cell>
          <cell r="R401">
            <v>290.60890016920462</v>
          </cell>
          <cell r="S401">
            <v>120.6</v>
          </cell>
          <cell r="U401">
            <v>0</v>
          </cell>
        </row>
        <row r="402">
          <cell r="C402" t="str">
            <v>HOSPITAL DOM HÉLDER</v>
          </cell>
          <cell r="E402" t="str">
            <v>IVANDECI VIRGINIA SOARES DE OLIVEIRA</v>
          </cell>
          <cell r="F402" t="str">
            <v>2 - Outros Profissionais da Saúde</v>
          </cell>
          <cell r="G402" t="str">
            <v>2235-05</v>
          </cell>
          <cell r="H402" t="str">
            <v>07/2022</v>
          </cell>
          <cell r="J402">
            <v>325.24400000000003</v>
          </cell>
          <cell r="L402">
            <v>71.5831379310344</v>
          </cell>
          <cell r="M402">
            <v>0</v>
          </cell>
          <cell r="O402">
            <v>1.6695005096839901</v>
          </cell>
          <cell r="R402">
            <v>89.201666666666597</v>
          </cell>
          <cell r="S402">
            <v>0</v>
          </cell>
          <cell r="U402">
            <v>0</v>
          </cell>
        </row>
        <row r="403">
          <cell r="C403" t="str">
            <v>HOSPITAL DOM HÉLDER</v>
          </cell>
          <cell r="E403" t="str">
            <v>IVANEIDE FRANCISCO DE LIMA VASCONCELOS</v>
          </cell>
          <cell r="F403" t="str">
            <v>2 - Outros Profissionais da Saúde</v>
          </cell>
          <cell r="G403" t="str">
            <v>3222-05</v>
          </cell>
          <cell r="H403" t="str">
            <v>07/2022</v>
          </cell>
          <cell r="J403">
            <v>140.78</v>
          </cell>
          <cell r="L403">
            <v>71.5831379310344</v>
          </cell>
          <cell r="M403">
            <v>0</v>
          </cell>
          <cell r="O403">
            <v>1.6695005096839901</v>
          </cell>
          <cell r="R403">
            <v>290.60890016920462</v>
          </cell>
          <cell r="S403">
            <v>72.72</v>
          </cell>
          <cell r="U403">
            <v>0</v>
          </cell>
        </row>
        <row r="404">
          <cell r="C404" t="str">
            <v>HOSPITAL DOM HÉLDER</v>
          </cell>
          <cell r="E404" t="str">
            <v>IVANETE MENDES DA SILVA</v>
          </cell>
          <cell r="F404" t="str">
            <v>2 - Outros Profissionais da Saúde</v>
          </cell>
          <cell r="G404" t="str">
            <v>3222-05</v>
          </cell>
          <cell r="H404" t="str">
            <v>07/2022</v>
          </cell>
          <cell r="J404">
            <v>134.12799999999999</v>
          </cell>
          <cell r="L404">
            <v>71.5831379310344</v>
          </cell>
          <cell r="M404">
            <v>0</v>
          </cell>
          <cell r="O404">
            <v>1.6695005096839901</v>
          </cell>
          <cell r="R404">
            <v>89.201666666666597</v>
          </cell>
          <cell r="S404">
            <v>0</v>
          </cell>
          <cell r="U404">
            <v>0</v>
          </cell>
        </row>
        <row r="405">
          <cell r="C405" t="str">
            <v>HOSPITAL DOM HÉLDER</v>
          </cell>
          <cell r="E405" t="str">
            <v>IVANIA MARIA SANTOS DA SILVA</v>
          </cell>
          <cell r="F405" t="str">
            <v>3 - Administrativo</v>
          </cell>
          <cell r="G405" t="str">
            <v>5163-45</v>
          </cell>
          <cell r="H405" t="str">
            <v>07/2022</v>
          </cell>
          <cell r="J405">
            <v>140.76079999999999</v>
          </cell>
          <cell r="L405">
            <v>71.5831379310344</v>
          </cell>
          <cell r="M405">
            <v>0</v>
          </cell>
          <cell r="O405">
            <v>1.6695005096839901</v>
          </cell>
          <cell r="R405">
            <v>290.60890016920462</v>
          </cell>
          <cell r="S405">
            <v>72.72</v>
          </cell>
          <cell r="U405">
            <v>0</v>
          </cell>
        </row>
        <row r="406">
          <cell r="C406" t="str">
            <v>HOSPITAL DOM HÉLDER</v>
          </cell>
          <cell r="E406" t="str">
            <v>IVANISE MARIA MOREIRA</v>
          </cell>
          <cell r="F406" t="str">
            <v>2 - Outros Profissionais da Saúde</v>
          </cell>
          <cell r="G406" t="str">
            <v>3222-05</v>
          </cell>
          <cell r="H406" t="str">
            <v>07/2022</v>
          </cell>
          <cell r="J406">
            <v>154.09039999999999</v>
          </cell>
          <cell r="L406">
            <v>71.5831379310344</v>
          </cell>
          <cell r="M406">
            <v>0</v>
          </cell>
          <cell r="O406">
            <v>1.6695005096839901</v>
          </cell>
          <cell r="R406">
            <v>290.60890016920462</v>
          </cell>
          <cell r="S406">
            <v>72.72</v>
          </cell>
          <cell r="U406">
            <v>0</v>
          </cell>
        </row>
        <row r="407">
          <cell r="C407" t="str">
            <v>HOSPITAL DOM HÉLDER</v>
          </cell>
          <cell r="E407" t="str">
            <v>IVONE DA CUNHA SILVA</v>
          </cell>
          <cell r="F407" t="str">
            <v>2 - Outros Profissionais da Saúde</v>
          </cell>
          <cell r="G407" t="str">
            <v>3222-05</v>
          </cell>
          <cell r="H407" t="str">
            <v>07/2022</v>
          </cell>
          <cell r="J407">
            <v>0</v>
          </cell>
          <cell r="L407">
            <v>71.5831379310344</v>
          </cell>
          <cell r="M407">
            <v>0</v>
          </cell>
          <cell r="O407">
            <v>1.6695005096839901</v>
          </cell>
          <cell r="R407">
            <v>89.201666666666597</v>
          </cell>
          <cell r="S407">
            <v>0</v>
          </cell>
          <cell r="U407">
            <v>0</v>
          </cell>
        </row>
        <row r="408">
          <cell r="C408" t="str">
            <v>HOSPITAL DOM HÉLDER</v>
          </cell>
          <cell r="E408" t="str">
            <v>IVSON DUARTE SILVA</v>
          </cell>
          <cell r="F408" t="str">
            <v>3 - Administrativo</v>
          </cell>
          <cell r="G408" t="str">
            <v>4110-10</v>
          </cell>
          <cell r="H408" t="str">
            <v>07/2022</v>
          </cell>
          <cell r="J408">
            <v>206.21039999999999</v>
          </cell>
          <cell r="L408">
            <v>71.5831379310344</v>
          </cell>
          <cell r="M408">
            <v>0</v>
          </cell>
          <cell r="O408">
            <v>1.6695005096839901</v>
          </cell>
          <cell r="R408">
            <v>290.60890016920462</v>
          </cell>
          <cell r="S408">
            <v>4.8499999999999996</v>
          </cell>
          <cell r="U408">
            <v>0</v>
          </cell>
        </row>
        <row r="409">
          <cell r="C409" t="str">
            <v>HOSPITAL DOM HÉLDER</v>
          </cell>
          <cell r="E409" t="str">
            <v>JAANINE RAFAELA DE SIQUEIRA SILVA</v>
          </cell>
          <cell r="F409" t="str">
            <v>2 - Outros Profissionais da Saúde</v>
          </cell>
          <cell r="G409" t="str">
            <v>2235-05</v>
          </cell>
          <cell r="H409" t="str">
            <v>07/2022</v>
          </cell>
          <cell r="J409">
            <v>258.73520000000002</v>
          </cell>
          <cell r="L409">
            <v>71.5831379310344</v>
          </cell>
          <cell r="M409">
            <v>0</v>
          </cell>
          <cell r="O409">
            <v>1.6695005096839901</v>
          </cell>
          <cell r="R409">
            <v>89.201666666666597</v>
          </cell>
          <cell r="S409">
            <v>0</v>
          </cell>
          <cell r="U409">
            <v>0</v>
          </cell>
        </row>
        <row r="410">
          <cell r="C410" t="str">
            <v>HOSPITAL DOM HÉLDER</v>
          </cell>
          <cell r="E410" t="str">
            <v>JACIANE BIONES DE OLIVEIRA</v>
          </cell>
          <cell r="F410" t="str">
            <v>3 - Administrativo</v>
          </cell>
          <cell r="G410" t="str">
            <v>4110-10</v>
          </cell>
          <cell r="H410" t="str">
            <v>07/2022</v>
          </cell>
          <cell r="J410">
            <v>109.1808</v>
          </cell>
          <cell r="L410">
            <v>71.5831379310344</v>
          </cell>
          <cell r="M410">
            <v>0</v>
          </cell>
          <cell r="O410">
            <v>1.6695005096839901</v>
          </cell>
          <cell r="R410">
            <v>89.201666666666597</v>
          </cell>
          <cell r="S410">
            <v>0</v>
          </cell>
          <cell r="U410">
            <v>0</v>
          </cell>
        </row>
        <row r="411">
          <cell r="C411" t="str">
            <v>HOSPITAL DOM HÉLDER</v>
          </cell>
          <cell r="E411" t="str">
            <v>JACICLEIDE BEZERRA DE OLIVEIRA SILVA</v>
          </cell>
          <cell r="F411" t="str">
            <v>3 - Administrativo</v>
          </cell>
          <cell r="G411" t="str">
            <v>4110-10</v>
          </cell>
          <cell r="H411" t="str">
            <v>07/2022</v>
          </cell>
          <cell r="J411">
            <v>101.80800000000001</v>
          </cell>
          <cell r="L411">
            <v>71.5831379310344</v>
          </cell>
          <cell r="M411">
            <v>0</v>
          </cell>
          <cell r="O411">
            <v>1.6695005096839901</v>
          </cell>
          <cell r="R411">
            <v>89.201666666666597</v>
          </cell>
          <cell r="S411">
            <v>0</v>
          </cell>
          <cell r="U411">
            <v>0</v>
          </cell>
        </row>
        <row r="412">
          <cell r="C412" t="str">
            <v>HOSPITAL DOM HÉLDER</v>
          </cell>
          <cell r="E412" t="str">
            <v>JACKSON JOSE DA SILVA</v>
          </cell>
          <cell r="F412" t="str">
            <v>3 - Administrativo</v>
          </cell>
          <cell r="G412" t="str">
            <v>5174-10</v>
          </cell>
          <cell r="H412" t="str">
            <v>07/2022</v>
          </cell>
          <cell r="J412">
            <v>102.2736</v>
          </cell>
          <cell r="L412">
            <v>71.5831379310344</v>
          </cell>
          <cell r="M412">
            <v>0</v>
          </cell>
          <cell r="O412">
            <v>1.6695005096839901</v>
          </cell>
          <cell r="R412">
            <v>290.60890016920462</v>
          </cell>
          <cell r="S412">
            <v>61.21</v>
          </cell>
          <cell r="U412">
            <v>0</v>
          </cell>
        </row>
        <row r="413">
          <cell r="C413" t="str">
            <v>HOSPITAL DOM HÉLDER</v>
          </cell>
          <cell r="E413" t="str">
            <v>JACQUELINE DA SILVA LIRA</v>
          </cell>
          <cell r="F413" t="str">
            <v>2 - Outros Profissionais da Saúde</v>
          </cell>
          <cell r="G413" t="str">
            <v>2236-05</v>
          </cell>
          <cell r="H413" t="str">
            <v>07/2022</v>
          </cell>
          <cell r="J413">
            <v>231.81120000000001</v>
          </cell>
          <cell r="L413">
            <v>71.5831379310344</v>
          </cell>
          <cell r="M413">
            <v>0</v>
          </cell>
          <cell r="O413">
            <v>1.6695005096839901</v>
          </cell>
          <cell r="R413">
            <v>89.201666666666597</v>
          </cell>
          <cell r="S413">
            <v>0</v>
          </cell>
          <cell r="U413">
            <v>0</v>
          </cell>
        </row>
        <row r="414">
          <cell r="C414" t="str">
            <v>HOSPITAL DOM HÉLDER</v>
          </cell>
          <cell r="E414" t="str">
            <v>JACQUELINE DE OLIVEIRA TAVARES</v>
          </cell>
          <cell r="F414" t="str">
            <v>2 - Outros Profissionais da Saúde</v>
          </cell>
          <cell r="G414" t="str">
            <v>2235-05</v>
          </cell>
          <cell r="H414" t="str">
            <v>07/2022</v>
          </cell>
          <cell r="J414">
            <v>296.57279999999997</v>
          </cell>
          <cell r="L414">
            <v>71.5831379310344</v>
          </cell>
          <cell r="M414">
            <v>0</v>
          </cell>
          <cell r="O414">
            <v>1.6695005096839901</v>
          </cell>
          <cell r="R414">
            <v>89.201666666666597</v>
          </cell>
          <cell r="S414">
            <v>0</v>
          </cell>
          <cell r="U414">
            <v>0</v>
          </cell>
        </row>
        <row r="415">
          <cell r="C415" t="str">
            <v>HOSPITAL DOM HÉLDER</v>
          </cell>
          <cell r="E415" t="str">
            <v>JACYANE DA SILVA MENDES</v>
          </cell>
          <cell r="F415" t="str">
            <v>2 - Outros Profissionais da Saúde</v>
          </cell>
          <cell r="G415" t="str">
            <v>2235-05</v>
          </cell>
          <cell r="H415" t="str">
            <v>07/2022</v>
          </cell>
          <cell r="J415">
            <v>358.5856</v>
          </cell>
          <cell r="L415">
            <v>71.5831379310344</v>
          </cell>
          <cell r="M415">
            <v>0</v>
          </cell>
          <cell r="O415">
            <v>1.6695005096839901</v>
          </cell>
          <cell r="R415">
            <v>89.201666666666597</v>
          </cell>
          <cell r="S415">
            <v>0</v>
          </cell>
          <cell r="U415">
            <v>0</v>
          </cell>
        </row>
        <row r="416">
          <cell r="C416" t="str">
            <v>HOSPITAL DOM HÉLDER</v>
          </cell>
          <cell r="E416" t="str">
            <v>JAIDETT ESTEFFANY DO NASCIMENTO SILVA</v>
          </cell>
          <cell r="F416" t="str">
            <v>3 - Administrativo</v>
          </cell>
          <cell r="G416" t="str">
            <v>4110-10</v>
          </cell>
          <cell r="H416" t="str">
            <v>07/2022</v>
          </cell>
          <cell r="J416">
            <v>116.66</v>
          </cell>
          <cell r="L416">
            <v>71.5831379310344</v>
          </cell>
          <cell r="M416">
            <v>0</v>
          </cell>
          <cell r="O416">
            <v>1.6695005096839901</v>
          </cell>
          <cell r="R416">
            <v>290.60890016920462</v>
          </cell>
          <cell r="S416">
            <v>70.3</v>
          </cell>
          <cell r="U416">
            <v>0</v>
          </cell>
        </row>
        <row r="417">
          <cell r="C417" t="str">
            <v>HOSPITAL DOM HÉLDER</v>
          </cell>
          <cell r="E417" t="str">
            <v>JAILSON SILVESTRE DA SILVA</v>
          </cell>
          <cell r="F417" t="str">
            <v>2 - Outros Profissionais da Saúde</v>
          </cell>
          <cell r="G417" t="str">
            <v>3222-05</v>
          </cell>
          <cell r="H417" t="str">
            <v>07/2022</v>
          </cell>
          <cell r="J417">
            <v>133.16079999999999</v>
          </cell>
          <cell r="L417">
            <v>71.5831379310344</v>
          </cell>
          <cell r="M417">
            <v>0</v>
          </cell>
          <cell r="O417">
            <v>1.6695005096839901</v>
          </cell>
          <cell r="R417">
            <v>290.60890016920462</v>
          </cell>
          <cell r="S417">
            <v>70.78</v>
          </cell>
          <cell r="U417">
            <v>0</v>
          </cell>
        </row>
        <row r="418">
          <cell r="C418" t="str">
            <v>HOSPITAL DOM HÉLDER</v>
          </cell>
          <cell r="E418" t="str">
            <v>JAIRO ALVES DA SILVA JUNIOR</v>
          </cell>
          <cell r="F418" t="str">
            <v>3 - Administrativo</v>
          </cell>
          <cell r="G418" t="str">
            <v>7823-20</v>
          </cell>
          <cell r="H418" t="str">
            <v>07/2022</v>
          </cell>
          <cell r="J418">
            <v>149.54159999999999</v>
          </cell>
          <cell r="L418">
            <v>71.5831379310344</v>
          </cell>
          <cell r="M418">
            <v>0</v>
          </cell>
          <cell r="O418">
            <v>1.6695005096839901</v>
          </cell>
          <cell r="R418">
            <v>89.201666666666597</v>
          </cell>
          <cell r="S418">
            <v>0</v>
          </cell>
          <cell r="U418">
            <v>0</v>
          </cell>
        </row>
        <row r="419">
          <cell r="C419" t="str">
            <v>HOSPITAL DOM HÉLDER</v>
          </cell>
          <cell r="E419" t="str">
            <v>JAMERSON DOS SANTOS SILVA</v>
          </cell>
          <cell r="F419" t="str">
            <v>3 - Administrativo</v>
          </cell>
          <cell r="G419" t="str">
            <v>5142-25</v>
          </cell>
          <cell r="H419" t="str">
            <v>07/2022</v>
          </cell>
          <cell r="J419">
            <v>121.136</v>
          </cell>
          <cell r="L419">
            <v>71.5831379310344</v>
          </cell>
          <cell r="M419">
            <v>0</v>
          </cell>
          <cell r="O419">
            <v>1.6695005096839901</v>
          </cell>
          <cell r="R419">
            <v>290.60890016920462</v>
          </cell>
          <cell r="S419">
            <v>72.72</v>
          </cell>
          <cell r="U419">
            <v>0</v>
          </cell>
        </row>
        <row r="420">
          <cell r="C420" t="str">
            <v>HOSPITAL DOM HÉLDER</v>
          </cell>
          <cell r="E420" t="str">
            <v>JAMILLY MARIA MACEDO DE MELO</v>
          </cell>
          <cell r="F420" t="str">
            <v>2 - Outros Profissionais da Saúde</v>
          </cell>
          <cell r="G420" t="str">
            <v>3222-05</v>
          </cell>
          <cell r="H420" t="str">
            <v>07/2022</v>
          </cell>
          <cell r="J420">
            <v>124.02079999999999</v>
          </cell>
          <cell r="L420">
            <v>71.5831379310344</v>
          </cell>
          <cell r="M420">
            <v>0</v>
          </cell>
          <cell r="O420">
            <v>1.6695005096839901</v>
          </cell>
          <cell r="R420">
            <v>290.60890016920462</v>
          </cell>
          <cell r="S420">
            <v>68.84</v>
          </cell>
          <cell r="U420">
            <v>0</v>
          </cell>
        </row>
        <row r="421">
          <cell r="C421" t="str">
            <v>HOSPITAL DOM HÉLDER</v>
          </cell>
          <cell r="E421" t="str">
            <v>JANAINA DE OLIVEIRA RABELO</v>
          </cell>
          <cell r="F421" t="str">
            <v>2 - Outros Profissionais da Saúde</v>
          </cell>
          <cell r="G421" t="str">
            <v>3222-05</v>
          </cell>
          <cell r="H421" t="str">
            <v>07/2022</v>
          </cell>
          <cell r="J421">
            <v>144.6088</v>
          </cell>
          <cell r="L421">
            <v>71.5831379310344</v>
          </cell>
          <cell r="M421">
            <v>0</v>
          </cell>
          <cell r="O421">
            <v>1.6695005096839901</v>
          </cell>
          <cell r="R421">
            <v>89.201666666666597</v>
          </cell>
          <cell r="S421">
            <v>0</v>
          </cell>
          <cell r="U421">
            <v>0</v>
          </cell>
        </row>
        <row r="422">
          <cell r="C422" t="str">
            <v>HOSPITAL DOM HÉLDER</v>
          </cell>
          <cell r="E422" t="str">
            <v>JANDIRA DA ROCHA GUEDES MARCOLINO</v>
          </cell>
          <cell r="F422" t="str">
            <v>2 - Outros Profissionais da Saúde</v>
          </cell>
          <cell r="G422" t="str">
            <v>2235-05</v>
          </cell>
          <cell r="H422" t="str">
            <v>07/2022</v>
          </cell>
          <cell r="J422">
            <v>323.91919999999999</v>
          </cell>
          <cell r="L422">
            <v>71.5831379310344</v>
          </cell>
          <cell r="M422">
            <v>0</v>
          </cell>
          <cell r="O422">
            <v>1.6695005096839901</v>
          </cell>
          <cell r="R422">
            <v>89.201666666666597</v>
          </cell>
          <cell r="S422">
            <v>0</v>
          </cell>
          <cell r="U422">
            <v>0</v>
          </cell>
        </row>
        <row r="423">
          <cell r="C423" t="str">
            <v>HOSPITAL DOM HÉLDER</v>
          </cell>
          <cell r="E423" t="str">
            <v>JANEISE PATRICIA FERREIRA DA SILVA</v>
          </cell>
          <cell r="F423" t="str">
            <v>2 - Outros Profissionais da Saúde</v>
          </cell>
          <cell r="G423" t="str">
            <v>3222-05</v>
          </cell>
          <cell r="H423" t="str">
            <v>07/2022</v>
          </cell>
          <cell r="J423">
            <v>128.33760000000001</v>
          </cell>
          <cell r="L423">
            <v>71.5831379310344</v>
          </cell>
          <cell r="M423">
            <v>0</v>
          </cell>
          <cell r="O423">
            <v>1.6695005096839901</v>
          </cell>
          <cell r="R423">
            <v>290.60890016920462</v>
          </cell>
          <cell r="S423">
            <v>70.900000000000006</v>
          </cell>
          <cell r="U423">
            <v>0</v>
          </cell>
        </row>
        <row r="424">
          <cell r="C424" t="str">
            <v>HOSPITAL DOM HÉLDER</v>
          </cell>
          <cell r="E424" t="str">
            <v>JAQUELINE DA SILVA</v>
          </cell>
          <cell r="F424" t="str">
            <v>3 - Administrativo</v>
          </cell>
          <cell r="G424" t="str">
            <v>5163-45</v>
          </cell>
          <cell r="H424" t="str">
            <v>07/2022</v>
          </cell>
          <cell r="J424">
            <v>121.2</v>
          </cell>
          <cell r="L424">
            <v>71.5831379310344</v>
          </cell>
          <cell r="M424">
            <v>0</v>
          </cell>
          <cell r="O424">
            <v>1.6695005096839901</v>
          </cell>
          <cell r="R424">
            <v>290.60890016920462</v>
          </cell>
          <cell r="S424">
            <v>72.72</v>
          </cell>
          <cell r="U424">
            <v>0</v>
          </cell>
        </row>
        <row r="425">
          <cell r="C425" t="str">
            <v>HOSPITAL DOM HÉLDER</v>
          </cell>
          <cell r="E425" t="str">
            <v>JAQUELINE DO NASCIMENTO MAGNO</v>
          </cell>
          <cell r="F425" t="str">
            <v>2 - Outros Profissionais da Saúde</v>
          </cell>
          <cell r="G425" t="str">
            <v>3222-05</v>
          </cell>
          <cell r="H425" t="str">
            <v>07/2022</v>
          </cell>
          <cell r="J425">
            <v>116.1936</v>
          </cell>
          <cell r="L425">
            <v>71.5831379310344</v>
          </cell>
          <cell r="M425">
            <v>0</v>
          </cell>
          <cell r="O425">
            <v>1.6695005096839901</v>
          </cell>
          <cell r="R425">
            <v>290.60890016920462</v>
          </cell>
          <cell r="S425">
            <v>72.72</v>
          </cell>
          <cell r="U425">
            <v>0</v>
          </cell>
        </row>
        <row r="426">
          <cell r="C426" t="str">
            <v>HOSPITAL DOM HÉLDER</v>
          </cell>
          <cell r="E426" t="str">
            <v>JAQUELINE EVANGELISTA DOS SANTOS</v>
          </cell>
          <cell r="F426" t="str">
            <v>2 - Outros Profissionais da Saúde</v>
          </cell>
          <cell r="G426" t="str">
            <v>3222-05</v>
          </cell>
          <cell r="H426" t="str">
            <v>07/2022</v>
          </cell>
          <cell r="J426">
            <v>0</v>
          </cell>
          <cell r="L426">
            <v>71.5831379310344</v>
          </cell>
          <cell r="M426">
            <v>0</v>
          </cell>
          <cell r="O426">
            <v>1.6695005096839901</v>
          </cell>
          <cell r="R426">
            <v>89.201666666666597</v>
          </cell>
          <cell r="S426">
            <v>0</v>
          </cell>
          <cell r="U426">
            <v>0</v>
          </cell>
        </row>
        <row r="427">
          <cell r="C427" t="str">
            <v>HOSPITAL DOM HÉLDER</v>
          </cell>
          <cell r="E427" t="str">
            <v>JAQUELINE MARIA DO NASCIMENTO</v>
          </cell>
          <cell r="F427" t="str">
            <v>2 - Outros Profissionais da Saúde</v>
          </cell>
          <cell r="G427" t="str">
            <v>3242-05</v>
          </cell>
          <cell r="H427" t="str">
            <v>07/2022</v>
          </cell>
          <cell r="J427">
            <v>361.70400000000001</v>
          </cell>
          <cell r="L427">
            <v>71.5831379310344</v>
          </cell>
          <cell r="M427">
            <v>0</v>
          </cell>
          <cell r="O427">
            <v>1.6695005096839901</v>
          </cell>
          <cell r="R427">
            <v>89.201666666666597</v>
          </cell>
          <cell r="S427">
            <v>0</v>
          </cell>
          <cell r="U427">
            <v>0</v>
          </cell>
        </row>
        <row r="428">
          <cell r="C428" t="str">
            <v>HOSPITAL DOM HÉLDER</v>
          </cell>
          <cell r="E428" t="str">
            <v>JARCILENE ALBINO DE OLIVEIRA RODRIGUES</v>
          </cell>
          <cell r="F428" t="str">
            <v>2 - Outros Profissionais da Saúde</v>
          </cell>
          <cell r="G428" t="str">
            <v>2516-05</v>
          </cell>
          <cell r="H428" t="str">
            <v>07/2022</v>
          </cell>
          <cell r="J428">
            <v>238.9256</v>
          </cell>
          <cell r="L428">
            <v>71.5831379310344</v>
          </cell>
          <cell r="M428">
            <v>0</v>
          </cell>
          <cell r="O428">
            <v>1.6695005096839901</v>
          </cell>
          <cell r="R428">
            <v>89.201666666666597</v>
          </cell>
          <cell r="S428">
            <v>0</v>
          </cell>
          <cell r="U428">
            <v>0</v>
          </cell>
        </row>
        <row r="429">
          <cell r="C429" t="str">
            <v>HOSPITAL DOM HÉLDER</v>
          </cell>
          <cell r="E429" t="str">
            <v>JARDICILENE MARIA DE LIMA SILVA</v>
          </cell>
          <cell r="F429" t="str">
            <v>2 - Outros Profissionais da Saúde</v>
          </cell>
          <cell r="G429" t="str">
            <v>3222-05</v>
          </cell>
          <cell r="H429" t="str">
            <v>07/2022</v>
          </cell>
          <cell r="J429">
            <v>125.7424</v>
          </cell>
          <cell r="L429">
            <v>71.5831379310344</v>
          </cell>
          <cell r="M429">
            <v>0</v>
          </cell>
          <cell r="O429">
            <v>1.6695005096839901</v>
          </cell>
          <cell r="R429">
            <v>290.60890016920462</v>
          </cell>
          <cell r="S429">
            <v>72.72</v>
          </cell>
          <cell r="U429">
            <v>0</v>
          </cell>
        </row>
        <row r="430">
          <cell r="C430" t="str">
            <v>HOSPITAL DOM HÉLDER</v>
          </cell>
          <cell r="E430" t="str">
            <v>JEISIANY ELLEN SOARES LEITE ANDRADE</v>
          </cell>
          <cell r="F430" t="str">
            <v>2 - Outros Profissionais da Saúde</v>
          </cell>
          <cell r="G430" t="str">
            <v>5211-30</v>
          </cell>
          <cell r="H430" t="str">
            <v>07/2022</v>
          </cell>
          <cell r="J430">
            <v>120.8104</v>
          </cell>
          <cell r="L430">
            <v>71.5831379310344</v>
          </cell>
          <cell r="M430">
            <v>0</v>
          </cell>
          <cell r="O430">
            <v>1.6695005096839901</v>
          </cell>
          <cell r="R430">
            <v>89.201666666666597</v>
          </cell>
          <cell r="S430">
            <v>0</v>
          </cell>
          <cell r="U430">
            <v>0</v>
          </cell>
        </row>
        <row r="431">
          <cell r="C431" t="str">
            <v>HOSPITAL DOM HÉLDER</v>
          </cell>
          <cell r="E431" t="str">
            <v>JESSE LIMA DOS PRAZERES JUNIOR</v>
          </cell>
          <cell r="F431" t="str">
            <v>2 - Outros Profissionais da Saúde</v>
          </cell>
          <cell r="G431" t="str">
            <v>5151-10</v>
          </cell>
          <cell r="H431" t="str">
            <v>07/2022</v>
          </cell>
          <cell r="J431">
            <v>116.352</v>
          </cell>
          <cell r="L431">
            <v>71.5831379310344</v>
          </cell>
          <cell r="M431">
            <v>0</v>
          </cell>
          <cell r="O431">
            <v>1.6695005096839901</v>
          </cell>
          <cell r="R431">
            <v>290.60890016920462</v>
          </cell>
          <cell r="S431">
            <v>72.72</v>
          </cell>
          <cell r="U431">
            <v>0</v>
          </cell>
        </row>
        <row r="432">
          <cell r="C432" t="str">
            <v>HOSPITAL DOM HÉLDER</v>
          </cell>
          <cell r="E432" t="str">
            <v>JESSE SANTIAGO FERREIRA JUNIOR</v>
          </cell>
          <cell r="F432" t="str">
            <v>2 - Outros Profissionais da Saúde</v>
          </cell>
          <cell r="G432" t="str">
            <v>3222-05</v>
          </cell>
          <cell r="H432" t="str">
            <v>07/2022</v>
          </cell>
          <cell r="J432">
            <v>155.74879999999999</v>
          </cell>
          <cell r="L432">
            <v>71.5831379310344</v>
          </cell>
          <cell r="M432">
            <v>0</v>
          </cell>
          <cell r="O432">
            <v>1.6695005096839901</v>
          </cell>
          <cell r="R432">
            <v>89.201666666666597</v>
          </cell>
          <cell r="S432">
            <v>0</v>
          </cell>
          <cell r="U432">
            <v>0</v>
          </cell>
        </row>
        <row r="433">
          <cell r="C433" t="str">
            <v>HOSPITAL DOM HÉLDER</v>
          </cell>
          <cell r="E433" t="str">
            <v>JESSICA LESSA DE ALBUQUERQUE MESQUITA</v>
          </cell>
          <cell r="F433" t="str">
            <v>3 - Administrativo</v>
          </cell>
          <cell r="G433" t="str">
            <v>4110-10</v>
          </cell>
          <cell r="H433" t="str">
            <v>07/2022</v>
          </cell>
          <cell r="J433">
            <v>159.94800000000001</v>
          </cell>
          <cell r="L433">
            <v>71.5831379310344</v>
          </cell>
          <cell r="M433">
            <v>0</v>
          </cell>
          <cell r="O433">
            <v>1.6695005096839901</v>
          </cell>
          <cell r="R433">
            <v>290.60890016920462</v>
          </cell>
          <cell r="S433">
            <v>75.599999999999994</v>
          </cell>
          <cell r="U433">
            <v>0</v>
          </cell>
        </row>
        <row r="434">
          <cell r="C434" t="str">
            <v>HOSPITAL DOM HÉLDER</v>
          </cell>
          <cell r="E434" t="str">
            <v>JESSICA NATALIANE DA SILVA</v>
          </cell>
          <cell r="F434" t="str">
            <v>2 - Outros Profissionais da Saúde</v>
          </cell>
          <cell r="G434" t="str">
            <v>3222-05</v>
          </cell>
          <cell r="H434" t="str">
            <v>07/2022</v>
          </cell>
          <cell r="J434">
            <v>126.048</v>
          </cell>
          <cell r="L434">
            <v>71.5831379310344</v>
          </cell>
          <cell r="M434">
            <v>0</v>
          </cell>
          <cell r="O434">
            <v>1.6695005096839901</v>
          </cell>
          <cell r="R434">
            <v>290.60890016920462</v>
          </cell>
          <cell r="S434">
            <v>72.72</v>
          </cell>
          <cell r="U434">
            <v>0</v>
          </cell>
        </row>
        <row r="435">
          <cell r="C435" t="str">
            <v>HOSPITAL DOM HÉLDER</v>
          </cell>
          <cell r="E435" t="str">
            <v>JOANA D ARC DA ROCHA DUARTE</v>
          </cell>
          <cell r="F435" t="str">
            <v>2 - Outros Profissionais da Saúde</v>
          </cell>
          <cell r="G435" t="str">
            <v>2235-05</v>
          </cell>
          <cell r="H435" t="str">
            <v>07/2022</v>
          </cell>
          <cell r="J435">
            <v>302.69200000000001</v>
          </cell>
          <cell r="L435">
            <v>71.5831379310344</v>
          </cell>
          <cell r="M435">
            <v>0</v>
          </cell>
          <cell r="O435">
            <v>1.6695005096839901</v>
          </cell>
          <cell r="R435">
            <v>89.201666666666597</v>
          </cell>
          <cell r="S435">
            <v>0</v>
          </cell>
          <cell r="U435">
            <v>0</v>
          </cell>
        </row>
        <row r="436">
          <cell r="C436" t="str">
            <v>HOSPITAL DOM HÉLDER</v>
          </cell>
          <cell r="E436" t="str">
            <v>JOAO EMMANUEL MENDES DO NASCIMENTO</v>
          </cell>
          <cell r="F436" t="str">
            <v>1 - Médico</v>
          </cell>
          <cell r="G436" t="str">
            <v>2251-40</v>
          </cell>
          <cell r="H436" t="str">
            <v>07/2022</v>
          </cell>
          <cell r="J436">
            <v>342.28399999999988</v>
          </cell>
          <cell r="L436">
            <v>71.5831379310344</v>
          </cell>
          <cell r="M436">
            <v>0</v>
          </cell>
          <cell r="O436">
            <v>1.6695005096839901</v>
          </cell>
          <cell r="R436">
            <v>89.201666666666597</v>
          </cell>
          <cell r="S436">
            <v>0</v>
          </cell>
          <cell r="U436">
            <v>0</v>
          </cell>
        </row>
        <row r="437">
          <cell r="C437" t="str">
            <v>HOSPITAL DOM HÉLDER</v>
          </cell>
          <cell r="E437" t="str">
            <v>JOAO FERREIRA DE SOUZA</v>
          </cell>
          <cell r="F437" t="str">
            <v>3 - Administrativo</v>
          </cell>
          <cell r="G437" t="str">
            <v>5174-10</v>
          </cell>
          <cell r="H437" t="str">
            <v>07/2022</v>
          </cell>
          <cell r="J437">
            <v>0</v>
          </cell>
          <cell r="L437">
            <v>71.5831379310344</v>
          </cell>
          <cell r="M437">
            <v>0</v>
          </cell>
          <cell r="O437">
            <v>1.6695005096839901</v>
          </cell>
          <cell r="R437">
            <v>89.201666666666597</v>
          </cell>
          <cell r="S437">
            <v>0</v>
          </cell>
          <cell r="U437">
            <v>0</v>
          </cell>
        </row>
        <row r="438">
          <cell r="C438" t="str">
            <v>HOSPITAL DOM HÉLDER</v>
          </cell>
          <cell r="E438" t="str">
            <v>JOAO LENON ASSIS DO MONTE</v>
          </cell>
          <cell r="F438" t="str">
            <v>2 - Outros Profissionais da Saúde</v>
          </cell>
          <cell r="G438" t="str">
            <v>5151-10</v>
          </cell>
          <cell r="H438" t="str">
            <v>07/2022</v>
          </cell>
          <cell r="J438">
            <v>110.2392</v>
          </cell>
          <cell r="L438">
            <v>71.5831379310344</v>
          </cell>
          <cell r="M438">
            <v>0</v>
          </cell>
          <cell r="O438">
            <v>1.6695005096839901</v>
          </cell>
          <cell r="R438">
            <v>89.201666666666597</v>
          </cell>
          <cell r="S438">
            <v>0</v>
          </cell>
          <cell r="U438">
            <v>0</v>
          </cell>
        </row>
        <row r="439">
          <cell r="C439" t="str">
            <v>HOSPITAL DOM HÉLDER</v>
          </cell>
          <cell r="E439" t="str">
            <v>JOCILENE OLIVEIRA MESQUITA DE LIMA</v>
          </cell>
          <cell r="F439" t="str">
            <v>3 - Administrativo</v>
          </cell>
          <cell r="G439" t="str">
            <v>4110-10</v>
          </cell>
          <cell r="H439" t="str">
            <v>07/2022</v>
          </cell>
          <cell r="J439">
            <v>101.80800000000001</v>
          </cell>
          <cell r="L439">
            <v>71.5831379310344</v>
          </cell>
          <cell r="M439">
            <v>0</v>
          </cell>
          <cell r="O439">
            <v>1.6695005096839901</v>
          </cell>
          <cell r="R439">
            <v>89.201666666666597</v>
          </cell>
          <cell r="S439">
            <v>0</v>
          </cell>
          <cell r="U439">
            <v>0</v>
          </cell>
        </row>
        <row r="440">
          <cell r="C440" t="str">
            <v>HOSPITAL DOM HÉLDER</v>
          </cell>
          <cell r="E440" t="str">
            <v>JOELMA CLEMENTE BATISTA</v>
          </cell>
          <cell r="F440" t="str">
            <v>2 - Outros Profissionais da Saúde</v>
          </cell>
          <cell r="G440" t="str">
            <v>3222-05</v>
          </cell>
          <cell r="H440" t="str">
            <v>07/2022</v>
          </cell>
          <cell r="J440">
            <v>134.53280000000001</v>
          </cell>
          <cell r="L440">
            <v>71.5831379310344</v>
          </cell>
          <cell r="M440">
            <v>0</v>
          </cell>
          <cell r="O440">
            <v>1.6695005096839901</v>
          </cell>
          <cell r="R440">
            <v>290.60890016920462</v>
          </cell>
          <cell r="S440">
            <v>69.33</v>
          </cell>
          <cell r="U440">
            <v>0</v>
          </cell>
        </row>
        <row r="441">
          <cell r="C441" t="str">
            <v>HOSPITAL DOM HÉLDER</v>
          </cell>
          <cell r="E441" t="str">
            <v>JORGE JOSE COELHO DE BARROS</v>
          </cell>
          <cell r="F441" t="str">
            <v>3 - Administrativo</v>
          </cell>
          <cell r="G441" t="str">
            <v>5174-10</v>
          </cell>
          <cell r="H441" t="str">
            <v>07/2022</v>
          </cell>
          <cell r="J441">
            <v>96.960000000000008</v>
          </cell>
          <cell r="L441">
            <v>71.5831379310344</v>
          </cell>
          <cell r="M441">
            <v>0</v>
          </cell>
          <cell r="O441">
            <v>1.6695005096839901</v>
          </cell>
          <cell r="R441">
            <v>290.60890016920462</v>
          </cell>
          <cell r="S441">
            <v>72.72</v>
          </cell>
          <cell r="U441">
            <v>0</v>
          </cell>
        </row>
        <row r="442">
          <cell r="C442" t="str">
            <v>HOSPITAL DOM HÉLDER</v>
          </cell>
          <cell r="E442" t="str">
            <v>JOSE ALEXANDRE DA SILVA FILHO</v>
          </cell>
          <cell r="F442" t="str">
            <v>3 - Administrativo</v>
          </cell>
          <cell r="G442" t="str">
            <v>4110-10</v>
          </cell>
          <cell r="H442" t="str">
            <v>07/2022</v>
          </cell>
          <cell r="J442">
            <v>118.99679999999999</v>
          </cell>
          <cell r="L442">
            <v>71.5831379310344</v>
          </cell>
          <cell r="M442">
            <v>0</v>
          </cell>
          <cell r="O442">
            <v>1.6695005096839901</v>
          </cell>
          <cell r="R442">
            <v>290.60890016920462</v>
          </cell>
          <cell r="S442">
            <v>72.72</v>
          </cell>
          <cell r="U442">
            <v>0</v>
          </cell>
        </row>
        <row r="443">
          <cell r="C443" t="str">
            <v>HOSPITAL DOM HÉLDER</v>
          </cell>
          <cell r="E443" t="str">
            <v>JOSE ALEXANDRE DE SIQUEIRA</v>
          </cell>
          <cell r="F443" t="str">
            <v>3 - Administrativo</v>
          </cell>
          <cell r="G443" t="str">
            <v>4110-10</v>
          </cell>
          <cell r="H443" t="str">
            <v>07/2022</v>
          </cell>
          <cell r="J443">
            <v>107.65519999999999</v>
          </cell>
          <cell r="L443">
            <v>71.5831379310344</v>
          </cell>
          <cell r="M443">
            <v>0</v>
          </cell>
          <cell r="O443">
            <v>1.6695005096839901</v>
          </cell>
          <cell r="R443">
            <v>290.60890016920462</v>
          </cell>
          <cell r="S443">
            <v>72.72</v>
          </cell>
          <cell r="U443">
            <v>0</v>
          </cell>
        </row>
        <row r="444">
          <cell r="C444" t="str">
            <v>HOSPITAL DOM HÉLDER</v>
          </cell>
          <cell r="E444" t="str">
            <v>JOSE AMARO DA SILVA</v>
          </cell>
          <cell r="F444" t="str">
            <v>3 - Administrativo</v>
          </cell>
          <cell r="G444" t="str">
            <v>9511-05</v>
          </cell>
          <cell r="H444" t="str">
            <v>07/2022</v>
          </cell>
          <cell r="J444">
            <v>143.24719999999999</v>
          </cell>
          <cell r="L444">
            <v>71.5831379310344</v>
          </cell>
          <cell r="M444">
            <v>0</v>
          </cell>
          <cell r="O444">
            <v>1.6695005096839901</v>
          </cell>
          <cell r="R444">
            <v>290.60890016920462</v>
          </cell>
          <cell r="S444">
            <v>82.77</v>
          </cell>
          <cell r="U444">
            <v>0</v>
          </cell>
        </row>
        <row r="445">
          <cell r="C445" t="str">
            <v>HOSPITAL DOM HÉLDER</v>
          </cell>
          <cell r="E445" t="str">
            <v>JOSE ARNALDO VIEIRA MACHADO</v>
          </cell>
          <cell r="F445" t="str">
            <v>2 - Outros Profissionais da Saúde</v>
          </cell>
          <cell r="G445" t="str">
            <v>3222-05</v>
          </cell>
          <cell r="H445" t="str">
            <v>07/2022</v>
          </cell>
          <cell r="J445">
            <v>135.03440000000001</v>
          </cell>
          <cell r="L445">
            <v>71.5831379310344</v>
          </cell>
          <cell r="M445">
            <v>0</v>
          </cell>
          <cell r="O445">
            <v>1.6695005096839901</v>
          </cell>
          <cell r="R445">
            <v>290.60890016920462</v>
          </cell>
          <cell r="S445">
            <v>72.72</v>
          </cell>
          <cell r="U445">
            <v>0</v>
          </cell>
        </row>
        <row r="446">
          <cell r="C446" t="str">
            <v>HOSPITAL DOM HÉLDER</v>
          </cell>
          <cell r="E446" t="str">
            <v>JOSE BATISTA DE SANTANA NETO</v>
          </cell>
          <cell r="F446" t="str">
            <v>2 - Outros Profissionais da Saúde</v>
          </cell>
          <cell r="G446" t="str">
            <v>5151-10</v>
          </cell>
          <cell r="H446" t="str">
            <v>07/2022</v>
          </cell>
          <cell r="J446">
            <v>252.78880000000001</v>
          </cell>
          <cell r="L446">
            <v>71.5831379310344</v>
          </cell>
          <cell r="M446">
            <v>0</v>
          </cell>
          <cell r="O446">
            <v>1.6695005096839901</v>
          </cell>
          <cell r="R446">
            <v>89.201666666666597</v>
          </cell>
          <cell r="S446">
            <v>0</v>
          </cell>
          <cell r="U446">
            <v>0</v>
          </cell>
        </row>
        <row r="447">
          <cell r="C447" t="str">
            <v>HOSPITAL DOM HÉLDER</v>
          </cell>
          <cell r="E447" t="str">
            <v>JOSE CLAUDEMIR FERREIRA</v>
          </cell>
          <cell r="F447" t="str">
            <v>3 - Administrativo</v>
          </cell>
          <cell r="G447" t="str">
            <v>4110-10</v>
          </cell>
          <cell r="H447" t="str">
            <v>07/2022</v>
          </cell>
          <cell r="J447">
            <v>0</v>
          </cell>
          <cell r="L447">
            <v>71.5831379310344</v>
          </cell>
          <cell r="M447">
            <v>0</v>
          </cell>
          <cell r="O447">
            <v>1.6695005096839901</v>
          </cell>
          <cell r="R447">
            <v>89.201666666666597</v>
          </cell>
          <cell r="S447">
            <v>0</v>
          </cell>
          <cell r="U447">
            <v>0</v>
          </cell>
        </row>
        <row r="448">
          <cell r="C448" t="str">
            <v>HOSPITAL DOM HÉLDER</v>
          </cell>
          <cell r="E448" t="str">
            <v>JOSE FRANCISCO DE MOURA</v>
          </cell>
          <cell r="F448" t="str">
            <v>2 - Outros Profissionais da Saúde</v>
          </cell>
          <cell r="G448" t="str">
            <v>2235-05</v>
          </cell>
          <cell r="H448" t="str">
            <v>07/2022</v>
          </cell>
          <cell r="J448">
            <v>331.41120000000001</v>
          </cell>
          <cell r="L448">
            <v>71.5831379310344</v>
          </cell>
          <cell r="M448">
            <v>0</v>
          </cell>
          <cell r="O448">
            <v>1.6695005096839901</v>
          </cell>
          <cell r="R448">
            <v>290.60890016920462</v>
          </cell>
          <cell r="S448">
            <v>131.99</v>
          </cell>
          <cell r="U448">
            <v>0</v>
          </cell>
        </row>
        <row r="449">
          <cell r="C449" t="str">
            <v>HOSPITAL DOM HÉLDER</v>
          </cell>
          <cell r="E449" t="str">
            <v>JOSE HENRIQUE DA SILVA</v>
          </cell>
          <cell r="F449" t="str">
            <v>2 - Outros Profissionais da Saúde</v>
          </cell>
          <cell r="G449" t="str">
            <v>3222-05</v>
          </cell>
          <cell r="H449" t="str">
            <v>07/2022</v>
          </cell>
          <cell r="J449">
            <v>135.744</v>
          </cell>
          <cell r="L449">
            <v>71.5831379310344</v>
          </cell>
          <cell r="M449">
            <v>0</v>
          </cell>
          <cell r="O449">
            <v>1.6695005096839901</v>
          </cell>
          <cell r="R449">
            <v>89.201666666666597</v>
          </cell>
          <cell r="S449">
            <v>0</v>
          </cell>
          <cell r="U449">
            <v>0</v>
          </cell>
        </row>
        <row r="450">
          <cell r="C450" t="str">
            <v>HOSPITAL DOM HÉLDER</v>
          </cell>
          <cell r="E450" t="str">
            <v>JOSE JULIO DA SILVA SANTOS</v>
          </cell>
          <cell r="F450" t="str">
            <v>3 - Administrativo</v>
          </cell>
          <cell r="G450" t="str">
            <v>4110-10</v>
          </cell>
          <cell r="H450" t="str">
            <v>07/2022</v>
          </cell>
          <cell r="J450">
            <v>189.62799999999999</v>
          </cell>
          <cell r="L450">
            <v>71.5831379310344</v>
          </cell>
          <cell r="M450">
            <v>0</v>
          </cell>
          <cell r="O450">
            <v>1.6695005096839901</v>
          </cell>
          <cell r="R450">
            <v>290.60890016920462</v>
          </cell>
          <cell r="S450">
            <v>4.99</v>
          </cell>
          <cell r="U450">
            <v>0</v>
          </cell>
        </row>
        <row r="451">
          <cell r="C451" t="str">
            <v>HOSPITAL DOM HÉLDER</v>
          </cell>
          <cell r="E451" t="str">
            <v>JOSE MARCIO COELHO DE ALBUQUERQUE</v>
          </cell>
          <cell r="F451" t="str">
            <v>3 - Administrativo</v>
          </cell>
          <cell r="G451" t="str">
            <v>1427-05</v>
          </cell>
          <cell r="H451" t="str">
            <v>07/2022</v>
          </cell>
          <cell r="J451">
            <v>412.54399999999998</v>
          </cell>
          <cell r="L451">
            <v>71.5831379310344</v>
          </cell>
          <cell r="M451">
            <v>0</v>
          </cell>
          <cell r="O451">
            <v>1.6695005096839901</v>
          </cell>
          <cell r="R451">
            <v>89.201666666666597</v>
          </cell>
          <cell r="S451">
            <v>0</v>
          </cell>
          <cell r="U451">
            <v>0</v>
          </cell>
        </row>
        <row r="452">
          <cell r="C452" t="str">
            <v>HOSPITAL DOM HÉLDER</v>
          </cell>
          <cell r="E452" t="str">
            <v>JOSE MARCIO DE MELO</v>
          </cell>
          <cell r="F452" t="str">
            <v>3 - Administrativo</v>
          </cell>
          <cell r="G452" t="str">
            <v>2526-05</v>
          </cell>
          <cell r="H452" t="str">
            <v>07/2022</v>
          </cell>
          <cell r="J452">
            <v>176.09280000000001</v>
          </cell>
          <cell r="L452">
            <v>71.5831379310344</v>
          </cell>
          <cell r="M452">
            <v>0</v>
          </cell>
          <cell r="O452">
            <v>1.6695005096839901</v>
          </cell>
          <cell r="R452">
            <v>89.201666666666597</v>
          </cell>
          <cell r="S452">
            <v>0</v>
          </cell>
          <cell r="U452">
            <v>0</v>
          </cell>
        </row>
        <row r="453">
          <cell r="C453" t="str">
            <v>HOSPITAL DOM HÉLDER</v>
          </cell>
          <cell r="E453" t="str">
            <v>JOSE NUNES BANDEIRA</v>
          </cell>
          <cell r="F453" t="str">
            <v>3 - Administrativo</v>
          </cell>
          <cell r="G453" t="str">
            <v>5174-10</v>
          </cell>
          <cell r="H453" t="str">
            <v>07/2022</v>
          </cell>
          <cell r="J453">
            <v>96.960000000000008</v>
          </cell>
          <cell r="L453">
            <v>71.5831379310344</v>
          </cell>
          <cell r="M453">
            <v>0</v>
          </cell>
          <cell r="O453">
            <v>1.6695005096839901</v>
          </cell>
          <cell r="R453">
            <v>89.201666666666597</v>
          </cell>
          <cell r="S453">
            <v>0</v>
          </cell>
          <cell r="U453">
            <v>0</v>
          </cell>
        </row>
        <row r="454">
          <cell r="C454" t="str">
            <v>HOSPITAL DOM HÉLDER</v>
          </cell>
          <cell r="E454" t="str">
            <v>JOSE PEREIRA DE SOUSA SILVA</v>
          </cell>
          <cell r="F454" t="str">
            <v>3 - Administrativo</v>
          </cell>
          <cell r="G454" t="str">
            <v>9501-10</v>
          </cell>
          <cell r="H454" t="str">
            <v>07/2022</v>
          </cell>
          <cell r="J454">
            <v>207.59039999999999</v>
          </cell>
          <cell r="L454">
            <v>71.5831379310344</v>
          </cell>
          <cell r="M454">
            <v>0</v>
          </cell>
          <cell r="O454">
            <v>1.6695005096839901</v>
          </cell>
          <cell r="R454">
            <v>89.201666666666597</v>
          </cell>
          <cell r="S454">
            <v>0</v>
          </cell>
          <cell r="U454">
            <v>0</v>
          </cell>
        </row>
        <row r="455">
          <cell r="C455" t="str">
            <v>HOSPITAL DOM HÉLDER</v>
          </cell>
          <cell r="E455" t="str">
            <v>JOSE RINALDO DA SILVA</v>
          </cell>
          <cell r="F455" t="str">
            <v>3 - Administrativo</v>
          </cell>
          <cell r="G455" t="str">
            <v>4141-05</v>
          </cell>
          <cell r="H455" t="str">
            <v>07/2022</v>
          </cell>
          <cell r="J455">
            <v>163.80879999999999</v>
          </cell>
          <cell r="L455">
            <v>71.5831379310344</v>
          </cell>
          <cell r="M455">
            <v>0</v>
          </cell>
          <cell r="O455">
            <v>1.6695005096839901</v>
          </cell>
          <cell r="R455">
            <v>89.201666666666597</v>
          </cell>
          <cell r="S455">
            <v>0</v>
          </cell>
          <cell r="U455">
            <v>0</v>
          </cell>
        </row>
        <row r="456">
          <cell r="C456" t="str">
            <v>HOSPITAL DOM HÉLDER</v>
          </cell>
          <cell r="E456" t="str">
            <v>JOSEANA DE SANTANA BARROS</v>
          </cell>
          <cell r="F456" t="str">
            <v>3 - Administrativo</v>
          </cell>
          <cell r="G456" t="str">
            <v>4110-10</v>
          </cell>
          <cell r="H456" t="str">
            <v>07/2022</v>
          </cell>
          <cell r="J456">
            <v>104.7024</v>
          </cell>
          <cell r="L456">
            <v>71.5831379310344</v>
          </cell>
          <cell r="M456">
            <v>0</v>
          </cell>
          <cell r="O456">
            <v>1.6695005096839901</v>
          </cell>
          <cell r="R456">
            <v>290.60890016920462</v>
          </cell>
          <cell r="S456">
            <v>74.790000000000006</v>
          </cell>
          <cell r="U456">
            <v>0</v>
          </cell>
        </row>
        <row r="457">
          <cell r="C457" t="str">
            <v>HOSPITAL DOM HÉLDER</v>
          </cell>
          <cell r="E457" t="str">
            <v>JOSEFA DA SILVA CRUZ</v>
          </cell>
          <cell r="F457" t="str">
            <v>2 - Outros Profissionais da Saúde</v>
          </cell>
          <cell r="G457" t="str">
            <v>3222-05</v>
          </cell>
          <cell r="H457" t="str">
            <v>07/2022</v>
          </cell>
          <cell r="J457">
            <v>147.54</v>
          </cell>
          <cell r="L457">
            <v>71.5831379310344</v>
          </cell>
          <cell r="M457">
            <v>0</v>
          </cell>
          <cell r="O457">
            <v>1.6695005096839901</v>
          </cell>
          <cell r="R457">
            <v>89.201666666666597</v>
          </cell>
          <cell r="S457">
            <v>0</v>
          </cell>
          <cell r="U457">
            <v>0</v>
          </cell>
        </row>
        <row r="458">
          <cell r="C458" t="str">
            <v>HOSPITAL DOM HÉLDER</v>
          </cell>
          <cell r="E458" t="str">
            <v>JOSEFA MARTINELLY DOS SANTOS SILVA</v>
          </cell>
          <cell r="F458" t="str">
            <v>2 - Outros Profissionais da Saúde</v>
          </cell>
          <cell r="G458" t="str">
            <v>2235-05</v>
          </cell>
          <cell r="H458" t="str">
            <v>07/2022</v>
          </cell>
          <cell r="J458">
            <v>381.03359999999998</v>
          </cell>
          <cell r="L458">
            <v>71.5831379310344</v>
          </cell>
          <cell r="M458">
            <v>0</v>
          </cell>
          <cell r="O458">
            <v>1.6695005096839901</v>
          </cell>
          <cell r="R458">
            <v>89.201666666666597</v>
          </cell>
          <cell r="S458">
            <v>0</v>
          </cell>
          <cell r="U458">
            <v>0</v>
          </cell>
        </row>
        <row r="459">
          <cell r="C459" t="str">
            <v>HOSPITAL DOM HÉLDER</v>
          </cell>
          <cell r="E459" t="str">
            <v>JOSELI MARIA DA SILVA</v>
          </cell>
          <cell r="F459" t="str">
            <v>2 - Outros Profissionais da Saúde</v>
          </cell>
          <cell r="G459" t="str">
            <v>3222-05</v>
          </cell>
          <cell r="H459" t="str">
            <v>07/2022</v>
          </cell>
          <cell r="J459">
            <v>136.82159999999999</v>
          </cell>
          <cell r="L459">
            <v>71.5831379310344</v>
          </cell>
          <cell r="M459">
            <v>0</v>
          </cell>
          <cell r="O459">
            <v>1.6695005096839901</v>
          </cell>
          <cell r="R459">
            <v>290.60890016920462</v>
          </cell>
          <cell r="S459">
            <v>66.900000000000006</v>
          </cell>
          <cell r="U459">
            <v>62.47</v>
          </cell>
          <cell r="X459" t="str">
            <v>AUXÍLIO CRECHE</v>
          </cell>
        </row>
        <row r="460">
          <cell r="C460" t="str">
            <v>HOSPITAL DOM HÉLDER</v>
          </cell>
          <cell r="E460" t="str">
            <v>JOSELMA CARVALHO DE LIMA</v>
          </cell>
          <cell r="F460" t="str">
            <v>2 - Outros Profissionais da Saúde</v>
          </cell>
          <cell r="G460" t="str">
            <v>3222-05</v>
          </cell>
          <cell r="H460" t="str">
            <v>07/2022</v>
          </cell>
          <cell r="J460">
            <v>132.84639999999999</v>
          </cell>
          <cell r="L460">
            <v>71.5831379310344</v>
          </cell>
          <cell r="M460">
            <v>0</v>
          </cell>
          <cell r="O460">
            <v>1.6695005096839901</v>
          </cell>
          <cell r="R460">
            <v>290.60890016920462</v>
          </cell>
          <cell r="S460">
            <v>59.94</v>
          </cell>
          <cell r="U460">
            <v>0</v>
          </cell>
        </row>
        <row r="461">
          <cell r="C461" t="str">
            <v>HOSPITAL DOM HÉLDER</v>
          </cell>
          <cell r="E461" t="str">
            <v>JOSENALDO RODRIGUES RIBEIRO DA SILVA</v>
          </cell>
          <cell r="F461" t="str">
            <v>2 - Outros Profissionais da Saúde</v>
          </cell>
          <cell r="G461" t="str">
            <v>5211-30</v>
          </cell>
          <cell r="H461" t="str">
            <v>07/2022</v>
          </cell>
          <cell r="J461">
            <v>210.27520000000001</v>
          </cell>
          <cell r="L461">
            <v>71.5831379310344</v>
          </cell>
          <cell r="M461">
            <v>0</v>
          </cell>
          <cell r="O461">
            <v>1.6695005096839901</v>
          </cell>
          <cell r="R461">
            <v>89.201666666666597</v>
          </cell>
          <cell r="S461">
            <v>0</v>
          </cell>
          <cell r="U461">
            <v>0</v>
          </cell>
        </row>
        <row r="462">
          <cell r="C462" t="str">
            <v>HOSPITAL DOM HÉLDER</v>
          </cell>
          <cell r="E462" t="str">
            <v>JOSIANA MIGUEL DA SILVA</v>
          </cell>
          <cell r="F462" t="str">
            <v>2 - Outros Profissionais da Saúde</v>
          </cell>
          <cell r="G462" t="str">
            <v>5211-30</v>
          </cell>
          <cell r="H462" t="str">
            <v>07/2022</v>
          </cell>
          <cell r="J462">
            <v>101.80800000000001</v>
          </cell>
          <cell r="L462">
            <v>71.5831379310344</v>
          </cell>
          <cell r="M462">
            <v>0</v>
          </cell>
          <cell r="O462">
            <v>1.6695005096839901</v>
          </cell>
          <cell r="R462">
            <v>290.60890016920462</v>
          </cell>
          <cell r="S462">
            <v>72.72</v>
          </cell>
          <cell r="U462">
            <v>0</v>
          </cell>
        </row>
        <row r="463">
          <cell r="C463" t="str">
            <v>HOSPITAL DOM HÉLDER</v>
          </cell>
          <cell r="E463" t="str">
            <v>JOSIANE ARAUJO LIMA ALEXANDRE</v>
          </cell>
          <cell r="F463" t="str">
            <v>2 - Outros Profissionais da Saúde</v>
          </cell>
          <cell r="G463" t="str">
            <v>2235-05</v>
          </cell>
          <cell r="H463" t="str">
            <v>07/2022</v>
          </cell>
          <cell r="J463">
            <v>269.33839999999998</v>
          </cell>
          <cell r="L463">
            <v>71.5831379310344</v>
          </cell>
          <cell r="M463">
            <v>0</v>
          </cell>
          <cell r="O463">
            <v>1.6695005096839901</v>
          </cell>
          <cell r="R463">
            <v>89.201666666666597</v>
          </cell>
          <cell r="S463">
            <v>0</v>
          </cell>
          <cell r="U463">
            <v>0</v>
          </cell>
        </row>
        <row r="464">
          <cell r="C464" t="str">
            <v>HOSPITAL DOM HÉLDER</v>
          </cell>
          <cell r="E464" t="str">
            <v>JOSIANE FERREIRA DE OLIVEIRA PRAZERES</v>
          </cell>
          <cell r="F464" t="str">
            <v>2 - Outros Profissionais da Saúde</v>
          </cell>
          <cell r="G464" t="str">
            <v>5152-05</v>
          </cell>
          <cell r="H464" t="str">
            <v>07/2022</v>
          </cell>
          <cell r="J464">
            <v>131.95519999999999</v>
          </cell>
          <cell r="L464">
            <v>71.5831379310344</v>
          </cell>
          <cell r="M464">
            <v>0</v>
          </cell>
          <cell r="O464">
            <v>1.6695005096839901</v>
          </cell>
          <cell r="R464">
            <v>290.60890016920462</v>
          </cell>
          <cell r="S464">
            <v>77.400000000000006</v>
          </cell>
          <cell r="U464">
            <v>0</v>
          </cell>
        </row>
        <row r="465">
          <cell r="C465" t="str">
            <v>HOSPITAL DOM HÉLDER</v>
          </cell>
          <cell r="E465" t="str">
            <v>JOSILDO GOMES DE SOUZA</v>
          </cell>
          <cell r="F465" t="str">
            <v>2 - Outros Profissionais da Saúde</v>
          </cell>
          <cell r="G465" t="str">
            <v>5211-30</v>
          </cell>
          <cell r="H465" t="str">
            <v>07/2022</v>
          </cell>
          <cell r="J465">
            <v>109.932</v>
          </cell>
          <cell r="L465">
            <v>71.5831379310344</v>
          </cell>
          <cell r="M465">
            <v>0</v>
          </cell>
          <cell r="O465">
            <v>1.6695005096839901</v>
          </cell>
          <cell r="R465">
            <v>290.60890016920462</v>
          </cell>
          <cell r="S465">
            <v>66.599999999999994</v>
          </cell>
          <cell r="U465">
            <v>0</v>
          </cell>
        </row>
        <row r="466">
          <cell r="C466" t="str">
            <v>HOSPITAL DOM HÉLDER</v>
          </cell>
          <cell r="E466" t="str">
            <v>JOSINALDO RODRIGUES DE ANDRADE</v>
          </cell>
          <cell r="F466" t="str">
            <v>3 - Administrativo</v>
          </cell>
          <cell r="G466" t="str">
            <v>7823-20</v>
          </cell>
          <cell r="H466" t="str">
            <v>07/2022</v>
          </cell>
          <cell r="J466">
            <v>139.58320000000001</v>
          </cell>
          <cell r="L466">
            <v>71.5831379310344</v>
          </cell>
          <cell r="M466">
            <v>0</v>
          </cell>
          <cell r="O466">
            <v>1.6695005096839901</v>
          </cell>
          <cell r="R466">
            <v>89.201666666666597</v>
          </cell>
          <cell r="S466">
            <v>0</v>
          </cell>
          <cell r="U466">
            <v>0</v>
          </cell>
        </row>
        <row r="467">
          <cell r="C467" t="str">
            <v>HOSPITAL DOM HÉLDER</v>
          </cell>
          <cell r="E467" t="str">
            <v>JOSINEIDE MARIA SOUZA DA SILVA</v>
          </cell>
          <cell r="F467" t="str">
            <v>2 - Outros Profissionais da Saúde</v>
          </cell>
          <cell r="G467" t="str">
            <v>3222-05</v>
          </cell>
          <cell r="H467" t="str">
            <v>07/2022</v>
          </cell>
          <cell r="J467">
            <v>136.74959999999999</v>
          </cell>
          <cell r="L467">
            <v>71.5831379310344</v>
          </cell>
          <cell r="M467">
            <v>0</v>
          </cell>
          <cell r="O467">
            <v>1.6695005096839901</v>
          </cell>
          <cell r="R467">
            <v>89.201666666666597</v>
          </cell>
          <cell r="S467">
            <v>0</v>
          </cell>
          <cell r="U467">
            <v>0</v>
          </cell>
        </row>
        <row r="468">
          <cell r="C468" t="str">
            <v>HOSPITAL DOM HÉLDER</v>
          </cell>
          <cell r="E468" t="str">
            <v>JOSUEL SOARES DA SILVA</v>
          </cell>
          <cell r="F468" t="str">
            <v>3 - Administrativo</v>
          </cell>
          <cell r="G468" t="str">
            <v>9511-05</v>
          </cell>
          <cell r="H468" t="str">
            <v>07/2022</v>
          </cell>
          <cell r="J468">
            <v>170.93360000000001</v>
          </cell>
          <cell r="L468">
            <v>71.5831379310344</v>
          </cell>
          <cell r="M468">
            <v>0</v>
          </cell>
          <cell r="O468">
            <v>1.6695005096839901</v>
          </cell>
          <cell r="R468">
            <v>89.201666666666597</v>
          </cell>
          <cell r="S468">
            <v>0</v>
          </cell>
          <cell r="U468">
            <v>0</v>
          </cell>
        </row>
        <row r="469">
          <cell r="C469" t="str">
            <v>HOSPITAL DOM HÉLDER</v>
          </cell>
          <cell r="E469" t="str">
            <v>JOYCE BATISTA DA SILVA</v>
          </cell>
          <cell r="F469" t="str">
            <v>2 - Outros Profissionais da Saúde</v>
          </cell>
          <cell r="G469" t="str">
            <v>5211-30</v>
          </cell>
          <cell r="H469" t="str">
            <v>07/2022</v>
          </cell>
          <cell r="J469">
            <v>100.96720000000001</v>
          </cell>
          <cell r="L469">
            <v>71.5831379310344</v>
          </cell>
          <cell r="M469">
            <v>0</v>
          </cell>
          <cell r="O469">
            <v>1.6695005096839901</v>
          </cell>
          <cell r="R469">
            <v>290.60890016920462</v>
          </cell>
          <cell r="S469">
            <v>72.72</v>
          </cell>
          <cell r="U469">
            <v>0</v>
          </cell>
        </row>
        <row r="470">
          <cell r="C470" t="str">
            <v>HOSPITAL DOM HÉLDER</v>
          </cell>
          <cell r="E470" t="str">
            <v>JOYCE CRISTINA SIMPLICIO GOMES</v>
          </cell>
          <cell r="F470" t="str">
            <v>2 - Outros Profissionais da Saúde</v>
          </cell>
          <cell r="G470" t="str">
            <v>3222-05</v>
          </cell>
          <cell r="H470" t="str">
            <v>07/2022</v>
          </cell>
          <cell r="J470">
            <v>144.71680000000001</v>
          </cell>
          <cell r="L470">
            <v>71.5831379310344</v>
          </cell>
          <cell r="M470">
            <v>0</v>
          </cell>
          <cell r="O470">
            <v>1.6695005096839901</v>
          </cell>
          <cell r="R470">
            <v>290.60890016920462</v>
          </cell>
          <cell r="S470">
            <v>72.72</v>
          </cell>
          <cell r="U470">
            <v>0</v>
          </cell>
        </row>
        <row r="471">
          <cell r="C471" t="str">
            <v>HOSPITAL DOM HÉLDER</v>
          </cell>
          <cell r="E471" t="str">
            <v>JOYCE FRANCINY DA SILVA</v>
          </cell>
          <cell r="F471" t="str">
            <v>2 - Outros Profissionais da Saúde</v>
          </cell>
          <cell r="G471" t="str">
            <v>5211-30</v>
          </cell>
          <cell r="H471" t="str">
            <v>07/2022</v>
          </cell>
          <cell r="J471">
            <v>191.93600000000001</v>
          </cell>
          <cell r="L471">
            <v>71.5831379310344</v>
          </cell>
          <cell r="M471">
            <v>0</v>
          </cell>
          <cell r="O471">
            <v>1.6695005096839901</v>
          </cell>
          <cell r="R471">
            <v>89.201666666666597</v>
          </cell>
          <cell r="S471">
            <v>0</v>
          </cell>
          <cell r="U471">
            <v>0</v>
          </cell>
        </row>
        <row r="472">
          <cell r="C472" t="str">
            <v>HOSPITAL DOM HÉLDER</v>
          </cell>
          <cell r="E472" t="str">
            <v>JUCILENE MARIA DA SILVA</v>
          </cell>
          <cell r="F472" t="str">
            <v>2 - Outros Profissionais da Saúde</v>
          </cell>
          <cell r="G472" t="str">
            <v>3222-05</v>
          </cell>
          <cell r="H472" t="str">
            <v>07/2022</v>
          </cell>
          <cell r="J472">
            <v>148.11519999999999</v>
          </cell>
          <cell r="L472">
            <v>71.5831379310344</v>
          </cell>
          <cell r="M472">
            <v>0</v>
          </cell>
          <cell r="O472">
            <v>1.6695005096839901</v>
          </cell>
          <cell r="R472">
            <v>89.201666666666597</v>
          </cell>
          <cell r="S472">
            <v>0</v>
          </cell>
          <cell r="U472">
            <v>0</v>
          </cell>
        </row>
        <row r="473">
          <cell r="C473" t="str">
            <v>HOSPITAL DOM HÉLDER</v>
          </cell>
          <cell r="E473" t="str">
            <v>JULIA BEATRIZ CARDEAL DE MIRANDA LANGE</v>
          </cell>
          <cell r="F473" t="str">
            <v>2 - Outros Profissionais da Saúde</v>
          </cell>
          <cell r="G473" t="str">
            <v>2235-05</v>
          </cell>
          <cell r="H473" t="str">
            <v>07/2022</v>
          </cell>
          <cell r="J473">
            <v>279.61680000000001</v>
          </cell>
          <cell r="L473">
            <v>71.5831379310344</v>
          </cell>
          <cell r="M473">
            <v>0</v>
          </cell>
          <cell r="O473">
            <v>1.6695005096839901</v>
          </cell>
          <cell r="R473">
            <v>290.60890016920462</v>
          </cell>
          <cell r="S473">
            <v>102.49</v>
          </cell>
          <cell r="U473">
            <v>0</v>
          </cell>
        </row>
        <row r="474">
          <cell r="C474" t="str">
            <v>HOSPITAL DOM HÉLDER</v>
          </cell>
          <cell r="E474" t="str">
            <v>JULIA GABRIELA DE OLIVEIRA RAMOS</v>
          </cell>
          <cell r="F474" t="str">
            <v>2 - Outros Profissionais da Saúde</v>
          </cell>
          <cell r="G474" t="str">
            <v>3222-05</v>
          </cell>
          <cell r="H474" t="str">
            <v>07/2022</v>
          </cell>
          <cell r="J474">
            <v>116.2992</v>
          </cell>
          <cell r="L474">
            <v>71.5831379310344</v>
          </cell>
          <cell r="M474">
            <v>0</v>
          </cell>
          <cell r="O474">
            <v>1.6695005096839901</v>
          </cell>
          <cell r="R474">
            <v>89.201666666666597</v>
          </cell>
          <cell r="S474">
            <v>0</v>
          </cell>
          <cell r="U474">
            <v>0</v>
          </cell>
        </row>
        <row r="475">
          <cell r="C475" t="str">
            <v>HOSPITAL DOM HÉLDER</v>
          </cell>
          <cell r="E475" t="str">
            <v>JULIANA CANDIDO DA SILVA</v>
          </cell>
          <cell r="F475" t="str">
            <v>2 - Outros Profissionais da Saúde</v>
          </cell>
          <cell r="G475" t="str">
            <v>3242-05</v>
          </cell>
          <cell r="H475" t="str">
            <v>07/2022</v>
          </cell>
          <cell r="J475">
            <v>153.25120000000001</v>
          </cell>
          <cell r="L475">
            <v>71.5831379310344</v>
          </cell>
          <cell r="M475">
            <v>0</v>
          </cell>
          <cell r="O475">
            <v>1.6695005096839901</v>
          </cell>
          <cell r="R475">
            <v>89.201666666666597</v>
          </cell>
          <cell r="S475">
            <v>0</v>
          </cell>
          <cell r="U475">
            <v>0</v>
          </cell>
        </row>
        <row r="476">
          <cell r="C476" t="str">
            <v>HOSPITAL DOM HÉLDER</v>
          </cell>
          <cell r="E476" t="str">
            <v>JULIANA CLECIA DO NASCIMENTO</v>
          </cell>
          <cell r="F476" t="str">
            <v>2 - Outros Profissionais da Saúde</v>
          </cell>
          <cell r="G476" t="str">
            <v>2516-05</v>
          </cell>
          <cell r="H476" t="str">
            <v>07/2022</v>
          </cell>
          <cell r="J476">
            <v>223.55520000000001</v>
          </cell>
          <cell r="L476">
            <v>71.5831379310344</v>
          </cell>
          <cell r="M476">
            <v>0</v>
          </cell>
          <cell r="O476">
            <v>1.6695005096839901</v>
          </cell>
          <cell r="R476">
            <v>290.60890016920462</v>
          </cell>
          <cell r="S476">
            <v>75</v>
          </cell>
          <cell r="U476">
            <v>69.430000000000007</v>
          </cell>
          <cell r="X476" t="str">
            <v>AUXÍLIO CRECHE</v>
          </cell>
        </row>
        <row r="477">
          <cell r="C477" t="str">
            <v>HOSPITAL DOM HÉLDER</v>
          </cell>
          <cell r="E477" t="str">
            <v>JULIANA CRISTINA RODRIGUES DO PASSO VICENTE</v>
          </cell>
          <cell r="F477" t="str">
            <v>3 - Administrativo</v>
          </cell>
          <cell r="G477" t="str">
            <v>5163-45</v>
          </cell>
          <cell r="H477" t="str">
            <v>07/2022</v>
          </cell>
          <cell r="J477">
            <v>140.85599999999999</v>
          </cell>
          <cell r="L477">
            <v>71.5831379310344</v>
          </cell>
          <cell r="M477">
            <v>0</v>
          </cell>
          <cell r="O477">
            <v>1.6695005096839901</v>
          </cell>
          <cell r="R477">
            <v>89.201666666666597</v>
          </cell>
          <cell r="S477">
            <v>0</v>
          </cell>
          <cell r="U477">
            <v>0</v>
          </cell>
        </row>
        <row r="478">
          <cell r="C478" t="str">
            <v>HOSPITAL DOM HÉLDER</v>
          </cell>
          <cell r="E478" t="str">
            <v>JULIANA GONCALVES DE FRANCA</v>
          </cell>
          <cell r="F478" t="str">
            <v>2 - Outros Profissionais da Saúde</v>
          </cell>
          <cell r="G478" t="str">
            <v>3222-05</v>
          </cell>
          <cell r="H478" t="str">
            <v>07/2022</v>
          </cell>
          <cell r="J478">
            <v>129.1328</v>
          </cell>
          <cell r="L478">
            <v>71.5831379310344</v>
          </cell>
          <cell r="M478">
            <v>0</v>
          </cell>
          <cell r="O478">
            <v>1.6695005096839901</v>
          </cell>
          <cell r="R478">
            <v>89.201666666666597</v>
          </cell>
          <cell r="S478">
            <v>0</v>
          </cell>
          <cell r="U478">
            <v>0</v>
          </cell>
        </row>
        <row r="479">
          <cell r="C479" t="str">
            <v>HOSPITAL DOM HÉLDER</v>
          </cell>
          <cell r="E479" t="str">
            <v>JULIANA MARIA ALVES CHARAMBA</v>
          </cell>
          <cell r="F479" t="str">
            <v>2 - Outros Profissionais da Saúde</v>
          </cell>
          <cell r="G479" t="str">
            <v>2515-10</v>
          </cell>
          <cell r="H479" t="str">
            <v>07/2022</v>
          </cell>
          <cell r="J479">
            <v>204.1344</v>
          </cell>
          <cell r="L479">
            <v>71.5831379310344</v>
          </cell>
          <cell r="M479">
            <v>0</v>
          </cell>
          <cell r="O479">
            <v>1.6695005096839901</v>
          </cell>
          <cell r="R479">
            <v>89.201666666666597</v>
          </cell>
          <cell r="S479">
            <v>0</v>
          </cell>
          <cell r="U479">
            <v>0</v>
          </cell>
        </row>
        <row r="480">
          <cell r="C480" t="str">
            <v>HOSPITAL DOM HÉLDER</v>
          </cell>
          <cell r="E480" t="str">
            <v>JULIANA MAYONE MARIA LIMA</v>
          </cell>
          <cell r="F480" t="str">
            <v>2 - Outros Profissionais da Saúde</v>
          </cell>
          <cell r="G480" t="str">
            <v>2234-05</v>
          </cell>
          <cell r="H480" t="str">
            <v>07/2022</v>
          </cell>
          <cell r="J480">
            <v>420.39600000000002</v>
          </cell>
          <cell r="L480">
            <v>71.5831379310344</v>
          </cell>
          <cell r="M480">
            <v>0</v>
          </cell>
          <cell r="O480">
            <v>1.6695005096839901</v>
          </cell>
          <cell r="R480">
            <v>89.201666666666597</v>
          </cell>
          <cell r="S480">
            <v>0</v>
          </cell>
          <cell r="U480">
            <v>0</v>
          </cell>
        </row>
        <row r="481">
          <cell r="C481" t="str">
            <v>HOSPITAL DOM HÉLDER</v>
          </cell>
          <cell r="E481" t="str">
            <v>JULIANA SIMONELLY FELIX DOS SANTOS</v>
          </cell>
          <cell r="F481" t="str">
            <v>2 - Outros Profissionais da Saúde</v>
          </cell>
          <cell r="G481" t="str">
            <v>2236-05</v>
          </cell>
          <cell r="H481" t="str">
            <v>07/2022</v>
          </cell>
          <cell r="J481">
            <v>196.95760000000001</v>
          </cell>
          <cell r="L481">
            <v>71.5831379310344</v>
          </cell>
          <cell r="M481">
            <v>0</v>
          </cell>
          <cell r="O481">
            <v>1.6695005096839901</v>
          </cell>
          <cell r="R481">
            <v>89.201666666666597</v>
          </cell>
          <cell r="S481">
            <v>0</v>
          </cell>
          <cell r="U481">
            <v>0</v>
          </cell>
        </row>
        <row r="482">
          <cell r="C482" t="str">
            <v>HOSPITAL DOM HÉLDER</v>
          </cell>
          <cell r="E482" t="str">
            <v>JULIANO DA SILVA MOTA</v>
          </cell>
          <cell r="F482" t="str">
            <v>2 - Outros Profissionais da Saúde</v>
          </cell>
          <cell r="G482" t="str">
            <v>3241-15</v>
          </cell>
          <cell r="H482" t="str">
            <v>07/2022</v>
          </cell>
          <cell r="J482">
            <v>406.29039999999998</v>
          </cell>
          <cell r="L482">
            <v>71.5831379310344</v>
          </cell>
          <cell r="M482">
            <v>0</v>
          </cell>
          <cell r="O482">
            <v>1.6695005096839901</v>
          </cell>
          <cell r="R482">
            <v>89.201666666666597</v>
          </cell>
          <cell r="S482">
            <v>0</v>
          </cell>
          <cell r="U482">
            <v>0</v>
          </cell>
        </row>
        <row r="483">
          <cell r="C483" t="str">
            <v>HOSPITAL DOM HÉLDER</v>
          </cell>
          <cell r="E483" t="str">
            <v>JULIO TADEU ARRAES DA CUNHA SOUZA</v>
          </cell>
          <cell r="F483" t="str">
            <v>3 - Administrativo</v>
          </cell>
          <cell r="G483" t="str">
            <v>1210-10</v>
          </cell>
          <cell r="H483" t="str">
            <v>07/2022</v>
          </cell>
          <cell r="J483">
            <v>1722.7952</v>
          </cell>
          <cell r="L483">
            <v>71.5831379310344</v>
          </cell>
          <cell r="M483">
            <v>0</v>
          </cell>
          <cell r="O483">
            <v>1.6695005096839901</v>
          </cell>
          <cell r="R483">
            <v>89.201666666666597</v>
          </cell>
          <cell r="S483">
            <v>0</v>
          </cell>
          <cell r="U483">
            <v>0</v>
          </cell>
        </row>
        <row r="484">
          <cell r="C484" t="str">
            <v>HOSPITAL DOM HÉLDER</v>
          </cell>
          <cell r="E484" t="str">
            <v>JULLYA REGINA SANTOS VIEIRA DE CARVALHO</v>
          </cell>
          <cell r="F484" t="str">
            <v>2 - Outros Profissionais da Saúde</v>
          </cell>
          <cell r="G484" t="str">
            <v>3222-05</v>
          </cell>
          <cell r="H484" t="str">
            <v>07/2022</v>
          </cell>
          <cell r="J484">
            <v>115.6824</v>
          </cell>
          <cell r="L484">
            <v>71.5831379310344</v>
          </cell>
          <cell r="M484">
            <v>0</v>
          </cell>
          <cell r="O484">
            <v>1.6695005096839901</v>
          </cell>
          <cell r="R484">
            <v>89.201666666666597</v>
          </cell>
          <cell r="S484">
            <v>0</v>
          </cell>
          <cell r="U484">
            <v>0</v>
          </cell>
        </row>
        <row r="485">
          <cell r="C485" t="str">
            <v>HOSPITAL DOM HÉLDER</v>
          </cell>
          <cell r="E485" t="str">
            <v>JULYE ANNE CHRYSTINA BENTO DE ANDRADE</v>
          </cell>
          <cell r="F485" t="str">
            <v>2 - Outros Profissionais da Saúde</v>
          </cell>
          <cell r="G485" t="str">
            <v>3222-05</v>
          </cell>
          <cell r="H485" t="str">
            <v>07/2022</v>
          </cell>
          <cell r="J485">
            <v>143.636</v>
          </cell>
          <cell r="L485">
            <v>71.5831379310344</v>
          </cell>
          <cell r="M485">
            <v>0</v>
          </cell>
          <cell r="O485">
            <v>1.6695005096839901</v>
          </cell>
          <cell r="R485">
            <v>89.201666666666597</v>
          </cell>
          <cell r="S485">
            <v>0</v>
          </cell>
          <cell r="U485">
            <v>0</v>
          </cell>
        </row>
        <row r="486">
          <cell r="C486" t="str">
            <v>HOSPITAL DOM HÉLDER</v>
          </cell>
          <cell r="E486" t="str">
            <v>JUSILEIDE SEVERIANA DOS SANTOS</v>
          </cell>
          <cell r="F486" t="str">
            <v>2 - Outros Profissionais da Saúde</v>
          </cell>
          <cell r="G486" t="str">
            <v>3222-05</v>
          </cell>
          <cell r="H486" t="str">
            <v>07/2022</v>
          </cell>
          <cell r="J486">
            <v>139.73519999999999</v>
          </cell>
          <cell r="L486">
            <v>71.5831379310344</v>
          </cell>
          <cell r="M486">
            <v>0</v>
          </cell>
          <cell r="O486">
            <v>1.6695005096839901</v>
          </cell>
          <cell r="R486">
            <v>290.60890016920462</v>
          </cell>
          <cell r="S486">
            <v>72.72</v>
          </cell>
          <cell r="U486">
            <v>0</v>
          </cell>
        </row>
        <row r="487">
          <cell r="C487" t="str">
            <v>HOSPITAL DOM HÉLDER</v>
          </cell>
          <cell r="E487" t="str">
            <v>JUTILANDIA DE MORAES SILVA</v>
          </cell>
          <cell r="F487" t="str">
            <v>2 - Outros Profissionais da Saúde</v>
          </cell>
          <cell r="G487" t="str">
            <v>3222-05</v>
          </cell>
          <cell r="H487" t="str">
            <v>07/2022</v>
          </cell>
          <cell r="J487">
            <v>119.7</v>
          </cell>
          <cell r="L487">
            <v>71.5831379310344</v>
          </cell>
          <cell r="M487">
            <v>0</v>
          </cell>
          <cell r="O487">
            <v>1.6695005096839901</v>
          </cell>
          <cell r="R487">
            <v>290.60890016920462</v>
          </cell>
          <cell r="S487">
            <v>70.3</v>
          </cell>
          <cell r="U487">
            <v>0</v>
          </cell>
        </row>
        <row r="488">
          <cell r="C488" t="str">
            <v>HOSPITAL DOM HÉLDER</v>
          </cell>
          <cell r="E488" t="str">
            <v>KAREN HUANA FREITAS DA SILVA</v>
          </cell>
          <cell r="F488" t="str">
            <v>2 - Outros Profissionais da Saúde</v>
          </cell>
          <cell r="G488" t="str">
            <v>3222-05</v>
          </cell>
          <cell r="H488" t="str">
            <v>07/2022</v>
          </cell>
          <cell r="J488">
            <v>216.6104</v>
          </cell>
          <cell r="L488">
            <v>71.5831379310344</v>
          </cell>
          <cell r="M488">
            <v>0</v>
          </cell>
          <cell r="O488">
            <v>1.6695005096839901</v>
          </cell>
          <cell r="R488">
            <v>89.201666666666597</v>
          </cell>
          <cell r="S488">
            <v>0</v>
          </cell>
          <cell r="U488">
            <v>0</v>
          </cell>
        </row>
        <row r="489">
          <cell r="C489" t="str">
            <v>HOSPITAL DOM HÉLDER</v>
          </cell>
          <cell r="E489" t="str">
            <v>KAREN PRISCYLLA OLIVEIRA DO MONTE</v>
          </cell>
          <cell r="F489" t="str">
            <v>2 - Outros Profissionais da Saúde</v>
          </cell>
          <cell r="G489" t="str">
            <v>2235-05</v>
          </cell>
          <cell r="H489" t="str">
            <v>07/2022</v>
          </cell>
          <cell r="J489">
            <v>271.12720000000002</v>
          </cell>
          <cell r="L489">
            <v>71.5831379310344</v>
          </cell>
          <cell r="M489">
            <v>0</v>
          </cell>
          <cell r="O489">
            <v>1.6695005096839901</v>
          </cell>
          <cell r="R489">
            <v>89.201666666666597</v>
          </cell>
          <cell r="S489">
            <v>0</v>
          </cell>
          <cell r="U489">
            <v>0</v>
          </cell>
        </row>
        <row r="490">
          <cell r="C490" t="str">
            <v>HOSPITAL DOM HÉLDER</v>
          </cell>
          <cell r="E490" t="str">
            <v>KARINA RAMOS DE SANTANA</v>
          </cell>
          <cell r="F490" t="str">
            <v>2 - Outros Profissionais da Saúde</v>
          </cell>
          <cell r="G490" t="str">
            <v>3222-05</v>
          </cell>
          <cell r="H490" t="str">
            <v>07/2022</v>
          </cell>
          <cell r="J490">
            <v>126.5928</v>
          </cell>
          <cell r="L490">
            <v>71.5831379310344</v>
          </cell>
          <cell r="M490">
            <v>0</v>
          </cell>
          <cell r="O490">
            <v>1.6695005096839901</v>
          </cell>
          <cell r="R490">
            <v>89.201666666666597</v>
          </cell>
          <cell r="S490">
            <v>0</v>
          </cell>
          <cell r="U490">
            <v>0</v>
          </cell>
        </row>
        <row r="491">
          <cell r="C491" t="str">
            <v>HOSPITAL DOM HÉLDER</v>
          </cell>
          <cell r="E491" t="str">
            <v>KARINA REJANE DA SILVA LIMA SANTOS</v>
          </cell>
          <cell r="F491" t="str">
            <v>2 - Outros Profissionais da Saúde</v>
          </cell>
          <cell r="G491" t="str">
            <v>3222-05</v>
          </cell>
          <cell r="H491" t="str">
            <v>07/2022</v>
          </cell>
          <cell r="J491">
            <v>0</v>
          </cell>
          <cell r="L491">
            <v>71.5831379310344</v>
          </cell>
          <cell r="M491">
            <v>0</v>
          </cell>
          <cell r="O491">
            <v>1.6695005096839901</v>
          </cell>
          <cell r="R491">
            <v>89.201666666666597</v>
          </cell>
          <cell r="S491">
            <v>0</v>
          </cell>
          <cell r="U491">
            <v>0</v>
          </cell>
        </row>
        <row r="492">
          <cell r="C492" t="str">
            <v>HOSPITAL DOM HÉLDER</v>
          </cell>
          <cell r="E492" t="str">
            <v>KARLA VALERIA DA SILVA TRAVASSOS</v>
          </cell>
          <cell r="F492" t="str">
            <v>2 - Outros Profissionais da Saúde</v>
          </cell>
          <cell r="G492" t="str">
            <v>2234-05</v>
          </cell>
          <cell r="H492" t="str">
            <v>07/2022</v>
          </cell>
          <cell r="J492">
            <v>379.0992</v>
          </cell>
          <cell r="L492">
            <v>71.5831379310344</v>
          </cell>
          <cell r="M492">
            <v>0</v>
          </cell>
          <cell r="O492">
            <v>1.6695005096839901</v>
          </cell>
          <cell r="R492">
            <v>89.201666666666597</v>
          </cell>
          <cell r="S492">
            <v>0</v>
          </cell>
          <cell r="U492">
            <v>0</v>
          </cell>
        </row>
        <row r="493">
          <cell r="C493" t="str">
            <v>HOSPITAL DOM HÉLDER</v>
          </cell>
          <cell r="E493" t="str">
            <v>KAROLAYNE NUNES GOMES DE OLIVEIRA</v>
          </cell>
          <cell r="F493" t="str">
            <v>2 - Outros Profissionais da Saúde</v>
          </cell>
          <cell r="G493" t="str">
            <v>3222-05</v>
          </cell>
          <cell r="H493" t="str">
            <v>07/2022</v>
          </cell>
          <cell r="J493">
            <v>125.408</v>
          </cell>
          <cell r="L493">
            <v>71.5831379310344</v>
          </cell>
          <cell r="M493">
            <v>0</v>
          </cell>
          <cell r="O493">
            <v>1.6695005096839901</v>
          </cell>
          <cell r="R493">
            <v>89.201666666666597</v>
          </cell>
          <cell r="S493">
            <v>0</v>
          </cell>
          <cell r="U493">
            <v>0</v>
          </cell>
        </row>
        <row r="494">
          <cell r="C494" t="str">
            <v>HOSPITAL DOM HÉLDER</v>
          </cell>
          <cell r="E494" t="str">
            <v>KAROLAYNE SILVA DE CARVALHO</v>
          </cell>
          <cell r="F494" t="str">
            <v>2 - Outros Profissionais da Saúde</v>
          </cell>
          <cell r="G494" t="str">
            <v>3222-05</v>
          </cell>
          <cell r="H494" t="str">
            <v>07/2022</v>
          </cell>
          <cell r="J494">
            <v>309.35600000000011</v>
          </cell>
          <cell r="L494">
            <v>71.5831379310344</v>
          </cell>
          <cell r="M494">
            <v>0</v>
          </cell>
          <cell r="O494">
            <v>1.6695005096839901</v>
          </cell>
          <cell r="R494">
            <v>89.201666666666597</v>
          </cell>
          <cell r="S494">
            <v>0</v>
          </cell>
          <cell r="U494">
            <v>0</v>
          </cell>
        </row>
        <row r="495">
          <cell r="C495" t="str">
            <v>HOSPITAL DOM HÉLDER</v>
          </cell>
          <cell r="E495" t="str">
            <v>KASSIANA KEILLA SANTOS DE OLIVEIRA</v>
          </cell>
          <cell r="F495" t="str">
            <v>2 - Outros Profissionais da Saúde</v>
          </cell>
          <cell r="G495" t="str">
            <v>2236-05</v>
          </cell>
          <cell r="H495" t="str">
            <v>07/2022</v>
          </cell>
          <cell r="J495">
            <v>192.3056</v>
          </cell>
          <cell r="L495">
            <v>71.5831379310344</v>
          </cell>
          <cell r="M495">
            <v>0</v>
          </cell>
          <cell r="O495">
            <v>1.6695005096839901</v>
          </cell>
          <cell r="R495">
            <v>89.201666666666597</v>
          </cell>
          <cell r="S495">
            <v>0</v>
          </cell>
          <cell r="U495">
            <v>0</v>
          </cell>
        </row>
        <row r="496">
          <cell r="C496" t="str">
            <v>HOSPITAL DOM HÉLDER</v>
          </cell>
          <cell r="E496" t="str">
            <v>KATHLEEN DA SILVA ANDRELINO</v>
          </cell>
          <cell r="F496" t="str">
            <v>2 - Outros Profissionais da Saúde</v>
          </cell>
          <cell r="G496" t="str">
            <v>3222-05</v>
          </cell>
          <cell r="H496" t="str">
            <v>07/2022</v>
          </cell>
          <cell r="J496">
            <v>128.6808</v>
          </cell>
          <cell r="L496">
            <v>71.5831379310344</v>
          </cell>
          <cell r="M496">
            <v>0</v>
          </cell>
          <cell r="O496">
            <v>1.6695005096839901</v>
          </cell>
          <cell r="R496">
            <v>89.201666666666597</v>
          </cell>
          <cell r="S496">
            <v>0</v>
          </cell>
          <cell r="U496">
            <v>0</v>
          </cell>
        </row>
        <row r="497">
          <cell r="C497" t="str">
            <v>HOSPITAL DOM HÉLDER</v>
          </cell>
          <cell r="E497" t="str">
            <v>KATIA COSTA DE FRANCA</v>
          </cell>
          <cell r="F497" t="str">
            <v>2 - Outros Profissionais da Saúde</v>
          </cell>
          <cell r="G497" t="str">
            <v>5211-30</v>
          </cell>
          <cell r="H497" t="str">
            <v>07/2022</v>
          </cell>
          <cell r="J497">
            <v>0</v>
          </cell>
          <cell r="L497">
            <v>71.5831379310344</v>
          </cell>
          <cell r="M497">
            <v>0</v>
          </cell>
          <cell r="O497">
            <v>1.6695005096839901</v>
          </cell>
          <cell r="R497">
            <v>89.201666666666597</v>
          </cell>
          <cell r="S497">
            <v>0</v>
          </cell>
          <cell r="U497">
            <v>0</v>
          </cell>
        </row>
        <row r="498">
          <cell r="C498" t="str">
            <v>HOSPITAL DOM HÉLDER</v>
          </cell>
          <cell r="E498" t="str">
            <v>KATIA DIAS DE LUNA</v>
          </cell>
          <cell r="F498" t="str">
            <v>2 - Outros Profissionais da Saúde</v>
          </cell>
          <cell r="G498" t="str">
            <v>5211-30</v>
          </cell>
          <cell r="H498" t="str">
            <v>07/2022</v>
          </cell>
          <cell r="J498">
            <v>127.2088</v>
          </cell>
          <cell r="L498">
            <v>71.5831379310344</v>
          </cell>
          <cell r="M498">
            <v>0</v>
          </cell>
          <cell r="O498">
            <v>1.6695005096839901</v>
          </cell>
          <cell r="R498">
            <v>290.60890016920462</v>
          </cell>
          <cell r="S498">
            <v>72.72</v>
          </cell>
          <cell r="U498">
            <v>69.430000000000007</v>
          </cell>
          <cell r="X498" t="str">
            <v>AUXÍLIO CRECHE</v>
          </cell>
        </row>
        <row r="499">
          <cell r="C499" t="str">
            <v>HOSPITAL DOM HÉLDER</v>
          </cell>
          <cell r="E499" t="str">
            <v>KATIA JANAINA PEREIRA BENTO DOS SANTOS</v>
          </cell>
          <cell r="F499" t="str">
            <v>2 - Outros Profissionais da Saúde</v>
          </cell>
          <cell r="G499" t="str">
            <v>3222-05</v>
          </cell>
          <cell r="H499" t="str">
            <v>07/2022</v>
          </cell>
          <cell r="J499">
            <v>275.71280000000002</v>
          </cell>
          <cell r="L499">
            <v>71.5831379310344</v>
          </cell>
          <cell r="M499">
            <v>0</v>
          </cell>
          <cell r="O499">
            <v>1.6695005096839901</v>
          </cell>
          <cell r="R499">
            <v>89.201666666666597</v>
          </cell>
          <cell r="S499">
            <v>0</v>
          </cell>
          <cell r="U499">
            <v>0</v>
          </cell>
        </row>
        <row r="500">
          <cell r="C500" t="str">
            <v>HOSPITAL DOM HÉLDER</v>
          </cell>
          <cell r="E500" t="str">
            <v>KATIA RENEIDE DA SILVA</v>
          </cell>
          <cell r="F500" t="str">
            <v>2 - Outros Profissionais da Saúde</v>
          </cell>
          <cell r="G500" t="str">
            <v>3222-05</v>
          </cell>
          <cell r="H500" t="str">
            <v>07/2022</v>
          </cell>
          <cell r="J500">
            <v>128.76400000000001</v>
          </cell>
          <cell r="L500">
            <v>71.5831379310344</v>
          </cell>
          <cell r="M500">
            <v>0</v>
          </cell>
          <cell r="O500">
            <v>1.6695005096839901</v>
          </cell>
          <cell r="R500">
            <v>290.60890016920462</v>
          </cell>
          <cell r="S500">
            <v>72.72</v>
          </cell>
          <cell r="U500">
            <v>0</v>
          </cell>
        </row>
        <row r="501">
          <cell r="C501" t="str">
            <v>HOSPITAL DOM HÉLDER</v>
          </cell>
          <cell r="E501" t="str">
            <v>KATIANE BALBINO LIMA</v>
          </cell>
          <cell r="F501" t="str">
            <v>2 - Outros Profissionais da Saúde</v>
          </cell>
          <cell r="G501" t="str">
            <v>3222-05</v>
          </cell>
          <cell r="H501" t="str">
            <v>07/2022</v>
          </cell>
          <cell r="J501">
            <v>130.89599999999999</v>
          </cell>
          <cell r="L501">
            <v>71.5831379310344</v>
          </cell>
          <cell r="M501">
            <v>0</v>
          </cell>
          <cell r="O501">
            <v>1.6695005096839901</v>
          </cell>
          <cell r="R501">
            <v>89.201666666666597</v>
          </cell>
          <cell r="S501">
            <v>0</v>
          </cell>
          <cell r="U501">
            <v>69.41</v>
          </cell>
          <cell r="X501" t="str">
            <v>AUXÍLIO CRECHE</v>
          </cell>
        </row>
        <row r="502">
          <cell r="C502" t="str">
            <v>HOSPITAL DOM HÉLDER</v>
          </cell>
          <cell r="E502" t="str">
            <v xml:space="preserve">KEILA ALVES PEREIRA BARRETO </v>
          </cell>
          <cell r="F502" t="str">
            <v>2 - Outros Profissionais da Saúde</v>
          </cell>
          <cell r="G502" t="str">
            <v>2237-10</v>
          </cell>
          <cell r="H502" t="str">
            <v>07/2022</v>
          </cell>
          <cell r="J502">
            <v>555.04399999999998</v>
          </cell>
          <cell r="L502">
            <v>71.5831379310344</v>
          </cell>
          <cell r="M502">
            <v>0</v>
          </cell>
          <cell r="O502">
            <v>1.6695005096839901</v>
          </cell>
          <cell r="R502">
            <v>89.201666666666597</v>
          </cell>
          <cell r="S502">
            <v>0</v>
          </cell>
          <cell r="U502">
            <v>0</v>
          </cell>
        </row>
        <row r="503">
          <cell r="C503" t="str">
            <v>HOSPITAL DOM HÉLDER</v>
          </cell>
          <cell r="E503" t="str">
            <v>KETILLY RAYANE DO AMARAL SILVA</v>
          </cell>
          <cell r="F503" t="str">
            <v>2 - Outros Profissionais da Saúde</v>
          </cell>
          <cell r="G503" t="str">
            <v>2235-05</v>
          </cell>
          <cell r="H503" t="str">
            <v>07/2022</v>
          </cell>
          <cell r="J503">
            <v>351.19600000000003</v>
          </cell>
          <cell r="L503">
            <v>71.5831379310344</v>
          </cell>
          <cell r="M503">
            <v>0</v>
          </cell>
          <cell r="O503">
            <v>1.6695005096839901</v>
          </cell>
          <cell r="R503">
            <v>290.60890016920462</v>
          </cell>
          <cell r="S503">
            <v>107.1</v>
          </cell>
          <cell r="U503">
            <v>0</v>
          </cell>
        </row>
        <row r="504">
          <cell r="C504" t="str">
            <v>HOSPITAL DOM HÉLDER</v>
          </cell>
          <cell r="E504" t="str">
            <v>KEYLA KAROLINA BARROS DA SILVA</v>
          </cell>
          <cell r="F504" t="str">
            <v>2 - Outros Profissionais da Saúde</v>
          </cell>
          <cell r="G504" t="str">
            <v>3222-05</v>
          </cell>
          <cell r="H504" t="str">
            <v>07/2022</v>
          </cell>
          <cell r="J504">
            <v>184.22399999999999</v>
          </cell>
          <cell r="L504">
            <v>71.5831379310344</v>
          </cell>
          <cell r="M504">
            <v>0</v>
          </cell>
          <cell r="O504">
            <v>1.6695005096839901</v>
          </cell>
          <cell r="R504">
            <v>89.201666666666597</v>
          </cell>
          <cell r="S504">
            <v>0</v>
          </cell>
          <cell r="U504">
            <v>0</v>
          </cell>
        </row>
        <row r="505">
          <cell r="C505" t="str">
            <v>HOSPITAL DOM HÉLDER</v>
          </cell>
          <cell r="E505" t="str">
            <v>KLAUDIA ELIZABETH DA SILVA POTTES</v>
          </cell>
          <cell r="F505" t="str">
            <v>2 - Outros Profissionais da Saúde</v>
          </cell>
          <cell r="G505" t="str">
            <v>2235-05</v>
          </cell>
          <cell r="H505" t="str">
            <v>07/2022</v>
          </cell>
          <cell r="J505">
            <v>363.14800000000002</v>
          </cell>
          <cell r="L505">
            <v>71.5831379310344</v>
          </cell>
          <cell r="M505">
            <v>0</v>
          </cell>
          <cell r="O505">
            <v>1.6695005096839901</v>
          </cell>
          <cell r="R505">
            <v>89.201666666666597</v>
          </cell>
          <cell r="S505">
            <v>0</v>
          </cell>
          <cell r="U505">
            <v>0</v>
          </cell>
        </row>
        <row r="506">
          <cell r="C506" t="str">
            <v>HOSPITAL DOM HÉLDER</v>
          </cell>
          <cell r="E506" t="str">
            <v>KLEMERSON RAMOS DA SILVA</v>
          </cell>
          <cell r="F506" t="str">
            <v>2 - Outros Profissionais da Saúde</v>
          </cell>
          <cell r="G506" t="str">
            <v>2234-05</v>
          </cell>
          <cell r="H506" t="str">
            <v>07/2022</v>
          </cell>
          <cell r="J506">
            <v>314.44400000000002</v>
          </cell>
          <cell r="L506">
            <v>71.5831379310344</v>
          </cell>
          <cell r="M506">
            <v>0</v>
          </cell>
          <cell r="O506">
            <v>1.6695005096839901</v>
          </cell>
          <cell r="R506">
            <v>89.201666666666597</v>
          </cell>
          <cell r="S506">
            <v>0</v>
          </cell>
          <cell r="U506">
            <v>0</v>
          </cell>
        </row>
        <row r="507">
          <cell r="C507" t="str">
            <v>HOSPITAL DOM HÉLDER</v>
          </cell>
          <cell r="E507" t="str">
            <v>KLEONICE INACIO DA SILVA</v>
          </cell>
          <cell r="F507" t="str">
            <v>2 - Outros Profissionais da Saúde</v>
          </cell>
          <cell r="G507" t="str">
            <v>3222-05</v>
          </cell>
          <cell r="H507" t="str">
            <v>07/2022</v>
          </cell>
          <cell r="J507">
            <v>243.596</v>
          </cell>
          <cell r="L507">
            <v>71.5831379310344</v>
          </cell>
          <cell r="M507">
            <v>0</v>
          </cell>
          <cell r="O507">
            <v>1.6695005096839901</v>
          </cell>
          <cell r="R507">
            <v>89.201666666666597</v>
          </cell>
          <cell r="S507">
            <v>0</v>
          </cell>
          <cell r="U507">
            <v>0</v>
          </cell>
        </row>
        <row r="508">
          <cell r="C508" t="str">
            <v>HOSPITAL DOM HÉLDER</v>
          </cell>
          <cell r="E508" t="str">
            <v>LADJANE SEVERINA DA SILVA</v>
          </cell>
          <cell r="F508" t="str">
            <v>2 - Outros Profissionais da Saúde</v>
          </cell>
          <cell r="G508" t="str">
            <v>3226-05</v>
          </cell>
          <cell r="H508" t="str">
            <v>07/2022</v>
          </cell>
          <cell r="J508">
            <v>131.58320000000001</v>
          </cell>
          <cell r="L508">
            <v>71.5831379310344</v>
          </cell>
          <cell r="M508">
            <v>0</v>
          </cell>
          <cell r="O508">
            <v>1.6695005096839901</v>
          </cell>
          <cell r="R508">
            <v>290.60890016920462</v>
          </cell>
          <cell r="S508">
            <v>72.72</v>
          </cell>
          <cell r="U508">
            <v>0</v>
          </cell>
        </row>
        <row r="509">
          <cell r="C509" t="str">
            <v>HOSPITAL DOM HÉLDER</v>
          </cell>
          <cell r="E509" t="str">
            <v>LAIS MARIA DA SILVA ROCHA</v>
          </cell>
          <cell r="F509" t="str">
            <v>3 - Administrativo</v>
          </cell>
          <cell r="G509" t="str">
            <v>4110-10</v>
          </cell>
          <cell r="H509" t="str">
            <v>07/2022</v>
          </cell>
          <cell r="J509">
            <v>101.80800000000001</v>
          </cell>
          <cell r="L509">
            <v>71.5831379310344</v>
          </cell>
          <cell r="M509">
            <v>0</v>
          </cell>
          <cell r="O509">
            <v>1.6695005096839901</v>
          </cell>
          <cell r="R509">
            <v>290.60890016920462</v>
          </cell>
          <cell r="S509">
            <v>72.72</v>
          </cell>
          <cell r="U509">
            <v>0</v>
          </cell>
        </row>
        <row r="510">
          <cell r="C510" t="str">
            <v>HOSPITAL DOM HÉLDER</v>
          </cell>
          <cell r="E510" t="str">
            <v>LARISSA CARVALHAL BARRETO COUTINHO DA SILVEIRA CAMPOS</v>
          </cell>
          <cell r="F510" t="str">
            <v>2 - Outros Profissionais da Saúde</v>
          </cell>
          <cell r="G510" t="str">
            <v>2235-05</v>
          </cell>
          <cell r="H510" t="str">
            <v>07/2022</v>
          </cell>
          <cell r="J510">
            <v>423.6936</v>
          </cell>
          <cell r="L510">
            <v>71.5831379310344</v>
          </cell>
          <cell r="M510">
            <v>0</v>
          </cell>
          <cell r="O510">
            <v>1.6695005096839901</v>
          </cell>
          <cell r="R510">
            <v>89.201666666666597</v>
          </cell>
          <cell r="S510">
            <v>0</v>
          </cell>
          <cell r="U510">
            <v>16.21</v>
          </cell>
          <cell r="X510" t="str">
            <v>AUXÍLIO CRECHE</v>
          </cell>
        </row>
        <row r="511">
          <cell r="C511" t="str">
            <v>HOSPITAL DOM HÉLDER</v>
          </cell>
          <cell r="E511" t="str">
            <v>LARISSA MARIA BARROS DA SILVA</v>
          </cell>
          <cell r="F511" t="str">
            <v>2 - Outros Profissionais da Saúde</v>
          </cell>
          <cell r="G511" t="str">
            <v>2516-05</v>
          </cell>
          <cell r="H511" t="str">
            <v>07/2022</v>
          </cell>
          <cell r="J511">
            <v>280.65600000000001</v>
          </cell>
          <cell r="L511">
            <v>71.5831379310344</v>
          </cell>
          <cell r="M511">
            <v>0</v>
          </cell>
          <cell r="O511">
            <v>1.6695005096839901</v>
          </cell>
          <cell r="R511">
            <v>290.60890016920462</v>
          </cell>
          <cell r="S511">
            <v>88.5</v>
          </cell>
          <cell r="U511">
            <v>0</v>
          </cell>
        </row>
        <row r="512">
          <cell r="C512" t="str">
            <v>HOSPITAL DOM HÉLDER</v>
          </cell>
          <cell r="E512" t="str">
            <v>LARISSA MIRELA BARROS DA SILVA</v>
          </cell>
          <cell r="F512" t="str">
            <v>3 - Administrativo</v>
          </cell>
          <cell r="G512" t="str">
            <v>4110-10</v>
          </cell>
          <cell r="H512" t="str">
            <v>07/2022</v>
          </cell>
          <cell r="J512">
            <v>153.43199999999999</v>
          </cell>
          <cell r="L512">
            <v>71.5831379310344</v>
          </cell>
          <cell r="M512">
            <v>0</v>
          </cell>
          <cell r="O512">
            <v>1.6695005096839901</v>
          </cell>
          <cell r="R512">
            <v>89.201666666666597</v>
          </cell>
          <cell r="S512">
            <v>0</v>
          </cell>
          <cell r="U512">
            <v>0</v>
          </cell>
        </row>
        <row r="513">
          <cell r="C513" t="str">
            <v>HOSPITAL DOM HÉLDER</v>
          </cell>
          <cell r="E513" t="str">
            <v>LARYSSA THAIS CARLOS DA SILVA</v>
          </cell>
          <cell r="F513" t="str">
            <v>2 - Outros Profissionais da Saúde</v>
          </cell>
          <cell r="G513" t="str">
            <v>3222-05</v>
          </cell>
          <cell r="H513" t="str">
            <v>07/2022</v>
          </cell>
          <cell r="J513">
            <v>133.46799999999999</v>
          </cell>
          <cell r="L513">
            <v>71.5831379310344</v>
          </cell>
          <cell r="M513">
            <v>0</v>
          </cell>
          <cell r="O513">
            <v>1.6695005096839901</v>
          </cell>
          <cell r="R513">
            <v>290.60890016920462</v>
          </cell>
          <cell r="S513">
            <v>72.72</v>
          </cell>
          <cell r="U513">
            <v>69.41</v>
          </cell>
          <cell r="X513" t="str">
            <v>AUXÍLIO CRECHE</v>
          </cell>
        </row>
        <row r="514">
          <cell r="C514" t="str">
            <v>HOSPITAL DOM HÉLDER</v>
          </cell>
          <cell r="E514" t="str">
            <v>LAUDECI MARIA DE FRANCA</v>
          </cell>
          <cell r="F514" t="str">
            <v>2 - Outros Profissionais da Saúde</v>
          </cell>
          <cell r="G514" t="str">
            <v>3222-05</v>
          </cell>
          <cell r="H514" t="str">
            <v>07/2022</v>
          </cell>
          <cell r="J514">
            <v>135.744</v>
          </cell>
          <cell r="L514">
            <v>71.5831379310344</v>
          </cell>
          <cell r="M514">
            <v>0</v>
          </cell>
          <cell r="O514">
            <v>1.6695005096839901</v>
          </cell>
          <cell r="R514">
            <v>290.60890016920462</v>
          </cell>
          <cell r="S514">
            <v>72.72</v>
          </cell>
          <cell r="U514">
            <v>0</v>
          </cell>
        </row>
        <row r="515">
          <cell r="C515" t="str">
            <v>HOSPITAL DOM HÉLDER</v>
          </cell>
          <cell r="E515" t="str">
            <v>LAURA VIRGINIA DE ARAUJO MENDES</v>
          </cell>
          <cell r="F515" t="str">
            <v>2 - Outros Profissionais da Saúde</v>
          </cell>
          <cell r="G515" t="str">
            <v>2236-05</v>
          </cell>
          <cell r="H515" t="str">
            <v>07/2022</v>
          </cell>
          <cell r="J515">
            <v>299.33199999999999</v>
          </cell>
          <cell r="L515">
            <v>71.5831379310344</v>
          </cell>
          <cell r="M515">
            <v>0</v>
          </cell>
          <cell r="O515">
            <v>1.6695005096839901</v>
          </cell>
          <cell r="R515">
            <v>89.201666666666597</v>
          </cell>
          <cell r="S515">
            <v>0</v>
          </cell>
          <cell r="U515">
            <v>0</v>
          </cell>
        </row>
        <row r="516">
          <cell r="C516" t="str">
            <v>HOSPITAL DOM HÉLDER</v>
          </cell>
          <cell r="E516" t="str">
            <v>LAURINETE MARTINS DE SOUZA</v>
          </cell>
          <cell r="F516" t="str">
            <v>2 - Outros Profissionais da Saúde</v>
          </cell>
          <cell r="G516" t="str">
            <v>5152-05</v>
          </cell>
          <cell r="H516" t="str">
            <v>07/2022</v>
          </cell>
          <cell r="J516">
            <v>147.22319999999999</v>
          </cell>
          <cell r="L516">
            <v>71.5831379310344</v>
          </cell>
          <cell r="M516">
            <v>0</v>
          </cell>
          <cell r="O516">
            <v>1.6695005096839901</v>
          </cell>
          <cell r="R516">
            <v>290.60890016920462</v>
          </cell>
          <cell r="S516">
            <v>77.400000000000006</v>
          </cell>
          <cell r="U516">
            <v>0</v>
          </cell>
        </row>
        <row r="517">
          <cell r="C517" t="str">
            <v>HOSPITAL DOM HÉLDER</v>
          </cell>
          <cell r="E517" t="str">
            <v>LAZARONI COSTA AGUIAR</v>
          </cell>
          <cell r="F517" t="str">
            <v>3 - Administrativo</v>
          </cell>
          <cell r="G517" t="str">
            <v>4110-10</v>
          </cell>
          <cell r="H517" t="str">
            <v>07/2022</v>
          </cell>
          <cell r="J517">
            <v>101.592</v>
          </cell>
          <cell r="L517">
            <v>71.5831379310344</v>
          </cell>
          <cell r="M517">
            <v>0</v>
          </cell>
          <cell r="O517">
            <v>1.6695005096839901</v>
          </cell>
          <cell r="R517">
            <v>290.60890016920462</v>
          </cell>
          <cell r="S517">
            <v>72.72</v>
          </cell>
          <cell r="U517">
            <v>0</v>
          </cell>
        </row>
        <row r="518">
          <cell r="C518" t="str">
            <v>HOSPITAL DOM HÉLDER</v>
          </cell>
          <cell r="E518" t="str">
            <v>LEANDRO FRANCISCO DA SILVA</v>
          </cell>
          <cell r="F518" t="str">
            <v>2 - Outros Profissionais da Saúde</v>
          </cell>
          <cell r="G518" t="str">
            <v>5151-10</v>
          </cell>
          <cell r="H518" t="str">
            <v>07/2022</v>
          </cell>
          <cell r="J518">
            <v>124.7424</v>
          </cell>
          <cell r="L518">
            <v>71.5831379310344</v>
          </cell>
          <cell r="M518">
            <v>0</v>
          </cell>
          <cell r="O518">
            <v>1.6695005096839901</v>
          </cell>
          <cell r="R518">
            <v>89.201666666666597</v>
          </cell>
          <cell r="S518">
            <v>0</v>
          </cell>
          <cell r="U518">
            <v>0</v>
          </cell>
        </row>
        <row r="519">
          <cell r="C519" t="str">
            <v>HOSPITAL DOM HÉLDER</v>
          </cell>
          <cell r="E519" t="str">
            <v>LEDENILZA RIDILLAM DE SANTANA</v>
          </cell>
          <cell r="F519" t="str">
            <v>2 - Outros Profissionais da Saúde</v>
          </cell>
          <cell r="G519" t="str">
            <v>3222-05</v>
          </cell>
          <cell r="H519" t="str">
            <v>07/2022</v>
          </cell>
          <cell r="J519">
            <v>141.3304</v>
          </cell>
          <cell r="L519">
            <v>71.5831379310344</v>
          </cell>
          <cell r="M519">
            <v>0</v>
          </cell>
          <cell r="O519">
            <v>1.6695005096839901</v>
          </cell>
          <cell r="R519">
            <v>290.60890016920462</v>
          </cell>
          <cell r="S519">
            <v>67.27</v>
          </cell>
          <cell r="U519">
            <v>0</v>
          </cell>
        </row>
        <row r="520">
          <cell r="C520" t="str">
            <v>HOSPITAL DOM HÉLDER</v>
          </cell>
          <cell r="E520" t="str">
            <v>LEILA NASCIMENTO DA SILVA</v>
          </cell>
          <cell r="F520" t="str">
            <v>2 - Outros Profissionais da Saúde</v>
          </cell>
          <cell r="G520" t="str">
            <v>5211-30</v>
          </cell>
          <cell r="H520" t="str">
            <v>07/2022</v>
          </cell>
          <cell r="J520">
            <v>104.3472</v>
          </cell>
          <cell r="L520">
            <v>71.5831379310344</v>
          </cell>
          <cell r="M520">
            <v>0</v>
          </cell>
          <cell r="O520">
            <v>1.6695005096839901</v>
          </cell>
          <cell r="R520">
            <v>290.60890016920462</v>
          </cell>
          <cell r="S520">
            <v>69.08</v>
          </cell>
          <cell r="U520">
            <v>0</v>
          </cell>
        </row>
        <row r="521">
          <cell r="C521" t="str">
            <v>HOSPITAL DOM HÉLDER</v>
          </cell>
          <cell r="E521" t="str">
            <v>LEONARDO CAMAROTTI DE OLIVEIRA CANEJO</v>
          </cell>
          <cell r="F521" t="str">
            <v>1 - Médico</v>
          </cell>
          <cell r="G521" t="str">
            <v>2251-25</v>
          </cell>
          <cell r="H521" t="str">
            <v>07/2022</v>
          </cell>
          <cell r="J521">
            <v>791.15200000000004</v>
          </cell>
          <cell r="L521">
            <v>71.5831379310344</v>
          </cell>
          <cell r="M521">
            <v>0</v>
          </cell>
          <cell r="O521">
            <v>1.6695005096839901</v>
          </cell>
          <cell r="R521">
            <v>89.201666666666597</v>
          </cell>
          <cell r="S521">
            <v>0</v>
          </cell>
          <cell r="U521">
            <v>0</v>
          </cell>
        </row>
        <row r="522">
          <cell r="C522" t="str">
            <v>HOSPITAL DOM HÉLDER</v>
          </cell>
          <cell r="E522" t="str">
            <v xml:space="preserve">LEONARDO JERONIMO DA SILVA </v>
          </cell>
          <cell r="F522" t="str">
            <v>3 - Administrativo</v>
          </cell>
          <cell r="G522" t="str">
            <v>9501-10</v>
          </cell>
          <cell r="H522" t="str">
            <v>07/2022</v>
          </cell>
          <cell r="J522">
            <v>267.1936</v>
          </cell>
          <cell r="L522">
            <v>71.5831379310344</v>
          </cell>
          <cell r="M522">
            <v>0</v>
          </cell>
          <cell r="O522">
            <v>1.6695005096839901</v>
          </cell>
          <cell r="R522">
            <v>89.201666666666597</v>
          </cell>
          <cell r="S522">
            <v>0</v>
          </cell>
          <cell r="U522">
            <v>0</v>
          </cell>
        </row>
        <row r="523">
          <cell r="C523" t="str">
            <v>HOSPITAL DOM HÉLDER</v>
          </cell>
          <cell r="E523" t="str">
            <v>LEONICE AMARA DO NASCIMENTO</v>
          </cell>
          <cell r="F523" t="str">
            <v>2 - Outros Profissionais da Saúde</v>
          </cell>
          <cell r="G523" t="str">
            <v>3222-05</v>
          </cell>
          <cell r="H523" t="str">
            <v>07/2022</v>
          </cell>
          <cell r="J523">
            <v>128.59520000000001</v>
          </cell>
          <cell r="L523">
            <v>71.5831379310344</v>
          </cell>
          <cell r="M523">
            <v>0</v>
          </cell>
          <cell r="O523">
            <v>1.6695005096839901</v>
          </cell>
          <cell r="R523">
            <v>290.60890016920462</v>
          </cell>
          <cell r="S523">
            <v>72.72</v>
          </cell>
          <cell r="U523">
            <v>0</v>
          </cell>
        </row>
        <row r="524">
          <cell r="C524" t="str">
            <v>HOSPITAL DOM HÉLDER</v>
          </cell>
          <cell r="E524" t="str">
            <v>LEVI ANTONIO DE SANTANA</v>
          </cell>
          <cell r="F524" t="str">
            <v>3 - Administrativo</v>
          </cell>
          <cell r="G524" t="str">
            <v>9511-05</v>
          </cell>
          <cell r="H524" t="str">
            <v>07/2022</v>
          </cell>
          <cell r="J524">
            <v>143.4648</v>
          </cell>
          <cell r="L524">
            <v>71.5831379310344</v>
          </cell>
          <cell r="M524">
            <v>0</v>
          </cell>
          <cell r="O524">
            <v>1.6695005096839901</v>
          </cell>
          <cell r="R524">
            <v>89.201666666666597</v>
          </cell>
          <cell r="S524">
            <v>0</v>
          </cell>
          <cell r="U524">
            <v>0</v>
          </cell>
        </row>
        <row r="525">
          <cell r="C525" t="str">
            <v>HOSPITAL DOM HÉLDER</v>
          </cell>
          <cell r="E525" t="str">
            <v>LIDIA DE CASSIA DA SILVA LINS</v>
          </cell>
          <cell r="F525" t="str">
            <v>2 - Outros Profissionais da Saúde</v>
          </cell>
          <cell r="G525" t="str">
            <v>3222-05</v>
          </cell>
          <cell r="H525" t="str">
            <v>07/2022</v>
          </cell>
          <cell r="J525">
            <v>126.048</v>
          </cell>
          <cell r="L525">
            <v>71.5831379310344</v>
          </cell>
          <cell r="M525">
            <v>0</v>
          </cell>
          <cell r="O525">
            <v>1.6695005096839901</v>
          </cell>
          <cell r="R525">
            <v>89.201666666666597</v>
          </cell>
          <cell r="S525">
            <v>0</v>
          </cell>
          <cell r="U525">
            <v>0</v>
          </cell>
        </row>
        <row r="526">
          <cell r="C526" t="str">
            <v>HOSPITAL DOM HÉLDER</v>
          </cell>
          <cell r="E526" t="str">
            <v>LIDIANE MARIA DA SILVA</v>
          </cell>
          <cell r="F526" t="str">
            <v>2 - Outros Profissionais da Saúde</v>
          </cell>
          <cell r="G526" t="str">
            <v>3222-05</v>
          </cell>
          <cell r="H526" t="str">
            <v>07/2022</v>
          </cell>
          <cell r="J526">
            <v>150.2176</v>
          </cell>
          <cell r="L526">
            <v>71.5831379310344</v>
          </cell>
          <cell r="M526">
            <v>0</v>
          </cell>
          <cell r="O526">
            <v>1.6695005096839901</v>
          </cell>
          <cell r="R526">
            <v>290.60890016920462</v>
          </cell>
          <cell r="S526">
            <v>72.72</v>
          </cell>
          <cell r="U526">
            <v>0</v>
          </cell>
        </row>
        <row r="527">
          <cell r="C527" t="str">
            <v>HOSPITAL DOM HÉLDER</v>
          </cell>
          <cell r="E527" t="str">
            <v>LINDOMAR ANGELO DOS SANTOS</v>
          </cell>
          <cell r="F527" t="str">
            <v>2 - Outros Profissionais da Saúde</v>
          </cell>
          <cell r="G527" t="str">
            <v>5211-30</v>
          </cell>
          <cell r="H527" t="str">
            <v>07/2022</v>
          </cell>
          <cell r="J527">
            <v>117.6816</v>
          </cell>
          <cell r="L527">
            <v>71.5831379310344</v>
          </cell>
          <cell r="M527">
            <v>0</v>
          </cell>
          <cell r="O527">
            <v>1.6695005096839901</v>
          </cell>
          <cell r="R527">
            <v>290.60890016920462</v>
          </cell>
          <cell r="S527">
            <v>72.72</v>
          </cell>
          <cell r="U527">
            <v>0</v>
          </cell>
        </row>
        <row r="528">
          <cell r="C528" t="str">
            <v>HOSPITAL DOM HÉLDER</v>
          </cell>
          <cell r="E528" t="str">
            <v>LINDON JONSON GOMES DA SILVA</v>
          </cell>
          <cell r="F528" t="str">
            <v>3 - Administrativo</v>
          </cell>
          <cell r="G528" t="str">
            <v>5174-10</v>
          </cell>
          <cell r="H528" t="str">
            <v>07/2022</v>
          </cell>
          <cell r="J528">
            <v>152.89840000000001</v>
          </cell>
          <cell r="L528">
            <v>71.5831379310344</v>
          </cell>
          <cell r="M528">
            <v>0</v>
          </cell>
          <cell r="O528">
            <v>1.6695005096839901</v>
          </cell>
          <cell r="R528">
            <v>290.60890016920462</v>
          </cell>
          <cell r="S528">
            <v>72.72</v>
          </cell>
          <cell r="U528">
            <v>0</v>
          </cell>
        </row>
        <row r="529">
          <cell r="C529" t="str">
            <v>HOSPITAL DOM HÉLDER</v>
          </cell>
          <cell r="E529" t="str">
            <v>LISIANE VASCONCELLOS DE LIMA</v>
          </cell>
          <cell r="F529" t="str">
            <v>3 - Administrativo</v>
          </cell>
          <cell r="G529" t="str">
            <v>4110-10</v>
          </cell>
          <cell r="H529" t="str">
            <v>07/2022</v>
          </cell>
          <cell r="J529">
            <v>169.68</v>
          </cell>
          <cell r="L529">
            <v>71.5831379310344</v>
          </cell>
          <cell r="M529">
            <v>0</v>
          </cell>
          <cell r="O529">
            <v>1.6695005096839901</v>
          </cell>
          <cell r="R529">
            <v>138.89166666666659</v>
          </cell>
          <cell r="S529">
            <v>0</v>
          </cell>
          <cell r="U529">
            <v>0</v>
          </cell>
        </row>
        <row r="530">
          <cell r="C530" t="str">
            <v>HOSPITAL DOM HÉLDER</v>
          </cell>
          <cell r="E530" t="str">
            <v>LIVIA KARLA GOMES DE ALBUQUERQUE</v>
          </cell>
          <cell r="F530" t="str">
            <v>2 - Outros Profissionais da Saúde</v>
          </cell>
          <cell r="G530" t="str">
            <v>2235-05</v>
          </cell>
          <cell r="H530" t="str">
            <v>07/2022</v>
          </cell>
          <cell r="J530">
            <v>517.31600000000003</v>
          </cell>
          <cell r="L530">
            <v>71.5831379310344</v>
          </cell>
          <cell r="M530">
            <v>0</v>
          </cell>
          <cell r="O530">
            <v>1.6695005096839901</v>
          </cell>
          <cell r="R530">
            <v>89.201666666666597</v>
          </cell>
          <cell r="S530">
            <v>0</v>
          </cell>
          <cell r="U530">
            <v>0</v>
          </cell>
        </row>
        <row r="531">
          <cell r="C531" t="str">
            <v>HOSPITAL DOM HÉLDER</v>
          </cell>
          <cell r="E531" t="str">
            <v>LIVIA KELLEN DOS SANTOS ALENCAR CORREIA</v>
          </cell>
          <cell r="F531" t="str">
            <v>2 - Outros Profissionais da Saúde</v>
          </cell>
          <cell r="G531" t="str">
            <v>3222-05</v>
          </cell>
          <cell r="H531" t="str">
            <v>07/2022</v>
          </cell>
          <cell r="J531">
            <v>138.79679999999999</v>
          </cell>
          <cell r="L531">
            <v>71.5831379310344</v>
          </cell>
          <cell r="M531">
            <v>0</v>
          </cell>
          <cell r="O531">
            <v>1.6695005096839901</v>
          </cell>
          <cell r="R531">
            <v>290.60890016920462</v>
          </cell>
          <cell r="S531">
            <v>72.72</v>
          </cell>
          <cell r="U531">
            <v>69.41</v>
          </cell>
          <cell r="X531" t="str">
            <v>AUXÍLIO CRECHE</v>
          </cell>
        </row>
        <row r="532">
          <cell r="C532" t="str">
            <v>HOSPITAL DOM HÉLDER</v>
          </cell>
          <cell r="E532" t="str">
            <v>LIZANGELA MARIA ZACARIAS DA SILVA</v>
          </cell>
          <cell r="F532" t="str">
            <v>3 - Administrativo</v>
          </cell>
          <cell r="G532" t="str">
            <v>1422-05</v>
          </cell>
          <cell r="H532" t="str">
            <v>07/2022</v>
          </cell>
          <cell r="J532">
            <v>609.47120000000007</v>
          </cell>
          <cell r="L532">
            <v>71.5831379310344</v>
          </cell>
          <cell r="M532">
            <v>0</v>
          </cell>
          <cell r="O532">
            <v>1.6695005096839901</v>
          </cell>
          <cell r="R532">
            <v>89.201666666666597</v>
          </cell>
          <cell r="S532">
            <v>0</v>
          </cell>
          <cell r="U532">
            <v>0</v>
          </cell>
        </row>
        <row r="533">
          <cell r="C533" t="str">
            <v>HOSPITAL DOM HÉLDER</v>
          </cell>
          <cell r="E533" t="str">
            <v>LUAN ROMARIO VITORIO DA SILVA</v>
          </cell>
          <cell r="F533" t="str">
            <v>2 - Outros Profissionais da Saúde</v>
          </cell>
          <cell r="G533" t="str">
            <v>5211-30</v>
          </cell>
          <cell r="H533" t="str">
            <v>07/2022</v>
          </cell>
          <cell r="J533">
            <v>134.53200000000001</v>
          </cell>
          <cell r="L533">
            <v>71.5831379310344</v>
          </cell>
          <cell r="M533">
            <v>0</v>
          </cell>
          <cell r="O533">
            <v>1.6695005096839901</v>
          </cell>
          <cell r="R533">
            <v>290.60890016920462</v>
          </cell>
          <cell r="S533">
            <v>72.72</v>
          </cell>
          <cell r="U533">
            <v>0</v>
          </cell>
        </row>
        <row r="534">
          <cell r="C534" t="str">
            <v>HOSPITAL DOM HÉLDER</v>
          </cell>
          <cell r="E534" t="str">
            <v>LUANA SANTANA MARROQUIM DA SILVA</v>
          </cell>
          <cell r="F534" t="str">
            <v>2 - Outros Profissionais da Saúde</v>
          </cell>
          <cell r="G534" t="str">
            <v>3222-05</v>
          </cell>
          <cell r="H534" t="str">
            <v>07/2022</v>
          </cell>
          <cell r="J534">
            <v>130.13919999999999</v>
          </cell>
          <cell r="L534">
            <v>71.5831379310344</v>
          </cell>
          <cell r="M534">
            <v>0</v>
          </cell>
          <cell r="O534">
            <v>1.6695005096839901</v>
          </cell>
          <cell r="R534">
            <v>290.60890016920462</v>
          </cell>
          <cell r="S534">
            <v>72.72</v>
          </cell>
          <cell r="U534">
            <v>0</v>
          </cell>
        </row>
        <row r="535">
          <cell r="C535" t="str">
            <v>HOSPITAL DOM HÉLDER</v>
          </cell>
          <cell r="E535" t="str">
            <v>LUANA TENORIO MACHADO</v>
          </cell>
          <cell r="F535" t="str">
            <v>2 - Outros Profissionais da Saúde</v>
          </cell>
          <cell r="G535" t="str">
            <v>3222-05</v>
          </cell>
          <cell r="H535" t="str">
            <v>07/2022</v>
          </cell>
          <cell r="J535">
            <v>109.508</v>
          </cell>
          <cell r="L535">
            <v>71.5831379310344</v>
          </cell>
          <cell r="M535">
            <v>0</v>
          </cell>
          <cell r="O535">
            <v>1.6695005096839901</v>
          </cell>
          <cell r="R535">
            <v>89.201666666666597</v>
          </cell>
          <cell r="S535">
            <v>0</v>
          </cell>
          <cell r="U535">
            <v>0</v>
          </cell>
        </row>
        <row r="536">
          <cell r="C536" t="str">
            <v>HOSPITAL DOM HÉLDER</v>
          </cell>
          <cell r="E536" t="str">
            <v>LUCAS DA SILVA MARTINS</v>
          </cell>
          <cell r="F536" t="str">
            <v>3 - Administrativo</v>
          </cell>
          <cell r="G536" t="str">
            <v>5174-10</v>
          </cell>
          <cell r="H536" t="str">
            <v>07/2022</v>
          </cell>
          <cell r="J536">
            <v>96.960000000000008</v>
          </cell>
          <cell r="L536">
            <v>71.5831379310344</v>
          </cell>
          <cell r="M536">
            <v>0</v>
          </cell>
          <cell r="O536">
            <v>1.6695005096839901</v>
          </cell>
          <cell r="R536">
            <v>290.60890016920462</v>
          </cell>
          <cell r="S536">
            <v>72.72</v>
          </cell>
          <cell r="U536">
            <v>0</v>
          </cell>
        </row>
        <row r="537">
          <cell r="C537" t="str">
            <v>HOSPITAL DOM HÉLDER</v>
          </cell>
          <cell r="E537" t="str">
            <v>LUCAS VICTOR SOBRAL DOS SANTOS</v>
          </cell>
          <cell r="F537" t="str">
            <v>3 - Administrativo</v>
          </cell>
          <cell r="G537" t="str">
            <v>5174-10</v>
          </cell>
          <cell r="H537" t="str">
            <v>07/2022</v>
          </cell>
          <cell r="J537">
            <v>110.1232</v>
          </cell>
          <cell r="L537">
            <v>71.5831379310344</v>
          </cell>
          <cell r="M537">
            <v>0</v>
          </cell>
          <cell r="O537">
            <v>1.6695005096839901</v>
          </cell>
          <cell r="R537">
            <v>89.201666666666597</v>
          </cell>
          <cell r="S537">
            <v>0</v>
          </cell>
          <cell r="U537">
            <v>0</v>
          </cell>
        </row>
        <row r="538">
          <cell r="C538" t="str">
            <v>HOSPITAL DOM HÉLDER</v>
          </cell>
          <cell r="E538" t="str">
            <v>LUCIA DE FATIMA ESCOREL POLIMENI</v>
          </cell>
          <cell r="F538" t="str">
            <v>2 - Outros Profissionais da Saúde</v>
          </cell>
          <cell r="G538" t="str">
            <v>3222-05</v>
          </cell>
          <cell r="H538" t="str">
            <v>07/2022</v>
          </cell>
          <cell r="J538">
            <v>186.60079999999999</v>
          </cell>
          <cell r="L538">
            <v>71.5831379310344</v>
          </cell>
          <cell r="M538">
            <v>0</v>
          </cell>
          <cell r="O538">
            <v>1.6695005096839901</v>
          </cell>
          <cell r="R538">
            <v>290.60890016920462</v>
          </cell>
          <cell r="S538">
            <v>72.72</v>
          </cell>
          <cell r="U538">
            <v>0</v>
          </cell>
        </row>
        <row r="539">
          <cell r="C539" t="str">
            <v>HOSPITAL DOM HÉLDER</v>
          </cell>
          <cell r="E539" t="str">
            <v>LUCIANA ERNESTO DA SILVA</v>
          </cell>
          <cell r="F539" t="str">
            <v>2 - Outros Profissionais da Saúde</v>
          </cell>
          <cell r="G539" t="str">
            <v>3241-15</v>
          </cell>
          <cell r="H539" t="str">
            <v>07/2022</v>
          </cell>
          <cell r="J539">
            <v>413.67039999999997</v>
          </cell>
          <cell r="L539">
            <v>71.5831379310344</v>
          </cell>
          <cell r="M539">
            <v>0</v>
          </cell>
          <cell r="O539">
            <v>1.6695005096839901</v>
          </cell>
          <cell r="R539">
            <v>89.201666666666597</v>
          </cell>
          <cell r="S539">
            <v>0</v>
          </cell>
          <cell r="U539">
            <v>0</v>
          </cell>
        </row>
        <row r="540">
          <cell r="C540" t="str">
            <v>HOSPITAL DOM HÉLDER</v>
          </cell>
          <cell r="E540" t="str">
            <v>LUCIANA MARIA DE MESQUITA SILVA</v>
          </cell>
          <cell r="F540" t="str">
            <v>2 - Outros Profissionais da Saúde</v>
          </cell>
          <cell r="G540" t="str">
            <v>3222-05</v>
          </cell>
          <cell r="H540" t="str">
            <v>07/2022</v>
          </cell>
          <cell r="J540">
            <v>186.6456</v>
          </cell>
          <cell r="L540">
            <v>71.5831379310344</v>
          </cell>
          <cell r="M540">
            <v>0</v>
          </cell>
          <cell r="O540">
            <v>1.6695005096839901</v>
          </cell>
          <cell r="R540">
            <v>290.60890016920462</v>
          </cell>
          <cell r="S540">
            <v>72.72</v>
          </cell>
          <cell r="U540">
            <v>0</v>
          </cell>
        </row>
        <row r="541">
          <cell r="C541" t="str">
            <v>HOSPITAL DOM HÉLDER</v>
          </cell>
          <cell r="E541" t="str">
            <v>LUCIANA MARIA QUINTINO DE OLIVEIRA</v>
          </cell>
          <cell r="F541" t="str">
            <v>2 - Outros Profissionais da Saúde</v>
          </cell>
          <cell r="G541" t="str">
            <v>3222-05</v>
          </cell>
          <cell r="H541" t="str">
            <v>07/2022</v>
          </cell>
          <cell r="J541">
            <v>144.10640000000001</v>
          </cell>
          <cell r="L541">
            <v>71.5831379310344</v>
          </cell>
          <cell r="M541">
            <v>0</v>
          </cell>
          <cell r="O541">
            <v>1.6695005096839901</v>
          </cell>
          <cell r="R541">
            <v>89.201666666666597</v>
          </cell>
          <cell r="S541">
            <v>0</v>
          </cell>
          <cell r="U541">
            <v>0</v>
          </cell>
        </row>
        <row r="542">
          <cell r="C542" t="str">
            <v>HOSPITAL DOM HÉLDER</v>
          </cell>
          <cell r="E542" t="str">
            <v>LUCIANO ALEXANDRE DE ARAUJO BEZERRA</v>
          </cell>
          <cell r="F542" t="str">
            <v>3 - Administrativo</v>
          </cell>
          <cell r="G542" t="str">
            <v>5174-10</v>
          </cell>
          <cell r="H542" t="str">
            <v>07/2022</v>
          </cell>
          <cell r="J542">
            <v>123.87439999999999</v>
          </cell>
          <cell r="L542">
            <v>71.5831379310344</v>
          </cell>
          <cell r="M542">
            <v>0</v>
          </cell>
          <cell r="O542">
            <v>1.6695005096839901</v>
          </cell>
          <cell r="R542">
            <v>89.201666666666597</v>
          </cell>
          <cell r="S542">
            <v>0</v>
          </cell>
          <cell r="U542">
            <v>0</v>
          </cell>
        </row>
        <row r="543">
          <cell r="C543" t="str">
            <v>HOSPITAL DOM HÉLDER</v>
          </cell>
          <cell r="E543" t="str">
            <v>LUCIANO ROBERTO BELANGER DE VASCONCELOS SILVA</v>
          </cell>
          <cell r="F543" t="str">
            <v>3 - Administrativo</v>
          </cell>
          <cell r="G543" t="str">
            <v>5163-45</v>
          </cell>
          <cell r="H543" t="str">
            <v>07/2022</v>
          </cell>
          <cell r="J543">
            <v>121.2</v>
          </cell>
          <cell r="L543">
            <v>71.5831379310344</v>
          </cell>
          <cell r="M543">
            <v>0</v>
          </cell>
          <cell r="O543">
            <v>1.6695005096839901</v>
          </cell>
          <cell r="R543">
            <v>89.201666666666597</v>
          </cell>
          <cell r="S543">
            <v>0</v>
          </cell>
          <cell r="U543">
            <v>0</v>
          </cell>
        </row>
        <row r="544">
          <cell r="C544" t="str">
            <v>HOSPITAL DOM HÉLDER</v>
          </cell>
          <cell r="E544" t="str">
            <v>LUCICLEIDE DA SILVA FIRMINO</v>
          </cell>
          <cell r="F544" t="str">
            <v>2 - Outros Profissionais da Saúde</v>
          </cell>
          <cell r="G544" t="str">
            <v>3222-05</v>
          </cell>
          <cell r="H544" t="str">
            <v>07/2022</v>
          </cell>
          <cell r="J544">
            <v>148.61279999999999</v>
          </cell>
          <cell r="L544">
            <v>71.5831379310344</v>
          </cell>
          <cell r="M544">
            <v>0</v>
          </cell>
          <cell r="O544">
            <v>1.6695005096839901</v>
          </cell>
          <cell r="R544">
            <v>89.201666666666597</v>
          </cell>
          <cell r="S544">
            <v>0</v>
          </cell>
          <cell r="U544">
            <v>0</v>
          </cell>
        </row>
        <row r="545">
          <cell r="C545" t="str">
            <v>HOSPITAL DOM HÉLDER</v>
          </cell>
          <cell r="E545" t="str">
            <v>LUCICLEIDE LIMA DO NASCIMENTO</v>
          </cell>
          <cell r="F545" t="str">
            <v>2 - Outros Profissionais da Saúde</v>
          </cell>
          <cell r="G545" t="str">
            <v>3222-05</v>
          </cell>
          <cell r="H545" t="str">
            <v>07/2022</v>
          </cell>
          <cell r="J545">
            <v>137.60640000000001</v>
          </cell>
          <cell r="L545">
            <v>71.5831379310344</v>
          </cell>
          <cell r="M545">
            <v>0</v>
          </cell>
          <cell r="O545">
            <v>1.6695005096839901</v>
          </cell>
          <cell r="R545">
            <v>290.60890016920462</v>
          </cell>
          <cell r="S545">
            <v>70.3</v>
          </cell>
          <cell r="U545">
            <v>0</v>
          </cell>
        </row>
        <row r="546">
          <cell r="C546" t="str">
            <v>HOSPITAL DOM HÉLDER</v>
          </cell>
          <cell r="E546" t="str">
            <v>LUCIENE AVELINO DE LIMA</v>
          </cell>
          <cell r="F546" t="str">
            <v>3 - Administrativo</v>
          </cell>
          <cell r="G546" t="str">
            <v>4110-10</v>
          </cell>
          <cell r="H546" t="str">
            <v>07/2022</v>
          </cell>
          <cell r="J546">
            <v>106.65600000000001</v>
          </cell>
          <cell r="L546">
            <v>71.5831379310344</v>
          </cell>
          <cell r="M546">
            <v>0</v>
          </cell>
          <cell r="O546">
            <v>1.6695005096839901</v>
          </cell>
          <cell r="R546">
            <v>89.201666666666597</v>
          </cell>
          <cell r="S546">
            <v>0</v>
          </cell>
          <cell r="U546">
            <v>0</v>
          </cell>
        </row>
        <row r="547">
          <cell r="C547" t="str">
            <v>HOSPITAL DOM HÉLDER</v>
          </cell>
          <cell r="E547" t="str">
            <v>LUCIENE MARIA ROBERTO</v>
          </cell>
          <cell r="F547" t="str">
            <v>2 - Outros Profissionais da Saúde</v>
          </cell>
          <cell r="G547" t="str">
            <v>3222-05</v>
          </cell>
          <cell r="H547" t="str">
            <v>07/2022</v>
          </cell>
          <cell r="J547">
            <v>133.64320000000001</v>
          </cell>
          <cell r="L547">
            <v>71.5831379310344</v>
          </cell>
          <cell r="M547">
            <v>0</v>
          </cell>
          <cell r="O547">
            <v>1.6695005096839901</v>
          </cell>
          <cell r="R547">
            <v>290.60890016920462</v>
          </cell>
          <cell r="S547">
            <v>72.72</v>
          </cell>
          <cell r="U547">
            <v>0</v>
          </cell>
        </row>
        <row r="548">
          <cell r="C548" t="str">
            <v>HOSPITAL DOM HÉLDER</v>
          </cell>
          <cell r="E548" t="str">
            <v>LUCIERIA JOSE ALVES AMORIM</v>
          </cell>
          <cell r="F548" t="str">
            <v>2 - Outros Profissionais da Saúde</v>
          </cell>
          <cell r="G548" t="str">
            <v>3222-05</v>
          </cell>
          <cell r="H548" t="str">
            <v>07/2022</v>
          </cell>
          <cell r="J548">
            <v>124.75920000000001</v>
          </cell>
          <cell r="L548">
            <v>71.5831379310344</v>
          </cell>
          <cell r="M548">
            <v>0</v>
          </cell>
          <cell r="O548">
            <v>1.6695005096839901</v>
          </cell>
          <cell r="R548">
            <v>290.60890016920462</v>
          </cell>
          <cell r="S548">
            <v>72.72</v>
          </cell>
          <cell r="U548">
            <v>69.41</v>
          </cell>
          <cell r="X548" t="str">
            <v>AUXÍLIO CRECHE</v>
          </cell>
        </row>
        <row r="549">
          <cell r="C549" t="str">
            <v>HOSPITAL DOM HÉLDER</v>
          </cell>
          <cell r="E549" t="str">
            <v>LUCINALVA TACIANA MARTINS DA SILVA</v>
          </cell>
          <cell r="F549" t="str">
            <v>2 - Outros Profissionais da Saúde</v>
          </cell>
          <cell r="G549" t="str">
            <v>3222-05</v>
          </cell>
          <cell r="H549" t="str">
            <v>07/2022</v>
          </cell>
          <cell r="J549">
            <v>241.53039999999999</v>
          </cell>
          <cell r="L549">
            <v>71.5831379310344</v>
          </cell>
          <cell r="M549">
            <v>0</v>
          </cell>
          <cell r="O549">
            <v>1.6695005096839901</v>
          </cell>
          <cell r="R549">
            <v>89.201666666666597</v>
          </cell>
          <cell r="S549">
            <v>0</v>
          </cell>
          <cell r="U549">
            <v>0</v>
          </cell>
        </row>
        <row r="550">
          <cell r="C550" t="str">
            <v>HOSPITAL DOM HÉLDER</v>
          </cell>
          <cell r="E550" t="str">
            <v>LUCINEA GOMES DA SILVA</v>
          </cell>
          <cell r="F550" t="str">
            <v>2 - Outros Profissionais da Saúde</v>
          </cell>
          <cell r="G550" t="str">
            <v>3242-05</v>
          </cell>
          <cell r="H550" t="str">
            <v>07/2022</v>
          </cell>
          <cell r="J550">
            <v>156.76079999999999</v>
          </cell>
          <cell r="L550">
            <v>71.5831379310344</v>
          </cell>
          <cell r="M550">
            <v>0</v>
          </cell>
          <cell r="O550">
            <v>1.6695005096839901</v>
          </cell>
          <cell r="R550">
            <v>89.201666666666597</v>
          </cell>
          <cell r="S550">
            <v>0</v>
          </cell>
          <cell r="U550">
            <v>0</v>
          </cell>
        </row>
        <row r="551">
          <cell r="C551" t="str">
            <v>HOSPITAL DOM HÉLDER</v>
          </cell>
          <cell r="E551" t="str">
            <v>LUCITANIA MARIA DA SILVA</v>
          </cell>
          <cell r="F551" t="str">
            <v>2 - Outros Profissionais da Saúde</v>
          </cell>
          <cell r="G551" t="str">
            <v>3222-05</v>
          </cell>
          <cell r="H551" t="str">
            <v>07/2022</v>
          </cell>
          <cell r="J551">
            <v>125.6944</v>
          </cell>
          <cell r="L551">
            <v>71.5831379310344</v>
          </cell>
          <cell r="M551">
            <v>0</v>
          </cell>
          <cell r="O551">
            <v>1.6695005096839901</v>
          </cell>
          <cell r="R551">
            <v>290.60890016920462</v>
          </cell>
          <cell r="S551">
            <v>72.72</v>
          </cell>
          <cell r="U551">
            <v>0</v>
          </cell>
        </row>
        <row r="552">
          <cell r="C552" t="str">
            <v>HOSPITAL DOM HÉLDER</v>
          </cell>
          <cell r="E552" t="str">
            <v>LUCRECIA DA SILVA GODE</v>
          </cell>
          <cell r="F552" t="str">
            <v>3 - Administrativo</v>
          </cell>
          <cell r="G552" t="str">
            <v>5142-25</v>
          </cell>
          <cell r="H552" t="str">
            <v>07/2022</v>
          </cell>
          <cell r="J552">
            <v>187.5352</v>
          </cell>
          <cell r="L552">
            <v>71.5831379310344</v>
          </cell>
          <cell r="M552">
            <v>0</v>
          </cell>
          <cell r="O552">
            <v>1.6695005096839901</v>
          </cell>
          <cell r="R552">
            <v>89.201666666666597</v>
          </cell>
          <cell r="S552">
            <v>0</v>
          </cell>
          <cell r="U552">
            <v>0</v>
          </cell>
        </row>
        <row r="553">
          <cell r="C553" t="str">
            <v>HOSPITAL DOM HÉLDER</v>
          </cell>
          <cell r="E553" t="str">
            <v>LUCRECIA OLIVEIRA LIMA SILVA</v>
          </cell>
          <cell r="F553" t="str">
            <v>2 - Outros Profissionais da Saúde</v>
          </cell>
          <cell r="G553" t="str">
            <v>3222-05</v>
          </cell>
          <cell r="H553" t="str">
            <v>07/2022</v>
          </cell>
          <cell r="J553">
            <v>116.1584</v>
          </cell>
          <cell r="L553">
            <v>71.5831379310344</v>
          </cell>
          <cell r="M553">
            <v>0</v>
          </cell>
          <cell r="O553">
            <v>1.6695005096839901</v>
          </cell>
          <cell r="R553">
            <v>290.60890016920462</v>
          </cell>
          <cell r="S553">
            <v>61.08</v>
          </cell>
          <cell r="U553">
            <v>0</v>
          </cell>
        </row>
        <row r="554">
          <cell r="C554" t="str">
            <v>HOSPITAL DOM HÉLDER</v>
          </cell>
          <cell r="E554" t="str">
            <v>LUDMILLA INGRID MARINHO</v>
          </cell>
          <cell r="F554" t="str">
            <v>2 - Outros Profissionais da Saúde</v>
          </cell>
          <cell r="G554" t="str">
            <v>3222-05</v>
          </cell>
          <cell r="H554" t="str">
            <v>07/2022</v>
          </cell>
          <cell r="J554">
            <v>141.96639999999999</v>
          </cell>
          <cell r="L554">
            <v>71.5831379310344</v>
          </cell>
          <cell r="M554">
            <v>0</v>
          </cell>
          <cell r="O554">
            <v>1.6695005096839901</v>
          </cell>
          <cell r="R554">
            <v>89.201666666666597</v>
          </cell>
          <cell r="S554">
            <v>0</v>
          </cell>
          <cell r="U554">
            <v>0</v>
          </cell>
        </row>
        <row r="555">
          <cell r="C555" t="str">
            <v>HOSPITAL DOM HÉLDER</v>
          </cell>
          <cell r="E555" t="str">
            <v>LUIS AUGUSTO FERREIRA DO NASCIMENTO</v>
          </cell>
          <cell r="F555" t="str">
            <v>3 - Administrativo</v>
          </cell>
          <cell r="G555" t="str">
            <v>7823-20</v>
          </cell>
          <cell r="H555" t="str">
            <v>07/2022</v>
          </cell>
          <cell r="J555">
            <v>175.38399999999999</v>
          </cell>
          <cell r="L555">
            <v>71.5831379310344</v>
          </cell>
          <cell r="M555">
            <v>0</v>
          </cell>
          <cell r="O555">
            <v>1.6695005096839901</v>
          </cell>
          <cell r="R555">
            <v>89.201666666666597</v>
          </cell>
          <cell r="S555">
            <v>0</v>
          </cell>
          <cell r="U555">
            <v>0</v>
          </cell>
        </row>
        <row r="556">
          <cell r="C556" t="str">
            <v>HOSPITAL DOM HÉLDER</v>
          </cell>
          <cell r="E556" t="str">
            <v>LUIZ EDUARDO DA SILVA</v>
          </cell>
          <cell r="F556" t="str">
            <v>3 - Administrativo</v>
          </cell>
          <cell r="G556" t="str">
            <v>5174-10</v>
          </cell>
          <cell r="H556" t="str">
            <v>07/2022</v>
          </cell>
          <cell r="J556">
            <v>96.960000000000008</v>
          </cell>
          <cell r="L556">
            <v>71.5831379310344</v>
          </cell>
          <cell r="M556">
            <v>0</v>
          </cell>
          <cell r="O556">
            <v>1.6695005096839901</v>
          </cell>
          <cell r="R556">
            <v>290.60890016920462</v>
          </cell>
          <cell r="S556">
            <v>72.72</v>
          </cell>
          <cell r="U556">
            <v>0</v>
          </cell>
        </row>
        <row r="557">
          <cell r="C557" t="str">
            <v>HOSPITAL DOM HÉLDER</v>
          </cell>
          <cell r="E557" t="str">
            <v>LUIZ EDUARDO DE MAGALHAES MENEZES PONTES RAMOS</v>
          </cell>
          <cell r="F557" t="str">
            <v>1 - Médico</v>
          </cell>
          <cell r="G557" t="str">
            <v>2251-40</v>
          </cell>
          <cell r="H557" t="str">
            <v>07/2022</v>
          </cell>
          <cell r="J557">
            <v>437.32799999999997</v>
          </cell>
          <cell r="L557">
            <v>71.5831379310344</v>
          </cell>
          <cell r="M557">
            <v>0</v>
          </cell>
          <cell r="O557">
            <v>1.6695005096839901</v>
          </cell>
          <cell r="R557">
            <v>89.201666666666597</v>
          </cell>
          <cell r="S557">
            <v>0</v>
          </cell>
          <cell r="U557">
            <v>0</v>
          </cell>
        </row>
        <row r="558">
          <cell r="C558" t="str">
            <v>HOSPITAL DOM HÉLDER</v>
          </cell>
          <cell r="E558" t="str">
            <v>LUIZ HENRIQUE SOARES DA SILVA</v>
          </cell>
          <cell r="F558" t="str">
            <v>2 - Outros Profissionais da Saúde</v>
          </cell>
          <cell r="G558" t="str">
            <v>2235-05</v>
          </cell>
          <cell r="H558" t="str">
            <v>07/2022</v>
          </cell>
          <cell r="J558">
            <v>326.59199999999998</v>
          </cell>
          <cell r="L558">
            <v>71.5831379310344</v>
          </cell>
          <cell r="M558">
            <v>0</v>
          </cell>
          <cell r="O558">
            <v>1.6695005096839901</v>
          </cell>
          <cell r="R558">
            <v>89.201666666666597</v>
          </cell>
          <cell r="S558">
            <v>0</v>
          </cell>
          <cell r="U558">
            <v>0</v>
          </cell>
        </row>
        <row r="559">
          <cell r="C559" t="str">
            <v>HOSPITAL DOM HÉLDER</v>
          </cell>
          <cell r="E559" t="str">
            <v>LUZIARA DE FATIMA DA SILVA</v>
          </cell>
          <cell r="F559" t="str">
            <v>3 - Administrativo</v>
          </cell>
          <cell r="G559" t="str">
            <v>5174-10</v>
          </cell>
          <cell r="H559" t="str">
            <v>07/2022</v>
          </cell>
          <cell r="J559">
            <v>118.99679999999999</v>
          </cell>
          <cell r="L559">
            <v>71.5831379310344</v>
          </cell>
          <cell r="M559">
            <v>0</v>
          </cell>
          <cell r="O559">
            <v>1.6695005096839901</v>
          </cell>
          <cell r="R559">
            <v>290.60890016920462</v>
          </cell>
          <cell r="S559">
            <v>72.72</v>
          </cell>
          <cell r="U559">
            <v>0</v>
          </cell>
        </row>
        <row r="560">
          <cell r="C560" t="str">
            <v>HOSPITAL DOM HÉLDER</v>
          </cell>
          <cell r="E560" t="str">
            <v>LYTUANNE CRISTINA SANTIAGO DE ASSIS</v>
          </cell>
          <cell r="F560" t="str">
            <v>2 - Outros Profissionais da Saúde</v>
          </cell>
          <cell r="G560" t="str">
            <v>3222-05</v>
          </cell>
          <cell r="H560" t="str">
            <v>07/2022</v>
          </cell>
          <cell r="J560">
            <v>116.1408</v>
          </cell>
          <cell r="L560">
            <v>71.5831379310344</v>
          </cell>
          <cell r="M560">
            <v>0</v>
          </cell>
          <cell r="O560">
            <v>1.6695005096839901</v>
          </cell>
          <cell r="R560">
            <v>290.60890016920462</v>
          </cell>
          <cell r="S560">
            <v>63.02</v>
          </cell>
          <cell r="U560">
            <v>0</v>
          </cell>
        </row>
        <row r="561">
          <cell r="C561" t="str">
            <v>HOSPITAL DOM HÉLDER</v>
          </cell>
          <cell r="E561" t="str">
            <v>MANOEL FERREIRA DE LIMA JUNIOR</v>
          </cell>
          <cell r="F561" t="str">
            <v>3 - Administrativo</v>
          </cell>
          <cell r="G561" t="str">
            <v>2526-05</v>
          </cell>
          <cell r="H561" t="str">
            <v>07/2022</v>
          </cell>
          <cell r="J561">
            <v>177.2688</v>
          </cell>
          <cell r="L561">
            <v>71.5831379310344</v>
          </cell>
          <cell r="M561">
            <v>0</v>
          </cell>
          <cell r="O561">
            <v>1.6695005096839901</v>
          </cell>
          <cell r="R561">
            <v>89.201666666666597</v>
          </cell>
          <cell r="S561">
            <v>0</v>
          </cell>
          <cell r="U561">
            <v>0</v>
          </cell>
        </row>
        <row r="562">
          <cell r="C562" t="str">
            <v>HOSPITAL DOM HÉLDER</v>
          </cell>
          <cell r="E562" t="str">
            <v>MANOEL FRANCISCO GODOY</v>
          </cell>
          <cell r="F562" t="str">
            <v>3 - Administrativo</v>
          </cell>
          <cell r="G562" t="str">
            <v>4110-10</v>
          </cell>
          <cell r="H562" t="str">
            <v>07/2022</v>
          </cell>
          <cell r="J562">
            <v>184.27199999999999</v>
          </cell>
          <cell r="L562">
            <v>71.5831379310344</v>
          </cell>
          <cell r="M562">
            <v>0</v>
          </cell>
          <cell r="O562">
            <v>1.6695005096839901</v>
          </cell>
          <cell r="R562">
            <v>89.201666666666597</v>
          </cell>
          <cell r="S562">
            <v>0</v>
          </cell>
          <cell r="U562">
            <v>0</v>
          </cell>
        </row>
        <row r="563">
          <cell r="C563" t="str">
            <v>HOSPITAL DOM HÉLDER</v>
          </cell>
          <cell r="E563" t="str">
            <v>MANOEL JOSE DA SILVA</v>
          </cell>
          <cell r="F563" t="str">
            <v>2 - Outros Profissionais da Saúde</v>
          </cell>
          <cell r="G563" t="str">
            <v>5151-10</v>
          </cell>
          <cell r="H563" t="str">
            <v>07/2022</v>
          </cell>
          <cell r="J563">
            <v>0</v>
          </cell>
          <cell r="L563">
            <v>71.5831379310344</v>
          </cell>
          <cell r="M563">
            <v>0</v>
          </cell>
          <cell r="O563">
            <v>1.6695005096839901</v>
          </cell>
          <cell r="R563">
            <v>89.201666666666597</v>
          </cell>
          <cell r="S563">
            <v>0</v>
          </cell>
          <cell r="U563">
            <v>0</v>
          </cell>
        </row>
        <row r="564">
          <cell r="C564" t="str">
            <v>HOSPITAL DOM HÉLDER</v>
          </cell>
          <cell r="E564" t="str">
            <v>MANOEL OLIMPIO DA SILVA JUNIOR</v>
          </cell>
          <cell r="F564" t="str">
            <v>3 - Administrativo</v>
          </cell>
          <cell r="G564" t="str">
            <v>1421-05</v>
          </cell>
          <cell r="H564" t="str">
            <v>07/2022</v>
          </cell>
          <cell r="J564">
            <v>349.44080000000002</v>
          </cell>
          <cell r="L564">
            <v>71.5831379310344</v>
          </cell>
          <cell r="M564">
            <v>0</v>
          </cell>
          <cell r="O564">
            <v>1.6695005096839901</v>
          </cell>
          <cell r="R564">
            <v>89.201666666666597</v>
          </cell>
          <cell r="S564">
            <v>0</v>
          </cell>
          <cell r="U564">
            <v>0</v>
          </cell>
        </row>
        <row r="565">
          <cell r="C565" t="str">
            <v>HOSPITAL DOM HÉLDER</v>
          </cell>
          <cell r="E565" t="str">
            <v>MANOELA SANTOS DA SILVA</v>
          </cell>
          <cell r="F565" t="str">
            <v>3 - Administrativo</v>
          </cell>
          <cell r="G565" t="str">
            <v>4110-10</v>
          </cell>
          <cell r="H565" t="str">
            <v>07/2022</v>
          </cell>
          <cell r="J565">
            <v>11.4344</v>
          </cell>
          <cell r="L565">
            <v>71.5831379310344</v>
          </cell>
          <cell r="M565">
            <v>0</v>
          </cell>
          <cell r="O565">
            <v>1.6695005096839901</v>
          </cell>
          <cell r="R565">
            <v>290.60890016920462</v>
          </cell>
          <cell r="S565">
            <v>34.909999999999997</v>
          </cell>
          <cell r="U565">
            <v>0</v>
          </cell>
        </row>
        <row r="566">
          <cell r="C566" t="str">
            <v>HOSPITAL DOM HÉLDER</v>
          </cell>
          <cell r="E566" t="str">
            <v>MARAYSA MORGHANA FAGUNDES DA COSTA</v>
          </cell>
          <cell r="F566" t="str">
            <v>2 - Outros Profissionais da Saúde</v>
          </cell>
          <cell r="G566" t="str">
            <v>3222-05</v>
          </cell>
          <cell r="H566" t="str">
            <v>07/2022</v>
          </cell>
          <cell r="J566">
            <v>125.73520000000001</v>
          </cell>
          <cell r="L566">
            <v>71.5831379310344</v>
          </cell>
          <cell r="M566">
            <v>0</v>
          </cell>
          <cell r="O566">
            <v>1.6695005096839901</v>
          </cell>
          <cell r="R566">
            <v>290.60890016920462</v>
          </cell>
          <cell r="S566">
            <v>64.13</v>
          </cell>
          <cell r="U566">
            <v>0</v>
          </cell>
        </row>
        <row r="567">
          <cell r="C567" t="str">
            <v>HOSPITAL DOM HÉLDER</v>
          </cell>
          <cell r="E567" t="str">
            <v>MARCELA JOSELMA DA SILVA</v>
          </cell>
          <cell r="F567" t="str">
            <v>3 - Administrativo</v>
          </cell>
          <cell r="G567" t="str">
            <v>4110-10</v>
          </cell>
          <cell r="H567" t="str">
            <v>07/2022</v>
          </cell>
          <cell r="J567">
            <v>107.636</v>
          </cell>
          <cell r="L567">
            <v>71.5831379310344</v>
          </cell>
          <cell r="M567">
            <v>0</v>
          </cell>
          <cell r="O567">
            <v>1.6695005096839901</v>
          </cell>
          <cell r="R567">
            <v>89.201666666666597</v>
          </cell>
          <cell r="S567">
            <v>0</v>
          </cell>
          <cell r="U567">
            <v>69.430000000000007</v>
          </cell>
          <cell r="X567" t="str">
            <v>AUXÍLIO CRECHE</v>
          </cell>
        </row>
        <row r="568">
          <cell r="C568" t="str">
            <v>HOSPITAL DOM HÉLDER</v>
          </cell>
          <cell r="E568" t="str">
            <v>MARCELA KARLA DE ALMEIDA LIRA</v>
          </cell>
          <cell r="F568" t="str">
            <v>2 - Outros Profissionais da Saúde</v>
          </cell>
          <cell r="G568" t="str">
            <v>2237-10</v>
          </cell>
          <cell r="H568" t="str">
            <v>07/2022</v>
          </cell>
          <cell r="J568">
            <v>340.36559999999997</v>
          </cell>
          <cell r="L568">
            <v>71.5831379310344</v>
          </cell>
          <cell r="M568">
            <v>0</v>
          </cell>
          <cell r="O568">
            <v>1.6695005096839901</v>
          </cell>
          <cell r="R568">
            <v>89.201666666666597</v>
          </cell>
          <cell r="S568">
            <v>0</v>
          </cell>
          <cell r="U568">
            <v>0</v>
          </cell>
        </row>
        <row r="569">
          <cell r="C569" t="str">
            <v>HOSPITAL DOM HÉLDER</v>
          </cell>
          <cell r="E569" t="str">
            <v>MARCELA MARQUES DE LIRA</v>
          </cell>
          <cell r="F569" t="str">
            <v>3 - Administrativo</v>
          </cell>
          <cell r="G569" t="str">
            <v>4110-10</v>
          </cell>
          <cell r="H569" t="str">
            <v>07/2022</v>
          </cell>
          <cell r="J569">
            <v>210.80160000000001</v>
          </cell>
          <cell r="L569">
            <v>71.5831379310344</v>
          </cell>
          <cell r="M569">
            <v>0</v>
          </cell>
          <cell r="O569">
            <v>1.6695005096839901</v>
          </cell>
          <cell r="R569">
            <v>89.201666666666597</v>
          </cell>
          <cell r="S569">
            <v>0</v>
          </cell>
          <cell r="U569">
            <v>0</v>
          </cell>
        </row>
        <row r="570">
          <cell r="C570" t="str">
            <v>HOSPITAL DOM HÉLDER</v>
          </cell>
          <cell r="E570" t="str">
            <v>MARCELO PARENTE DE ANDRADE</v>
          </cell>
          <cell r="F570" t="str">
            <v>1 - Médico</v>
          </cell>
          <cell r="G570" t="str">
            <v>2251-20</v>
          </cell>
          <cell r="H570" t="str">
            <v>07/2022</v>
          </cell>
          <cell r="J570">
            <v>402.87200000000001</v>
          </cell>
          <cell r="L570">
            <v>71.5831379310344</v>
          </cell>
          <cell r="M570">
            <v>0</v>
          </cell>
          <cell r="O570">
            <v>1.6695005096839901</v>
          </cell>
          <cell r="R570">
            <v>89.201666666666597</v>
          </cell>
          <cell r="S570">
            <v>0</v>
          </cell>
          <cell r="U570">
            <v>0</v>
          </cell>
        </row>
        <row r="571">
          <cell r="C571" t="str">
            <v>HOSPITAL DOM HÉLDER</v>
          </cell>
          <cell r="E571" t="str">
            <v>MARCIA LUIZA MELO DA SILVA</v>
          </cell>
          <cell r="F571" t="str">
            <v>2 - Outros Profissionais da Saúde</v>
          </cell>
          <cell r="G571" t="str">
            <v>5211-30</v>
          </cell>
          <cell r="H571" t="str">
            <v>07/2022</v>
          </cell>
          <cell r="J571">
            <v>118.99679999999999</v>
          </cell>
          <cell r="L571">
            <v>71.5831379310344</v>
          </cell>
          <cell r="M571">
            <v>0</v>
          </cell>
          <cell r="O571">
            <v>1.6695005096839901</v>
          </cell>
          <cell r="R571">
            <v>290.60890016920462</v>
          </cell>
          <cell r="S571">
            <v>60</v>
          </cell>
          <cell r="U571">
            <v>0</v>
          </cell>
        </row>
        <row r="572">
          <cell r="C572" t="str">
            <v>HOSPITAL DOM HÉLDER</v>
          </cell>
          <cell r="E572" t="str">
            <v>MARCIA MARIA BARBOSA DA SILVA</v>
          </cell>
          <cell r="F572" t="str">
            <v>2 - Outros Profissionais da Saúde</v>
          </cell>
          <cell r="G572" t="str">
            <v>3222-05</v>
          </cell>
          <cell r="H572" t="str">
            <v>07/2022</v>
          </cell>
          <cell r="J572">
            <v>154.00800000000001</v>
          </cell>
          <cell r="L572">
            <v>71.5831379310344</v>
          </cell>
          <cell r="M572">
            <v>0</v>
          </cell>
          <cell r="O572">
            <v>1.6695005096839901</v>
          </cell>
          <cell r="R572">
            <v>290.60890016920462</v>
          </cell>
          <cell r="S572">
            <v>72.72</v>
          </cell>
          <cell r="U572">
            <v>0</v>
          </cell>
        </row>
        <row r="573">
          <cell r="C573" t="str">
            <v>HOSPITAL DOM HÉLDER</v>
          </cell>
          <cell r="E573" t="str">
            <v>MARCIA MARIA DE ARAUJO</v>
          </cell>
          <cell r="F573" t="str">
            <v>2 - Outros Profissionais da Saúde</v>
          </cell>
          <cell r="G573" t="str">
            <v>3222-05</v>
          </cell>
          <cell r="H573" t="str">
            <v>07/2022</v>
          </cell>
          <cell r="J573">
            <v>125.58</v>
          </cell>
          <cell r="L573">
            <v>71.5831379310344</v>
          </cell>
          <cell r="M573">
            <v>0</v>
          </cell>
          <cell r="O573">
            <v>1.6695005096839901</v>
          </cell>
          <cell r="R573">
            <v>89.201666666666597</v>
          </cell>
          <cell r="S573">
            <v>0</v>
          </cell>
          <cell r="U573">
            <v>0</v>
          </cell>
        </row>
        <row r="574">
          <cell r="C574" t="str">
            <v>HOSPITAL DOM HÉLDER</v>
          </cell>
          <cell r="E574" t="str">
            <v>MARCIA SILVA DE ABREU</v>
          </cell>
          <cell r="F574" t="str">
            <v>2 - Outros Profissionais da Saúde</v>
          </cell>
          <cell r="G574" t="str">
            <v>3222-05</v>
          </cell>
          <cell r="H574" t="str">
            <v>07/2022</v>
          </cell>
          <cell r="J574">
            <v>166.4136</v>
          </cell>
          <cell r="L574">
            <v>71.5831379310344</v>
          </cell>
          <cell r="M574">
            <v>0</v>
          </cell>
          <cell r="O574">
            <v>1.6695005096839901</v>
          </cell>
          <cell r="R574">
            <v>89.201666666666597</v>
          </cell>
          <cell r="S574">
            <v>0</v>
          </cell>
          <cell r="U574">
            <v>0</v>
          </cell>
        </row>
        <row r="575">
          <cell r="C575" t="str">
            <v>HOSPITAL DOM HÉLDER</v>
          </cell>
          <cell r="E575" t="str">
            <v>MARCIANA CLEMENTE DA CONCEICAO</v>
          </cell>
          <cell r="F575" t="str">
            <v>2 - Outros Profissionais da Saúde</v>
          </cell>
          <cell r="G575" t="str">
            <v>2235-05</v>
          </cell>
          <cell r="H575" t="str">
            <v>07/2022</v>
          </cell>
          <cell r="J575">
            <v>334.40559999999999</v>
          </cell>
          <cell r="L575">
            <v>71.5831379310344</v>
          </cell>
          <cell r="M575">
            <v>0</v>
          </cell>
          <cell r="O575">
            <v>1.6695005096839901</v>
          </cell>
          <cell r="R575">
            <v>89.201666666666597</v>
          </cell>
          <cell r="S575">
            <v>0</v>
          </cell>
          <cell r="U575">
            <v>0</v>
          </cell>
        </row>
        <row r="576">
          <cell r="C576" t="str">
            <v>HOSPITAL DOM HÉLDER</v>
          </cell>
          <cell r="E576" t="str">
            <v>MARCONI GOMES BARBOSA</v>
          </cell>
          <cell r="F576" t="str">
            <v>3 - Administrativo</v>
          </cell>
          <cell r="G576" t="str">
            <v>5174-10</v>
          </cell>
          <cell r="H576" t="str">
            <v>07/2022</v>
          </cell>
          <cell r="J576">
            <v>96.960000000000008</v>
          </cell>
          <cell r="L576">
            <v>71.5831379310344</v>
          </cell>
          <cell r="M576">
            <v>0</v>
          </cell>
          <cell r="O576">
            <v>1.6695005096839901</v>
          </cell>
          <cell r="R576">
            <v>290.60890016920462</v>
          </cell>
          <cell r="S576">
            <v>72.72</v>
          </cell>
          <cell r="U576">
            <v>0</v>
          </cell>
        </row>
        <row r="577">
          <cell r="C577" t="str">
            <v>HOSPITAL DOM HÉLDER</v>
          </cell>
          <cell r="E577" t="str">
            <v>MARCOS ANTONIO DA COSTA</v>
          </cell>
          <cell r="F577" t="str">
            <v>3 - Administrativo</v>
          </cell>
          <cell r="G577" t="str">
            <v>9501-10</v>
          </cell>
          <cell r="H577" t="str">
            <v>07/2022</v>
          </cell>
          <cell r="J577">
            <v>216.7184</v>
          </cell>
          <cell r="L577">
            <v>71.5831379310344</v>
          </cell>
          <cell r="M577">
            <v>0</v>
          </cell>
          <cell r="O577">
            <v>1.6695005096839901</v>
          </cell>
          <cell r="R577">
            <v>290.60890016920462</v>
          </cell>
          <cell r="S577">
            <v>135.22999999999999</v>
          </cell>
          <cell r="U577">
            <v>0</v>
          </cell>
        </row>
        <row r="578">
          <cell r="C578" t="str">
            <v>HOSPITAL DOM HÉLDER</v>
          </cell>
          <cell r="E578" t="str">
            <v>MARCOS HENRIQUE GUIMARAES DO NASCIMENTO</v>
          </cell>
          <cell r="F578" t="str">
            <v>3 - Administrativo</v>
          </cell>
          <cell r="G578" t="str">
            <v>4141-05</v>
          </cell>
          <cell r="H578" t="str">
            <v>07/2022</v>
          </cell>
          <cell r="J578">
            <v>112.8248</v>
          </cell>
          <cell r="L578">
            <v>71.5831379310344</v>
          </cell>
          <cell r="M578">
            <v>0</v>
          </cell>
          <cell r="O578">
            <v>1.6695005096839901</v>
          </cell>
          <cell r="R578">
            <v>89.201666666666597</v>
          </cell>
          <cell r="S578">
            <v>0</v>
          </cell>
          <cell r="U578">
            <v>0</v>
          </cell>
        </row>
        <row r="579">
          <cell r="C579" t="str">
            <v>HOSPITAL DOM HÉLDER</v>
          </cell>
          <cell r="E579" t="str">
            <v>MARCOS ZACARIAS DOS SANTOS</v>
          </cell>
          <cell r="F579" t="str">
            <v>2 - Outros Profissionais da Saúde</v>
          </cell>
          <cell r="G579" t="str">
            <v>3242-05</v>
          </cell>
          <cell r="H579" t="str">
            <v>07/2022</v>
          </cell>
          <cell r="J579">
            <v>170.55279999999999</v>
          </cell>
          <cell r="L579">
            <v>71.5831379310344</v>
          </cell>
          <cell r="M579">
            <v>0</v>
          </cell>
          <cell r="O579">
            <v>1.6695005096839901</v>
          </cell>
          <cell r="R579">
            <v>89.201666666666597</v>
          </cell>
          <cell r="S579">
            <v>0</v>
          </cell>
          <cell r="U579">
            <v>0</v>
          </cell>
        </row>
        <row r="580">
          <cell r="C580" t="str">
            <v>HOSPITAL DOM HÉLDER</v>
          </cell>
          <cell r="E580" t="str">
            <v>MARIA ADRIELY GOMES VIEGAS</v>
          </cell>
          <cell r="F580" t="str">
            <v>3 - Administrativo</v>
          </cell>
          <cell r="G580" t="str">
            <v>4110-10</v>
          </cell>
          <cell r="H580" t="str">
            <v>07/2022</v>
          </cell>
          <cell r="J580">
            <v>12.12</v>
          </cell>
          <cell r="L580">
            <v>71.5831379310344</v>
          </cell>
          <cell r="M580">
            <v>0</v>
          </cell>
          <cell r="O580">
            <v>1.6695005096839901</v>
          </cell>
          <cell r="R580">
            <v>290.60890016920462</v>
          </cell>
          <cell r="S580">
            <v>36.36</v>
          </cell>
          <cell r="U580">
            <v>0</v>
          </cell>
        </row>
        <row r="581">
          <cell r="C581" t="str">
            <v>HOSPITAL DOM HÉLDER</v>
          </cell>
          <cell r="E581" t="str">
            <v>MARIA ANDREA PAES CARDOSO DE MATOS</v>
          </cell>
          <cell r="F581" t="str">
            <v>2 - Outros Profissionais da Saúde</v>
          </cell>
          <cell r="G581" t="str">
            <v>2212-05</v>
          </cell>
          <cell r="H581" t="str">
            <v>07/2022</v>
          </cell>
          <cell r="J581">
            <v>390.74</v>
          </cell>
          <cell r="L581">
            <v>71.5831379310344</v>
          </cell>
          <cell r="M581">
            <v>0</v>
          </cell>
          <cell r="O581">
            <v>1.6695005096839901</v>
          </cell>
          <cell r="R581">
            <v>89.201666666666597</v>
          </cell>
          <cell r="S581">
            <v>0</v>
          </cell>
          <cell r="U581">
            <v>0</v>
          </cell>
        </row>
        <row r="582">
          <cell r="C582" t="str">
            <v>HOSPITAL DOM HÉLDER</v>
          </cell>
          <cell r="E582" t="str">
            <v>MARIA ANDREZA BARBOSA DUARTE</v>
          </cell>
          <cell r="F582" t="str">
            <v>2 - Outros Profissionais da Saúde</v>
          </cell>
          <cell r="G582" t="str">
            <v>3222-05</v>
          </cell>
          <cell r="H582" t="str">
            <v>07/2022</v>
          </cell>
          <cell r="J582">
            <v>145.84880000000001</v>
          </cell>
          <cell r="L582">
            <v>71.5831379310344</v>
          </cell>
          <cell r="M582">
            <v>0</v>
          </cell>
          <cell r="O582">
            <v>1.6695005096839901</v>
          </cell>
          <cell r="R582">
            <v>89.201666666666597</v>
          </cell>
          <cell r="S582">
            <v>0</v>
          </cell>
          <cell r="U582">
            <v>0</v>
          </cell>
        </row>
        <row r="583">
          <cell r="C583" t="str">
            <v>HOSPITAL DOM HÉLDER</v>
          </cell>
          <cell r="E583" t="str">
            <v>MARIA ANUNCIADA DA SILVA BATISTA</v>
          </cell>
          <cell r="F583" t="str">
            <v>2 - Outros Profissionais da Saúde</v>
          </cell>
          <cell r="G583" t="str">
            <v>2235-05</v>
          </cell>
          <cell r="H583" t="str">
            <v>07/2022</v>
          </cell>
          <cell r="J583">
            <v>358.08080000000001</v>
          </cell>
          <cell r="L583">
            <v>71.5831379310344</v>
          </cell>
          <cell r="M583">
            <v>0</v>
          </cell>
          <cell r="O583">
            <v>1.6695005096839901</v>
          </cell>
          <cell r="R583">
            <v>89.201666666666597</v>
          </cell>
          <cell r="S583">
            <v>0</v>
          </cell>
          <cell r="U583">
            <v>0</v>
          </cell>
        </row>
        <row r="584">
          <cell r="C584" t="str">
            <v>HOSPITAL DOM HÉLDER</v>
          </cell>
          <cell r="E584" t="str">
            <v>MARIA APARECIDA DA SILVA ARRUDA</v>
          </cell>
          <cell r="F584" t="str">
            <v>2 - Outros Profissionais da Saúde</v>
          </cell>
          <cell r="G584" t="str">
            <v>3222-05</v>
          </cell>
          <cell r="H584" t="str">
            <v>07/2022</v>
          </cell>
          <cell r="J584">
            <v>125.99039999999999</v>
          </cell>
          <cell r="L584">
            <v>71.5831379310344</v>
          </cell>
          <cell r="M584">
            <v>0</v>
          </cell>
          <cell r="O584">
            <v>1.6695005096839901</v>
          </cell>
          <cell r="R584">
            <v>290.60890016920462</v>
          </cell>
          <cell r="S584">
            <v>72.72</v>
          </cell>
          <cell r="U584">
            <v>0</v>
          </cell>
        </row>
        <row r="585">
          <cell r="C585" t="str">
            <v>HOSPITAL DOM HÉLDER</v>
          </cell>
          <cell r="E585" t="str">
            <v>MARIA APARECIDA FERREIRA DA SILVA</v>
          </cell>
          <cell r="F585" t="str">
            <v>2 - Outros Profissionais da Saúde</v>
          </cell>
          <cell r="G585" t="str">
            <v>3222-05</v>
          </cell>
          <cell r="H585" t="str">
            <v>07/2022</v>
          </cell>
          <cell r="J585">
            <v>140.59200000000001</v>
          </cell>
          <cell r="L585">
            <v>71.5831379310344</v>
          </cell>
          <cell r="M585">
            <v>0</v>
          </cell>
          <cell r="O585">
            <v>1.6695005096839901</v>
          </cell>
          <cell r="R585">
            <v>290.60890016920462</v>
          </cell>
          <cell r="S585">
            <v>72.72</v>
          </cell>
          <cell r="U585">
            <v>0</v>
          </cell>
        </row>
        <row r="586">
          <cell r="C586" t="str">
            <v>HOSPITAL DOM HÉLDER</v>
          </cell>
          <cell r="E586" t="str">
            <v>MARIA AUGUSTA GOMES DOS SANTOS SILVA</v>
          </cell>
          <cell r="F586" t="str">
            <v>2 - Outros Profissionais da Saúde</v>
          </cell>
          <cell r="G586" t="str">
            <v>3222-05</v>
          </cell>
          <cell r="H586" t="str">
            <v>07/2022</v>
          </cell>
          <cell r="J586">
            <v>119.0448</v>
          </cell>
          <cell r="L586">
            <v>71.5831379310344</v>
          </cell>
          <cell r="M586">
            <v>0</v>
          </cell>
          <cell r="O586">
            <v>1.6695005096839901</v>
          </cell>
          <cell r="R586">
            <v>290.60890016920462</v>
          </cell>
          <cell r="S586">
            <v>64.599999999999994</v>
          </cell>
          <cell r="U586">
            <v>0</v>
          </cell>
        </row>
        <row r="587">
          <cell r="C587" t="str">
            <v>HOSPITAL DOM HÉLDER</v>
          </cell>
          <cell r="E587" t="str">
            <v>MARIA BERENICE SANTANA DE CARVALHO</v>
          </cell>
          <cell r="F587" t="str">
            <v>2 - Outros Profissionais da Saúde</v>
          </cell>
          <cell r="G587" t="str">
            <v>3222-05</v>
          </cell>
          <cell r="H587" t="str">
            <v>07/2022</v>
          </cell>
          <cell r="J587">
            <v>120.64879999999999</v>
          </cell>
          <cell r="L587">
            <v>71.5831379310344</v>
          </cell>
          <cell r="M587">
            <v>0</v>
          </cell>
          <cell r="O587">
            <v>1.6695005096839901</v>
          </cell>
          <cell r="R587">
            <v>290.60890016920462</v>
          </cell>
          <cell r="S587">
            <v>70.3</v>
          </cell>
          <cell r="U587">
            <v>0</v>
          </cell>
        </row>
        <row r="588">
          <cell r="C588" t="str">
            <v>HOSPITAL DOM HÉLDER</v>
          </cell>
          <cell r="E588" t="str">
            <v>MARIA BETANIA SOUZA RODRIGUES</v>
          </cell>
          <cell r="F588" t="str">
            <v>3 - Administrativo</v>
          </cell>
          <cell r="G588" t="str">
            <v>5163-45</v>
          </cell>
          <cell r="H588" t="str">
            <v>07/2022</v>
          </cell>
          <cell r="J588">
            <v>132.20160000000001</v>
          </cell>
          <cell r="L588">
            <v>71.5831379310344</v>
          </cell>
          <cell r="M588">
            <v>0</v>
          </cell>
          <cell r="O588">
            <v>1.6695005096839901</v>
          </cell>
          <cell r="R588">
            <v>89.201666666666597</v>
          </cell>
          <cell r="S588">
            <v>0</v>
          </cell>
          <cell r="U588">
            <v>0</v>
          </cell>
        </row>
        <row r="589">
          <cell r="C589" t="str">
            <v>HOSPITAL DOM HÉLDER</v>
          </cell>
          <cell r="E589" t="str">
            <v>MARIA CAROLINA DE ARAUJO CUNHA</v>
          </cell>
          <cell r="F589" t="str">
            <v>2 - Outros Profissionais da Saúde</v>
          </cell>
          <cell r="G589" t="str">
            <v>2235-05</v>
          </cell>
          <cell r="H589" t="str">
            <v>07/2022</v>
          </cell>
          <cell r="J589">
            <v>472.68400000000003</v>
          </cell>
          <cell r="L589">
            <v>71.5831379310344</v>
          </cell>
          <cell r="M589">
            <v>0</v>
          </cell>
          <cell r="O589">
            <v>1.6695005096839901</v>
          </cell>
          <cell r="R589">
            <v>89.201666666666597</v>
          </cell>
          <cell r="S589">
            <v>0</v>
          </cell>
          <cell r="U589">
            <v>0</v>
          </cell>
        </row>
        <row r="590">
          <cell r="C590" t="str">
            <v>HOSPITAL DOM HÉLDER</v>
          </cell>
          <cell r="E590" t="str">
            <v>MARIA CAROLINE DA SILVA FRANCA</v>
          </cell>
          <cell r="F590" t="str">
            <v>2 - Outros Profissionais da Saúde</v>
          </cell>
          <cell r="G590" t="str">
            <v>2235-05</v>
          </cell>
          <cell r="H590" t="str">
            <v>07/2022</v>
          </cell>
          <cell r="J590">
            <v>341.56479999999999</v>
          </cell>
          <cell r="L590">
            <v>71.5831379310344</v>
          </cell>
          <cell r="M590">
            <v>0</v>
          </cell>
          <cell r="O590">
            <v>1.6695005096839901</v>
          </cell>
          <cell r="R590">
            <v>290.60890016920462</v>
          </cell>
          <cell r="S590">
            <v>131.99</v>
          </cell>
          <cell r="U590">
            <v>110.9</v>
          </cell>
          <cell r="X590" t="str">
            <v>AUXÍLIO CRECHE</v>
          </cell>
        </row>
        <row r="591">
          <cell r="C591" t="str">
            <v>HOSPITAL DOM HÉLDER</v>
          </cell>
          <cell r="E591" t="str">
            <v>MARIA CASSIA DE MORAES GUERRA</v>
          </cell>
          <cell r="F591" t="str">
            <v>2 - Outros Profissionais da Saúde</v>
          </cell>
          <cell r="G591" t="str">
            <v>2515-10</v>
          </cell>
          <cell r="H591" t="str">
            <v>07/2022</v>
          </cell>
          <cell r="J591">
            <v>242.48480000000001</v>
          </cell>
          <cell r="L591">
            <v>71.5831379310344</v>
          </cell>
          <cell r="M591">
            <v>0</v>
          </cell>
          <cell r="O591">
            <v>1.6695005096839901</v>
          </cell>
          <cell r="R591">
            <v>89.201666666666597</v>
          </cell>
          <cell r="S591">
            <v>0</v>
          </cell>
          <cell r="U591">
            <v>0</v>
          </cell>
        </row>
        <row r="592">
          <cell r="C592" t="str">
            <v>HOSPITAL DOM HÉLDER</v>
          </cell>
          <cell r="E592" t="str">
            <v>MARIA CECILIA DO NASCIMENTO</v>
          </cell>
          <cell r="F592" t="str">
            <v>2 - Outros Profissionais da Saúde</v>
          </cell>
          <cell r="G592" t="str">
            <v>2516-05</v>
          </cell>
          <cell r="H592" t="str">
            <v>07/2022</v>
          </cell>
          <cell r="J592">
            <v>243.43440000000001</v>
          </cell>
          <cell r="L592">
            <v>71.5831379310344</v>
          </cell>
          <cell r="M592">
            <v>0</v>
          </cell>
          <cell r="O592">
            <v>1.6695005096839901</v>
          </cell>
          <cell r="R592">
            <v>89.201666666666597</v>
          </cell>
          <cell r="S592">
            <v>0</v>
          </cell>
          <cell r="U592">
            <v>0</v>
          </cell>
        </row>
        <row r="593">
          <cell r="C593" t="str">
            <v>HOSPITAL DOM HÉLDER</v>
          </cell>
          <cell r="E593" t="str">
            <v>MARIA CLARA COCINA</v>
          </cell>
          <cell r="F593" t="str">
            <v>2 - Outros Profissionais da Saúde</v>
          </cell>
          <cell r="G593" t="str">
            <v>2235-05</v>
          </cell>
          <cell r="H593" t="str">
            <v>07/2022</v>
          </cell>
          <cell r="J593">
            <v>271.91120000000001</v>
          </cell>
          <cell r="L593">
            <v>71.5831379310344</v>
          </cell>
          <cell r="M593">
            <v>0</v>
          </cell>
          <cell r="O593">
            <v>1.6695005096839901</v>
          </cell>
          <cell r="R593">
            <v>290.60890016920462</v>
          </cell>
          <cell r="S593">
            <v>114.33</v>
          </cell>
          <cell r="U593">
            <v>0</v>
          </cell>
        </row>
        <row r="594">
          <cell r="C594" t="str">
            <v>HOSPITAL DOM HÉLDER</v>
          </cell>
          <cell r="E594" t="str">
            <v>MARIA DA SOLEDADE DE OLIVEIRA</v>
          </cell>
          <cell r="F594" t="str">
            <v>2 - Outros Profissionais da Saúde</v>
          </cell>
          <cell r="G594" t="str">
            <v>3222-05</v>
          </cell>
          <cell r="H594" t="str">
            <v>07/2022</v>
          </cell>
          <cell r="J594">
            <v>262.79759999999999</v>
          </cell>
          <cell r="L594">
            <v>71.5831379310344</v>
          </cell>
          <cell r="M594">
            <v>0</v>
          </cell>
          <cell r="O594">
            <v>1.6695005096839901</v>
          </cell>
          <cell r="R594">
            <v>89.201666666666597</v>
          </cell>
          <cell r="S594">
            <v>0</v>
          </cell>
          <cell r="U594">
            <v>0</v>
          </cell>
        </row>
        <row r="595">
          <cell r="C595" t="str">
            <v>HOSPITAL DOM HÉLDER</v>
          </cell>
          <cell r="E595" t="str">
            <v>MARIA DANIELA SILVA DE SANTANA</v>
          </cell>
          <cell r="F595" t="str">
            <v>2 - Outros Profissionais da Saúde</v>
          </cell>
          <cell r="G595" t="str">
            <v>3222-05</v>
          </cell>
          <cell r="H595" t="str">
            <v>07/2022</v>
          </cell>
          <cell r="J595">
            <v>139.172</v>
          </cell>
          <cell r="L595">
            <v>71.5831379310344</v>
          </cell>
          <cell r="M595">
            <v>0</v>
          </cell>
          <cell r="O595">
            <v>1.6695005096839901</v>
          </cell>
          <cell r="R595">
            <v>290.60890016920462</v>
          </cell>
          <cell r="S595">
            <v>72.72</v>
          </cell>
          <cell r="U595">
            <v>69.41</v>
          </cell>
          <cell r="X595" t="str">
            <v>AUXÍLIO CRECHE</v>
          </cell>
        </row>
        <row r="596">
          <cell r="C596" t="str">
            <v>HOSPITAL DOM HÉLDER</v>
          </cell>
          <cell r="E596" t="str">
            <v>MARIA DAS DORES SOARES DA SILVA</v>
          </cell>
          <cell r="F596" t="str">
            <v>3 - Administrativo</v>
          </cell>
          <cell r="G596" t="str">
            <v>2523-05</v>
          </cell>
          <cell r="H596" t="str">
            <v>07/2022</v>
          </cell>
          <cell r="J596">
            <v>187.06479999999999</v>
          </cell>
          <cell r="L596">
            <v>71.5831379310344</v>
          </cell>
          <cell r="M596">
            <v>0</v>
          </cell>
          <cell r="O596">
            <v>1.6695005096839901</v>
          </cell>
          <cell r="R596">
            <v>89.201666666666597</v>
          </cell>
          <cell r="S596">
            <v>0</v>
          </cell>
          <cell r="U596">
            <v>0</v>
          </cell>
        </row>
        <row r="597">
          <cell r="C597" t="str">
            <v>HOSPITAL DOM HÉLDER</v>
          </cell>
          <cell r="E597" t="str">
            <v>MARIA DE FATIMA DE SOUZA</v>
          </cell>
          <cell r="F597" t="str">
            <v>2 - Outros Profissionais da Saúde</v>
          </cell>
          <cell r="G597" t="str">
            <v>3222-05</v>
          </cell>
          <cell r="H597" t="str">
            <v>07/2022</v>
          </cell>
          <cell r="J597">
            <v>54.620800000000003</v>
          </cell>
          <cell r="L597">
            <v>71.5831379310344</v>
          </cell>
          <cell r="M597">
            <v>0</v>
          </cell>
          <cell r="O597">
            <v>1.6695005096839901</v>
          </cell>
          <cell r="R597">
            <v>89.201666666666597</v>
          </cell>
          <cell r="S597">
            <v>0</v>
          </cell>
          <cell r="U597">
            <v>0</v>
          </cell>
        </row>
        <row r="598">
          <cell r="C598" t="str">
            <v>HOSPITAL DOM HÉLDER</v>
          </cell>
          <cell r="E598" t="str">
            <v>MARIA DE FATIMA DE SOUZA LAGES</v>
          </cell>
          <cell r="F598" t="str">
            <v>2 - Outros Profissionais da Saúde</v>
          </cell>
          <cell r="G598" t="str">
            <v>7664-20</v>
          </cell>
          <cell r="H598" t="str">
            <v>07/2022</v>
          </cell>
          <cell r="J598">
            <v>141.25200000000001</v>
          </cell>
          <cell r="L598">
            <v>71.5831379310344</v>
          </cell>
          <cell r="M598">
            <v>0</v>
          </cell>
          <cell r="O598">
            <v>1.6695005096839901</v>
          </cell>
          <cell r="R598">
            <v>89.201666666666597</v>
          </cell>
          <cell r="S598">
            <v>0</v>
          </cell>
          <cell r="U598">
            <v>0</v>
          </cell>
        </row>
        <row r="599">
          <cell r="C599" t="str">
            <v>HOSPITAL DOM HÉLDER</v>
          </cell>
          <cell r="E599" t="str">
            <v>MARIA DEVIRLENE DA SILVA</v>
          </cell>
          <cell r="F599" t="str">
            <v>2 - Outros Profissionais da Saúde</v>
          </cell>
          <cell r="G599" t="str">
            <v>3222-05</v>
          </cell>
          <cell r="H599" t="str">
            <v>07/2022</v>
          </cell>
          <cell r="J599">
            <v>276.61200000000002</v>
          </cell>
          <cell r="L599">
            <v>71.5831379310344</v>
          </cell>
          <cell r="M599">
            <v>0</v>
          </cell>
          <cell r="O599">
            <v>1.6695005096839901</v>
          </cell>
          <cell r="R599">
            <v>290.60890016920462</v>
          </cell>
          <cell r="S599">
            <v>14.54</v>
          </cell>
          <cell r="U599">
            <v>0</v>
          </cell>
        </row>
        <row r="600">
          <cell r="C600" t="str">
            <v>HOSPITAL DOM HÉLDER</v>
          </cell>
          <cell r="E600" t="str">
            <v>MARIA DO CARMO DE SANTANA SILVA</v>
          </cell>
          <cell r="F600" t="str">
            <v>3 - Administrativo</v>
          </cell>
          <cell r="G600" t="str">
            <v>4110-10</v>
          </cell>
          <cell r="H600" t="str">
            <v>07/2022</v>
          </cell>
          <cell r="J600">
            <v>0</v>
          </cell>
          <cell r="L600">
            <v>71.5831379310344</v>
          </cell>
          <cell r="M600">
            <v>0</v>
          </cell>
          <cell r="O600">
            <v>1.6695005096839901</v>
          </cell>
          <cell r="R600">
            <v>89.201666666666597</v>
          </cell>
          <cell r="S600">
            <v>0</v>
          </cell>
          <cell r="U600">
            <v>0</v>
          </cell>
        </row>
        <row r="601">
          <cell r="C601" t="str">
            <v>HOSPITAL DOM HÉLDER</v>
          </cell>
          <cell r="E601" t="str">
            <v>MARIA DO SOCORRO BATISTA DOS SANTOS SOUZA</v>
          </cell>
          <cell r="F601" t="str">
            <v>2 - Outros Profissionais da Saúde</v>
          </cell>
          <cell r="G601" t="str">
            <v>3222-05</v>
          </cell>
          <cell r="H601" t="str">
            <v>07/2022</v>
          </cell>
          <cell r="J601">
            <v>153.89519999999999</v>
          </cell>
          <cell r="L601">
            <v>71.5831379310344</v>
          </cell>
          <cell r="M601">
            <v>0</v>
          </cell>
          <cell r="O601">
            <v>1.6695005096839901</v>
          </cell>
          <cell r="R601">
            <v>290.60890016920462</v>
          </cell>
          <cell r="S601">
            <v>72.72</v>
          </cell>
          <cell r="U601">
            <v>0</v>
          </cell>
        </row>
        <row r="602">
          <cell r="C602" t="str">
            <v>HOSPITAL DOM HÉLDER</v>
          </cell>
          <cell r="E602" t="str">
            <v>MARIA DOS PRAZERES BARROS BEZERRA</v>
          </cell>
          <cell r="F602" t="str">
            <v>2 - Outros Profissionais da Saúde</v>
          </cell>
          <cell r="G602" t="str">
            <v>2237-10</v>
          </cell>
          <cell r="H602" t="str">
            <v>07/2022</v>
          </cell>
          <cell r="J602">
            <v>368.25439999999998</v>
          </cell>
          <cell r="L602">
            <v>71.5831379310344</v>
          </cell>
          <cell r="M602">
            <v>0</v>
          </cell>
          <cell r="O602">
            <v>1.6695005096839901</v>
          </cell>
          <cell r="R602">
            <v>89.201666666666597</v>
          </cell>
          <cell r="S602">
            <v>0</v>
          </cell>
          <cell r="U602">
            <v>0</v>
          </cell>
        </row>
        <row r="603">
          <cell r="C603" t="str">
            <v>HOSPITAL DOM HÉLDER</v>
          </cell>
          <cell r="E603" t="str">
            <v>MARIA EDUARDA SOARES DA SILVA</v>
          </cell>
          <cell r="F603" t="str">
            <v>3 - Administrativo</v>
          </cell>
          <cell r="G603" t="str">
            <v>4110-10</v>
          </cell>
          <cell r="H603" t="str">
            <v>07/2022</v>
          </cell>
          <cell r="J603">
            <v>146.6576</v>
          </cell>
          <cell r="L603">
            <v>71.5831379310344</v>
          </cell>
          <cell r="M603">
            <v>0</v>
          </cell>
          <cell r="O603">
            <v>1.6695005096839901</v>
          </cell>
          <cell r="R603">
            <v>89.201666666666597</v>
          </cell>
          <cell r="S603">
            <v>0</v>
          </cell>
          <cell r="U603">
            <v>0</v>
          </cell>
        </row>
        <row r="604">
          <cell r="C604" t="str">
            <v>HOSPITAL DOM HÉLDER</v>
          </cell>
          <cell r="E604" t="str">
            <v>MARIA HELENA DA SILVA</v>
          </cell>
          <cell r="F604" t="str">
            <v>2 - Outros Profissionais da Saúde</v>
          </cell>
          <cell r="G604" t="str">
            <v>3222-05</v>
          </cell>
          <cell r="H604" t="str">
            <v>07/2022</v>
          </cell>
          <cell r="J604">
            <v>130.05279999999999</v>
          </cell>
          <cell r="L604">
            <v>71.5831379310344</v>
          </cell>
          <cell r="M604">
            <v>0</v>
          </cell>
          <cell r="O604">
            <v>1.6695005096839901</v>
          </cell>
          <cell r="R604">
            <v>290.60890016920462</v>
          </cell>
          <cell r="S604">
            <v>66.42</v>
          </cell>
          <cell r="U604">
            <v>0</v>
          </cell>
        </row>
        <row r="605">
          <cell r="C605" t="str">
            <v>HOSPITAL DOM HÉLDER</v>
          </cell>
          <cell r="E605" t="str">
            <v>MARIA HELENA DA SILVA</v>
          </cell>
          <cell r="F605" t="str">
            <v>2 - Outros Profissionais da Saúde</v>
          </cell>
          <cell r="G605" t="str">
            <v>2235-05</v>
          </cell>
          <cell r="H605" t="str">
            <v>07/2022</v>
          </cell>
          <cell r="J605">
            <v>303.40480000000002</v>
          </cell>
          <cell r="L605">
            <v>71.5831379310344</v>
          </cell>
          <cell r="M605">
            <v>0</v>
          </cell>
          <cell r="O605">
            <v>1.6695005096839901</v>
          </cell>
          <cell r="R605">
            <v>290.60890016920462</v>
          </cell>
          <cell r="S605">
            <v>122.5</v>
          </cell>
          <cell r="U605">
            <v>0</v>
          </cell>
        </row>
        <row r="606">
          <cell r="C606" t="str">
            <v>HOSPITAL DOM HÉLDER</v>
          </cell>
          <cell r="E606" t="str">
            <v>MARIA HELENA DA SILVA ARAUJO</v>
          </cell>
          <cell r="F606" t="str">
            <v>2 - Outros Profissionais da Saúde</v>
          </cell>
          <cell r="G606" t="str">
            <v>5211-30</v>
          </cell>
          <cell r="H606" t="str">
            <v>07/2022</v>
          </cell>
          <cell r="J606">
            <v>0</v>
          </cell>
          <cell r="L606">
            <v>71.5831379310344</v>
          </cell>
          <cell r="M606">
            <v>0</v>
          </cell>
          <cell r="O606">
            <v>1.6695005096839901</v>
          </cell>
          <cell r="R606">
            <v>89.201666666666597</v>
          </cell>
          <cell r="S606">
            <v>0</v>
          </cell>
          <cell r="U606">
            <v>0</v>
          </cell>
        </row>
        <row r="607">
          <cell r="C607" t="str">
            <v>HOSPITAL DOM HÉLDER</v>
          </cell>
          <cell r="E607" t="str">
            <v>MARIA ISABEL OLIVEIRA SOUSA</v>
          </cell>
          <cell r="F607" t="str">
            <v>2 - Outros Profissionais da Saúde</v>
          </cell>
          <cell r="G607" t="str">
            <v>5211-30</v>
          </cell>
          <cell r="H607" t="str">
            <v>07/2022</v>
          </cell>
          <cell r="J607">
            <v>96.960000000000008</v>
          </cell>
          <cell r="L607">
            <v>71.5831379310344</v>
          </cell>
          <cell r="M607">
            <v>0</v>
          </cell>
          <cell r="O607">
            <v>1.6695005096839901</v>
          </cell>
          <cell r="R607">
            <v>89.201666666666597</v>
          </cell>
          <cell r="S607">
            <v>0</v>
          </cell>
          <cell r="U607">
            <v>0</v>
          </cell>
        </row>
        <row r="608">
          <cell r="C608" t="str">
            <v>HOSPITAL DOM HÉLDER</v>
          </cell>
          <cell r="E608" t="str">
            <v>MARIA ISABELLA NUNES GOMES</v>
          </cell>
          <cell r="F608" t="str">
            <v>2 - Outros Profissionais da Saúde</v>
          </cell>
          <cell r="G608" t="str">
            <v>3222-05</v>
          </cell>
          <cell r="H608" t="str">
            <v>07/2022</v>
          </cell>
          <cell r="J608">
            <v>126.048</v>
          </cell>
          <cell r="L608">
            <v>71.5831379310344</v>
          </cell>
          <cell r="M608">
            <v>0</v>
          </cell>
          <cell r="O608">
            <v>1.6695005096839901</v>
          </cell>
          <cell r="R608">
            <v>290.60890016920462</v>
          </cell>
          <cell r="S608">
            <v>72.72</v>
          </cell>
          <cell r="U608">
            <v>0</v>
          </cell>
        </row>
        <row r="609">
          <cell r="C609" t="str">
            <v>HOSPITAL DOM HÉLDER</v>
          </cell>
          <cell r="E609" t="str">
            <v>MARIA JOSE DA SILVA</v>
          </cell>
          <cell r="F609" t="str">
            <v>2 - Outros Profissionais da Saúde</v>
          </cell>
          <cell r="G609" t="str">
            <v>3222-05</v>
          </cell>
          <cell r="H609" t="str">
            <v>07/2022</v>
          </cell>
          <cell r="J609">
            <v>144.44479999999999</v>
          </cell>
          <cell r="L609">
            <v>71.5831379310344</v>
          </cell>
          <cell r="M609">
            <v>0</v>
          </cell>
          <cell r="O609">
            <v>1.6695005096839901</v>
          </cell>
          <cell r="R609">
            <v>89.201666666666597</v>
          </cell>
          <cell r="S609">
            <v>0</v>
          </cell>
          <cell r="U609">
            <v>0</v>
          </cell>
        </row>
        <row r="610">
          <cell r="C610" t="str">
            <v>HOSPITAL DOM HÉLDER</v>
          </cell>
          <cell r="E610" t="str">
            <v>MARIA JOSE DA SILVA ALEXANDRE</v>
          </cell>
          <cell r="F610" t="str">
            <v>2 - Outros Profissionais da Saúde</v>
          </cell>
          <cell r="G610" t="str">
            <v>3222-05</v>
          </cell>
          <cell r="H610" t="str">
            <v>07/2022</v>
          </cell>
          <cell r="J610">
            <v>145.26400000000001</v>
          </cell>
          <cell r="L610">
            <v>71.5831379310344</v>
          </cell>
          <cell r="M610">
            <v>0</v>
          </cell>
          <cell r="O610">
            <v>1.6695005096839901</v>
          </cell>
          <cell r="R610">
            <v>290.60890016920462</v>
          </cell>
          <cell r="S610">
            <v>72.72</v>
          </cell>
          <cell r="U610">
            <v>0</v>
          </cell>
        </row>
        <row r="611">
          <cell r="C611" t="str">
            <v>HOSPITAL DOM HÉLDER</v>
          </cell>
          <cell r="E611" t="str">
            <v>MARIA JOSE RICARDO</v>
          </cell>
          <cell r="F611" t="str">
            <v>2 - Outros Profissionais da Saúde</v>
          </cell>
          <cell r="G611" t="str">
            <v>3222-05</v>
          </cell>
          <cell r="H611" t="str">
            <v>07/2022</v>
          </cell>
          <cell r="J611">
            <v>149.452</v>
          </cell>
          <cell r="L611">
            <v>71.5831379310344</v>
          </cell>
          <cell r="M611">
            <v>0</v>
          </cell>
          <cell r="O611">
            <v>1.6695005096839901</v>
          </cell>
          <cell r="R611">
            <v>290.60890016920462</v>
          </cell>
          <cell r="S611">
            <v>72.72</v>
          </cell>
          <cell r="U611">
            <v>0</v>
          </cell>
        </row>
        <row r="612">
          <cell r="C612" t="str">
            <v>HOSPITAL DOM HÉLDER</v>
          </cell>
          <cell r="E612" t="str">
            <v>MARIA JULYANA DO NASCIMENTO SANTOS CAVALCANTE</v>
          </cell>
          <cell r="F612" t="str">
            <v>2 - Outros Profissionais da Saúde</v>
          </cell>
          <cell r="G612" t="str">
            <v>2236-05</v>
          </cell>
          <cell r="H612" t="str">
            <v>07/2022</v>
          </cell>
          <cell r="J612">
            <v>246.1216</v>
          </cell>
          <cell r="L612">
            <v>71.5831379310344</v>
          </cell>
          <cell r="M612">
            <v>0</v>
          </cell>
          <cell r="O612">
            <v>1.6695005096839901</v>
          </cell>
          <cell r="R612">
            <v>290.60890016920462</v>
          </cell>
          <cell r="S612">
            <v>95.27</v>
          </cell>
          <cell r="U612">
            <v>0</v>
          </cell>
        </row>
        <row r="613">
          <cell r="C613" t="str">
            <v>HOSPITAL DOM HÉLDER</v>
          </cell>
          <cell r="E613" t="str">
            <v>MARIA JURACI SOARES DA SILVA</v>
          </cell>
          <cell r="F613" t="str">
            <v>2 - Outros Profissionais da Saúde</v>
          </cell>
          <cell r="G613" t="str">
            <v>3222-05</v>
          </cell>
          <cell r="H613" t="str">
            <v>07/2022</v>
          </cell>
          <cell r="J613">
            <v>136.45840000000001</v>
          </cell>
          <cell r="L613">
            <v>71.5831379310344</v>
          </cell>
          <cell r="M613">
            <v>0</v>
          </cell>
          <cell r="O613">
            <v>1.6695005096839901</v>
          </cell>
          <cell r="R613">
            <v>89.201666666666597</v>
          </cell>
          <cell r="S613">
            <v>0</v>
          </cell>
          <cell r="U613">
            <v>0</v>
          </cell>
        </row>
        <row r="614">
          <cell r="C614" t="str">
            <v>HOSPITAL DOM HÉLDER</v>
          </cell>
          <cell r="E614" t="str">
            <v>MARIA LADJANE LOFIEGO GODOY</v>
          </cell>
          <cell r="F614" t="str">
            <v>2 - Outros Profissionais da Saúde</v>
          </cell>
          <cell r="G614" t="str">
            <v>3222-05</v>
          </cell>
          <cell r="H614" t="str">
            <v>07/2022</v>
          </cell>
          <cell r="J614">
            <v>305.6592</v>
          </cell>
          <cell r="L614">
            <v>71.5831379310344</v>
          </cell>
          <cell r="M614">
            <v>0</v>
          </cell>
          <cell r="O614">
            <v>1.6695005096839901</v>
          </cell>
          <cell r="R614">
            <v>89.201666666666597</v>
          </cell>
          <cell r="S614">
            <v>0</v>
          </cell>
          <cell r="U614">
            <v>0</v>
          </cell>
        </row>
        <row r="615">
          <cell r="C615" t="str">
            <v>HOSPITAL DOM HÉLDER</v>
          </cell>
          <cell r="E615" t="str">
            <v>MARIA LUCIA BEZERRA BARROS DO NASCIMENTO</v>
          </cell>
          <cell r="F615" t="str">
            <v>2 - Outros Profissionais da Saúde</v>
          </cell>
          <cell r="G615" t="str">
            <v>3222-05</v>
          </cell>
          <cell r="H615" t="str">
            <v>07/2022</v>
          </cell>
          <cell r="J615">
            <v>109.4384</v>
          </cell>
          <cell r="L615">
            <v>71.5831379310344</v>
          </cell>
          <cell r="M615">
            <v>0</v>
          </cell>
          <cell r="O615">
            <v>1.6695005096839901</v>
          </cell>
          <cell r="R615">
            <v>290.60890016920462</v>
          </cell>
          <cell r="S615">
            <v>66.42</v>
          </cell>
          <cell r="U615">
            <v>0</v>
          </cell>
        </row>
        <row r="616">
          <cell r="C616" t="str">
            <v>HOSPITAL DOM HÉLDER</v>
          </cell>
          <cell r="E616" t="str">
            <v>MARIA NEUMA PATRICIO GODE</v>
          </cell>
          <cell r="F616" t="str">
            <v>3 - Administrativo</v>
          </cell>
          <cell r="G616" t="str">
            <v>4110-10</v>
          </cell>
          <cell r="H616" t="str">
            <v>07/2022</v>
          </cell>
          <cell r="J616">
            <v>96.960000000000008</v>
          </cell>
          <cell r="L616">
            <v>71.5831379310344</v>
          </cell>
          <cell r="M616">
            <v>0</v>
          </cell>
          <cell r="O616">
            <v>1.6695005096839901</v>
          </cell>
          <cell r="R616">
            <v>89.201666666666597</v>
          </cell>
          <cell r="S616">
            <v>0</v>
          </cell>
          <cell r="U616">
            <v>0</v>
          </cell>
        </row>
        <row r="617">
          <cell r="C617" t="str">
            <v>HOSPITAL DOM HÉLDER</v>
          </cell>
          <cell r="E617" t="str">
            <v>MARIA PAULINA DA SILVA</v>
          </cell>
          <cell r="F617" t="str">
            <v>2 - Outros Profissionais da Saúde</v>
          </cell>
          <cell r="G617" t="str">
            <v>3222-05</v>
          </cell>
          <cell r="H617" t="str">
            <v>07/2022</v>
          </cell>
          <cell r="J617">
            <v>143.84639999999999</v>
          </cell>
          <cell r="L617">
            <v>71.5831379310344</v>
          </cell>
          <cell r="M617">
            <v>0</v>
          </cell>
          <cell r="O617">
            <v>1.6695005096839901</v>
          </cell>
          <cell r="R617">
            <v>290.60890016920462</v>
          </cell>
          <cell r="S617">
            <v>68.36</v>
          </cell>
          <cell r="U617">
            <v>0</v>
          </cell>
        </row>
        <row r="618">
          <cell r="C618" t="str">
            <v>HOSPITAL DOM HÉLDER</v>
          </cell>
          <cell r="E618" t="str">
            <v>MARIA RAYANE BARROS DA SILVA</v>
          </cell>
          <cell r="F618" t="str">
            <v>3 - Administrativo</v>
          </cell>
          <cell r="G618" t="str">
            <v>4110-10</v>
          </cell>
          <cell r="H618" t="str">
            <v>07/2022</v>
          </cell>
          <cell r="J618">
            <v>10.654199999999999</v>
          </cell>
          <cell r="L618">
            <v>71.5831379310344</v>
          </cell>
          <cell r="M618">
            <v>0</v>
          </cell>
          <cell r="O618">
            <v>1.6695005096839901</v>
          </cell>
          <cell r="R618">
            <v>290.60890016920462</v>
          </cell>
          <cell r="S618">
            <v>33.450000000000003</v>
          </cell>
          <cell r="U618">
            <v>0</v>
          </cell>
        </row>
        <row r="619">
          <cell r="C619" t="str">
            <v>HOSPITAL DOM HÉLDER</v>
          </cell>
          <cell r="E619" t="str">
            <v>MARIA REGINA SILVA DE SATURNO</v>
          </cell>
          <cell r="F619" t="str">
            <v>3 - Administrativo</v>
          </cell>
          <cell r="G619" t="str">
            <v>1421-05</v>
          </cell>
          <cell r="H619" t="str">
            <v>07/2022</v>
          </cell>
          <cell r="J619">
            <v>381.94639999999998</v>
          </cell>
          <cell r="L619">
            <v>71.5831379310344</v>
          </cell>
          <cell r="M619">
            <v>0</v>
          </cell>
          <cell r="O619">
            <v>1.6695005096839901</v>
          </cell>
          <cell r="R619">
            <v>89.201666666666597</v>
          </cell>
          <cell r="S619">
            <v>0</v>
          </cell>
          <cell r="U619">
            <v>0</v>
          </cell>
        </row>
        <row r="620">
          <cell r="C620" t="str">
            <v>HOSPITAL DOM HÉLDER</v>
          </cell>
          <cell r="E620" t="str">
            <v>MARIA ROSALIA LIMA DE OLIVEIRA</v>
          </cell>
          <cell r="F620" t="str">
            <v>2 - Outros Profissionais da Saúde</v>
          </cell>
          <cell r="G620" t="str">
            <v>3222-05</v>
          </cell>
          <cell r="H620" t="str">
            <v>07/2022</v>
          </cell>
          <cell r="J620">
            <v>135.072</v>
          </cell>
          <cell r="L620">
            <v>71.5831379310344</v>
          </cell>
          <cell r="M620">
            <v>0</v>
          </cell>
          <cell r="O620">
            <v>1.6695005096839901</v>
          </cell>
          <cell r="R620">
            <v>290.60890016920462</v>
          </cell>
          <cell r="S620">
            <v>71.02</v>
          </cell>
          <cell r="U620">
            <v>0</v>
          </cell>
        </row>
        <row r="621">
          <cell r="C621" t="str">
            <v>HOSPITAL DOM HÉLDER</v>
          </cell>
          <cell r="E621" t="str">
            <v>MARIA STEPHANIA DA SILVA DE ASSIS</v>
          </cell>
          <cell r="F621" t="str">
            <v>2 - Outros Profissionais da Saúde</v>
          </cell>
          <cell r="G621" t="str">
            <v>3222-05</v>
          </cell>
          <cell r="H621" t="str">
            <v>07/2022</v>
          </cell>
          <cell r="J621">
            <v>126.048</v>
          </cell>
          <cell r="L621">
            <v>71.5831379310344</v>
          </cell>
          <cell r="M621">
            <v>0</v>
          </cell>
          <cell r="O621">
            <v>1.6695005096839901</v>
          </cell>
          <cell r="R621">
            <v>290.60890016920462</v>
          </cell>
          <cell r="S621">
            <v>72.72</v>
          </cell>
          <cell r="U621">
            <v>0</v>
          </cell>
        </row>
        <row r="622">
          <cell r="C622" t="str">
            <v>HOSPITAL DOM HÉLDER</v>
          </cell>
          <cell r="E622" t="str">
            <v>MARIA SUELENE SILVA ESTEVAO</v>
          </cell>
          <cell r="F622" t="str">
            <v>2 - Outros Profissionais da Saúde</v>
          </cell>
          <cell r="G622" t="str">
            <v>3222-05</v>
          </cell>
          <cell r="H622" t="str">
            <v>07/2022</v>
          </cell>
          <cell r="J622">
            <v>270.50639999999999</v>
          </cell>
          <cell r="L622">
            <v>71.5831379310344</v>
          </cell>
          <cell r="M622">
            <v>0</v>
          </cell>
          <cell r="O622">
            <v>1.6695005096839901</v>
          </cell>
          <cell r="R622">
            <v>89.201666666666597</v>
          </cell>
          <cell r="S622">
            <v>0</v>
          </cell>
          <cell r="U622">
            <v>0</v>
          </cell>
        </row>
        <row r="623">
          <cell r="C623" t="str">
            <v>HOSPITAL DOM HÉLDER</v>
          </cell>
          <cell r="E623" t="str">
            <v>MARIA VANESSA VENCESLAU</v>
          </cell>
          <cell r="F623" t="str">
            <v>2 - Outros Profissionais da Saúde</v>
          </cell>
          <cell r="G623" t="str">
            <v>5211-30</v>
          </cell>
          <cell r="H623" t="str">
            <v>07/2022</v>
          </cell>
          <cell r="J623">
            <v>112.50320000000001</v>
          </cell>
          <cell r="L623">
            <v>71.5831379310344</v>
          </cell>
          <cell r="M623">
            <v>0</v>
          </cell>
          <cell r="O623">
            <v>1.6695005096839901</v>
          </cell>
          <cell r="R623">
            <v>290.60890016920462</v>
          </cell>
          <cell r="S623">
            <v>72.72</v>
          </cell>
          <cell r="U623">
            <v>69.430000000000007</v>
          </cell>
          <cell r="X623" t="str">
            <v>AUXÍLIO CRECHE</v>
          </cell>
        </row>
        <row r="624">
          <cell r="C624" t="str">
            <v>HOSPITAL DOM HÉLDER</v>
          </cell>
          <cell r="E624" t="str">
            <v>MARIA VERONICA DE LIMA MENEZES</v>
          </cell>
          <cell r="F624" t="str">
            <v>2 - Outros Profissionais da Saúde</v>
          </cell>
          <cell r="G624" t="str">
            <v>3222-05</v>
          </cell>
          <cell r="H624" t="str">
            <v>07/2022</v>
          </cell>
          <cell r="J624">
            <v>134.4512</v>
          </cell>
          <cell r="L624">
            <v>71.5831379310344</v>
          </cell>
          <cell r="M624">
            <v>0</v>
          </cell>
          <cell r="O624">
            <v>1.6695005096839901</v>
          </cell>
          <cell r="R624">
            <v>290.60890016920462</v>
          </cell>
          <cell r="S624">
            <v>65.930000000000007</v>
          </cell>
          <cell r="U624">
            <v>0</v>
          </cell>
        </row>
        <row r="625">
          <cell r="C625" t="str">
            <v>HOSPITAL DOM HÉLDER</v>
          </cell>
          <cell r="E625" t="str">
            <v>MARIA VITORIA SILVA LIMA</v>
          </cell>
          <cell r="F625" t="str">
            <v>3 - Administrativo</v>
          </cell>
          <cell r="G625" t="str">
            <v>4110-10</v>
          </cell>
          <cell r="H625" t="str">
            <v>07/2022</v>
          </cell>
          <cell r="J625">
            <v>104.3712</v>
          </cell>
          <cell r="L625">
            <v>71.5831379310344</v>
          </cell>
          <cell r="M625">
            <v>0</v>
          </cell>
          <cell r="O625">
            <v>1.6695005096839901</v>
          </cell>
          <cell r="R625">
            <v>290.60890016920462</v>
          </cell>
          <cell r="S625">
            <v>72.72</v>
          </cell>
          <cell r="U625">
            <v>0</v>
          </cell>
        </row>
        <row r="626">
          <cell r="C626" t="str">
            <v>HOSPITAL DOM HÉLDER</v>
          </cell>
          <cell r="E626" t="str">
            <v>MARIANA DE OLIVEIRA SANTOS CABRAL</v>
          </cell>
          <cell r="F626" t="str">
            <v>3 - Administrativo</v>
          </cell>
          <cell r="G626" t="str">
            <v>1312-10</v>
          </cell>
          <cell r="H626" t="str">
            <v>07/2022</v>
          </cell>
          <cell r="J626">
            <v>378.94799999999998</v>
          </cell>
          <cell r="L626">
            <v>71.5831379310344</v>
          </cell>
          <cell r="M626">
            <v>0</v>
          </cell>
          <cell r="O626">
            <v>1.6695005096839901</v>
          </cell>
          <cell r="R626">
            <v>89.201666666666597</v>
          </cell>
          <cell r="S626">
            <v>0</v>
          </cell>
          <cell r="U626">
            <v>0</v>
          </cell>
        </row>
        <row r="627">
          <cell r="C627" t="str">
            <v>HOSPITAL DOM HÉLDER</v>
          </cell>
          <cell r="E627" t="str">
            <v>MARIANA IENNACO DE SIQUEIRA CAMPOS</v>
          </cell>
          <cell r="F627" t="str">
            <v>1 - Médico</v>
          </cell>
          <cell r="G627" t="str">
            <v>2253-10</v>
          </cell>
          <cell r="H627" t="str">
            <v>07/2022</v>
          </cell>
          <cell r="J627">
            <v>0</v>
          </cell>
          <cell r="L627">
            <v>71.5831379310344</v>
          </cell>
          <cell r="M627">
            <v>0</v>
          </cell>
          <cell r="O627">
            <v>1.6695005096839901</v>
          </cell>
          <cell r="R627">
            <v>89.201666666666597</v>
          </cell>
          <cell r="S627">
            <v>0</v>
          </cell>
          <cell r="U627">
            <v>0</v>
          </cell>
        </row>
        <row r="628">
          <cell r="C628" t="str">
            <v>HOSPITAL DOM HÉLDER</v>
          </cell>
          <cell r="E628" t="str">
            <v>MARIANA VIANA DA SILVA</v>
          </cell>
          <cell r="F628" t="str">
            <v>3 - Administrativo</v>
          </cell>
          <cell r="G628" t="str">
            <v>4110-10</v>
          </cell>
          <cell r="H628" t="str">
            <v>07/2022</v>
          </cell>
          <cell r="J628">
            <v>0</v>
          </cell>
          <cell r="L628">
            <v>71.5831379310344</v>
          </cell>
          <cell r="M628">
            <v>0</v>
          </cell>
          <cell r="O628">
            <v>1.6695005096839901</v>
          </cell>
          <cell r="R628">
            <v>89.201666666666597</v>
          </cell>
          <cell r="S628">
            <v>0</v>
          </cell>
          <cell r="U628">
            <v>0</v>
          </cell>
        </row>
        <row r="629">
          <cell r="C629" t="str">
            <v>HOSPITAL DOM HÉLDER</v>
          </cell>
          <cell r="E629" t="str">
            <v>MARILIA BRASILEIRO DE CARVALHO</v>
          </cell>
          <cell r="F629" t="str">
            <v>3 - Administrativo</v>
          </cell>
          <cell r="G629" t="str">
            <v>2521-05</v>
          </cell>
          <cell r="H629" t="str">
            <v>07/2022</v>
          </cell>
          <cell r="J629">
            <v>440.74880000000002</v>
          </cell>
          <cell r="L629">
            <v>71.5831379310344</v>
          </cell>
          <cell r="M629">
            <v>0</v>
          </cell>
          <cell r="O629">
            <v>1.6695005096839901</v>
          </cell>
          <cell r="R629">
            <v>89.201666666666597</v>
          </cell>
          <cell r="S629">
            <v>0</v>
          </cell>
          <cell r="U629">
            <v>0</v>
          </cell>
        </row>
        <row r="630">
          <cell r="C630" t="str">
            <v>HOSPITAL DOM HÉLDER</v>
          </cell>
          <cell r="E630" t="str">
            <v>MARILIA DO NASCIMENTO SANTOS</v>
          </cell>
          <cell r="F630" t="str">
            <v>2 - Outros Profissionais da Saúde</v>
          </cell>
          <cell r="G630" t="str">
            <v>3222-05</v>
          </cell>
          <cell r="H630" t="str">
            <v>07/2022</v>
          </cell>
          <cell r="J630">
            <v>142.7912</v>
          </cell>
          <cell r="L630">
            <v>71.5831379310344</v>
          </cell>
          <cell r="M630">
            <v>0</v>
          </cell>
          <cell r="O630">
            <v>1.6695005096839901</v>
          </cell>
          <cell r="R630">
            <v>290.60890016920462</v>
          </cell>
          <cell r="S630">
            <v>72.72</v>
          </cell>
          <cell r="U630">
            <v>69.41</v>
          </cell>
          <cell r="X630" t="str">
            <v>AUXÍLIO CRECHE</v>
          </cell>
        </row>
        <row r="631">
          <cell r="C631" t="str">
            <v>HOSPITAL DOM HÉLDER</v>
          </cell>
          <cell r="E631" t="str">
            <v>MARINALVA MAXIMINO QUEIROZ DE CARVALHO</v>
          </cell>
          <cell r="F631" t="str">
            <v>2 - Outros Profissionais da Saúde</v>
          </cell>
          <cell r="G631" t="str">
            <v>3241-15</v>
          </cell>
          <cell r="H631" t="str">
            <v>07/2022</v>
          </cell>
          <cell r="J631">
            <v>293.35520000000002</v>
          </cell>
          <cell r="L631">
            <v>71.5831379310344</v>
          </cell>
          <cell r="M631">
            <v>0</v>
          </cell>
          <cell r="O631">
            <v>1.6695005096839901</v>
          </cell>
          <cell r="R631">
            <v>290.60890016920462</v>
          </cell>
          <cell r="S631">
            <v>66.47</v>
          </cell>
          <cell r="U631">
            <v>0</v>
          </cell>
        </row>
        <row r="632">
          <cell r="C632" t="str">
            <v>HOSPITAL DOM HÉLDER</v>
          </cell>
          <cell r="E632" t="str">
            <v>MARIZA MARIA DE SOUZA SANTOS</v>
          </cell>
          <cell r="F632" t="str">
            <v>3 - Administrativo</v>
          </cell>
          <cell r="G632" t="str">
            <v>4110-10</v>
          </cell>
          <cell r="H632" t="str">
            <v>07/2022</v>
          </cell>
          <cell r="J632">
            <v>105.16079999999999</v>
          </cell>
          <cell r="L632">
            <v>71.5831379310344</v>
          </cell>
          <cell r="M632">
            <v>0</v>
          </cell>
          <cell r="O632">
            <v>1.6695005096839901</v>
          </cell>
          <cell r="R632">
            <v>290.60890016920462</v>
          </cell>
          <cell r="S632">
            <v>72.72</v>
          </cell>
          <cell r="U632">
            <v>0</v>
          </cell>
        </row>
        <row r="633">
          <cell r="C633" t="str">
            <v>HOSPITAL DOM HÉLDER</v>
          </cell>
          <cell r="E633" t="str">
            <v>MARKEDONIS ALMEIDA DA SILVA</v>
          </cell>
          <cell r="F633" t="str">
            <v>2 - Outros Profissionais da Saúde</v>
          </cell>
          <cell r="G633" t="str">
            <v>2236-05</v>
          </cell>
          <cell r="H633" t="str">
            <v>07/2022</v>
          </cell>
          <cell r="J633">
            <v>240.58080000000001</v>
          </cell>
          <cell r="L633">
            <v>71.5831379310344</v>
          </cell>
          <cell r="M633">
            <v>0</v>
          </cell>
          <cell r="O633">
            <v>1.6695005096839901</v>
          </cell>
          <cell r="R633">
            <v>89.201666666666597</v>
          </cell>
          <cell r="S633">
            <v>0</v>
          </cell>
          <cell r="U633">
            <v>0</v>
          </cell>
        </row>
        <row r="634">
          <cell r="C634" t="str">
            <v>HOSPITAL DOM HÉLDER</v>
          </cell>
          <cell r="E634" t="str">
            <v>MARKYSSA ROCHA GONCALVES DE OLIVEIRA</v>
          </cell>
          <cell r="F634" t="str">
            <v>2 - Outros Profissionais da Saúde</v>
          </cell>
          <cell r="G634" t="str">
            <v>3222-05</v>
          </cell>
          <cell r="H634" t="str">
            <v>07/2022</v>
          </cell>
          <cell r="J634">
            <v>139.28639999999999</v>
          </cell>
          <cell r="L634">
            <v>71.5831379310344</v>
          </cell>
          <cell r="M634">
            <v>0</v>
          </cell>
          <cell r="O634">
            <v>1.6695005096839901</v>
          </cell>
          <cell r="R634">
            <v>89.201666666666597</v>
          </cell>
          <cell r="S634">
            <v>0</v>
          </cell>
          <cell r="U634">
            <v>0</v>
          </cell>
        </row>
        <row r="635">
          <cell r="C635" t="str">
            <v>HOSPITAL DOM HÉLDER</v>
          </cell>
          <cell r="E635" t="str">
            <v>MARTA MARQUES DA SILVA</v>
          </cell>
          <cell r="F635" t="str">
            <v>2 - Outros Profissionais da Saúde</v>
          </cell>
          <cell r="G635" t="str">
            <v>3222-05</v>
          </cell>
          <cell r="H635" t="str">
            <v>07/2022</v>
          </cell>
          <cell r="J635">
            <v>125.00239999999999</v>
          </cell>
          <cell r="L635">
            <v>71.5831379310344</v>
          </cell>
          <cell r="M635">
            <v>0</v>
          </cell>
          <cell r="O635">
            <v>1.6695005096839901</v>
          </cell>
          <cell r="R635">
            <v>290.60890016920462</v>
          </cell>
          <cell r="S635">
            <v>66.900000000000006</v>
          </cell>
          <cell r="U635">
            <v>0</v>
          </cell>
        </row>
        <row r="636">
          <cell r="C636" t="str">
            <v>HOSPITAL DOM HÉLDER</v>
          </cell>
          <cell r="E636" t="str">
            <v>MARY EVELYN OLIVEIRA DE SANTANA LIMA</v>
          </cell>
          <cell r="F636" t="str">
            <v>3 - Administrativo</v>
          </cell>
          <cell r="G636" t="str">
            <v>4110-10</v>
          </cell>
          <cell r="H636" t="str">
            <v>07/2022</v>
          </cell>
          <cell r="J636">
            <v>92.029599999999988</v>
          </cell>
          <cell r="L636">
            <v>71.5831379310344</v>
          </cell>
          <cell r="M636">
            <v>0</v>
          </cell>
          <cell r="O636">
            <v>1.6695005096839901</v>
          </cell>
          <cell r="R636">
            <v>89.201666666666597</v>
          </cell>
          <cell r="S636">
            <v>0</v>
          </cell>
          <cell r="U636">
            <v>0</v>
          </cell>
        </row>
        <row r="637">
          <cell r="C637" t="str">
            <v>HOSPITAL DOM HÉLDER</v>
          </cell>
          <cell r="E637" t="str">
            <v>MAURILI MARIANA SILVA LIMA</v>
          </cell>
          <cell r="F637" t="str">
            <v>3 - Administrativo</v>
          </cell>
          <cell r="G637" t="str">
            <v>4110-10</v>
          </cell>
          <cell r="H637" t="str">
            <v>07/2022</v>
          </cell>
          <cell r="J637">
            <v>185.22640000000001</v>
          </cell>
          <cell r="L637">
            <v>71.5831379310344</v>
          </cell>
          <cell r="M637">
            <v>0</v>
          </cell>
          <cell r="O637">
            <v>1.6695005096839901</v>
          </cell>
          <cell r="R637">
            <v>89.201666666666597</v>
          </cell>
          <cell r="S637">
            <v>0</v>
          </cell>
          <cell r="U637">
            <v>0</v>
          </cell>
        </row>
        <row r="638">
          <cell r="C638" t="str">
            <v>HOSPITAL DOM HÉLDER</v>
          </cell>
          <cell r="E638" t="str">
            <v>MAURISIA CONCEICAO DE OLIVEIRA SANTANA</v>
          </cell>
          <cell r="F638" t="str">
            <v>2 - Outros Profissionais da Saúde</v>
          </cell>
          <cell r="G638" t="str">
            <v>3222-05</v>
          </cell>
          <cell r="H638" t="str">
            <v>07/2022</v>
          </cell>
          <cell r="J638">
            <v>182.1336</v>
          </cell>
          <cell r="L638">
            <v>71.5831379310344</v>
          </cell>
          <cell r="M638">
            <v>0</v>
          </cell>
          <cell r="O638">
            <v>1.6695005096839901</v>
          </cell>
          <cell r="R638">
            <v>89.201666666666597</v>
          </cell>
          <cell r="S638">
            <v>0</v>
          </cell>
          <cell r="U638">
            <v>0</v>
          </cell>
        </row>
        <row r="639">
          <cell r="C639" t="str">
            <v>HOSPITAL DOM HÉLDER</v>
          </cell>
          <cell r="E639" t="str">
            <v>MAURO EDUARDO DOS SANTOS DE SANTANA</v>
          </cell>
          <cell r="F639" t="str">
            <v>2 - Outros Profissionais da Saúde</v>
          </cell>
          <cell r="G639" t="str">
            <v>3222-05</v>
          </cell>
          <cell r="H639" t="str">
            <v>07/2022</v>
          </cell>
          <cell r="J639">
            <v>132.452</v>
          </cell>
          <cell r="L639">
            <v>71.5831379310344</v>
          </cell>
          <cell r="M639">
            <v>0</v>
          </cell>
          <cell r="O639">
            <v>1.6695005096839901</v>
          </cell>
          <cell r="R639">
            <v>290.60890016920462</v>
          </cell>
          <cell r="S639">
            <v>68.42</v>
          </cell>
          <cell r="U639">
            <v>0</v>
          </cell>
        </row>
        <row r="640">
          <cell r="C640" t="str">
            <v>HOSPITAL DOM HÉLDER</v>
          </cell>
          <cell r="E640" t="str">
            <v>MAX DE ARAUJO MELO</v>
          </cell>
          <cell r="F640" t="str">
            <v>2 - Outros Profissionais da Saúde</v>
          </cell>
          <cell r="G640" t="str">
            <v>2236-05</v>
          </cell>
          <cell r="H640" t="str">
            <v>07/2022</v>
          </cell>
          <cell r="J640">
            <v>182.04159999999999</v>
          </cell>
          <cell r="L640">
            <v>71.5831379310344</v>
          </cell>
          <cell r="M640">
            <v>0</v>
          </cell>
          <cell r="O640">
            <v>1.6695005096839901</v>
          </cell>
          <cell r="R640">
            <v>290.60890016920462</v>
          </cell>
          <cell r="S640">
            <v>87.95</v>
          </cell>
          <cell r="U640">
            <v>0</v>
          </cell>
        </row>
        <row r="641">
          <cell r="C641" t="str">
            <v>HOSPITAL DOM HÉLDER</v>
          </cell>
          <cell r="E641" t="str">
            <v>MAXA BLEYA GALDINO DO CARMO</v>
          </cell>
          <cell r="F641" t="str">
            <v>2 - Outros Profissionais da Saúde</v>
          </cell>
          <cell r="G641" t="str">
            <v>2234-05</v>
          </cell>
          <cell r="H641" t="str">
            <v>07/2022</v>
          </cell>
          <cell r="J641">
            <v>407.74799999999999</v>
          </cell>
          <cell r="L641">
            <v>71.5831379310344</v>
          </cell>
          <cell r="M641">
            <v>0</v>
          </cell>
          <cell r="O641">
            <v>1.6695005096839901</v>
          </cell>
          <cell r="R641">
            <v>89.201666666666597</v>
          </cell>
          <cell r="S641">
            <v>0</v>
          </cell>
          <cell r="U641">
            <v>0</v>
          </cell>
        </row>
        <row r="642">
          <cell r="C642" t="str">
            <v>HOSPITAL DOM HÉLDER</v>
          </cell>
          <cell r="E642" t="str">
            <v>MAYARA ANDREZA DE SOUZA</v>
          </cell>
          <cell r="F642" t="str">
            <v>2 - Outros Profissionais da Saúde</v>
          </cell>
          <cell r="G642" t="str">
            <v>3222-05</v>
          </cell>
          <cell r="H642" t="str">
            <v>07/2022</v>
          </cell>
          <cell r="J642">
            <v>118.4768</v>
          </cell>
          <cell r="L642">
            <v>71.5831379310344</v>
          </cell>
          <cell r="M642">
            <v>0</v>
          </cell>
          <cell r="O642">
            <v>1.6695005096839901</v>
          </cell>
          <cell r="R642">
            <v>290.60890016920462</v>
          </cell>
          <cell r="S642">
            <v>70.3</v>
          </cell>
          <cell r="U642">
            <v>0</v>
          </cell>
        </row>
        <row r="643">
          <cell r="C643" t="str">
            <v>HOSPITAL DOM HÉLDER</v>
          </cell>
          <cell r="E643" t="str">
            <v>MAYARA MARIA DOS SANTOS</v>
          </cell>
          <cell r="F643" t="str">
            <v>3 - Administrativo</v>
          </cell>
          <cell r="G643" t="str">
            <v>4110-10</v>
          </cell>
          <cell r="H643" t="str">
            <v>07/2022</v>
          </cell>
          <cell r="J643">
            <v>12.12</v>
          </cell>
          <cell r="L643">
            <v>71.5831379310344</v>
          </cell>
          <cell r="M643">
            <v>0</v>
          </cell>
          <cell r="O643">
            <v>1.6695005096839901</v>
          </cell>
          <cell r="R643">
            <v>89.201666666666597</v>
          </cell>
          <cell r="S643">
            <v>0</v>
          </cell>
          <cell r="U643">
            <v>0</v>
          </cell>
        </row>
        <row r="644">
          <cell r="C644" t="str">
            <v>HOSPITAL DOM HÉLDER</v>
          </cell>
          <cell r="E644" t="str">
            <v>MAYARA MARIA SILVA DE ABREU</v>
          </cell>
          <cell r="F644" t="str">
            <v>2 - Outros Profissionais da Saúde</v>
          </cell>
          <cell r="G644" t="str">
            <v>3222-05</v>
          </cell>
          <cell r="H644" t="str">
            <v>07/2022</v>
          </cell>
          <cell r="J644">
            <v>116.1936</v>
          </cell>
          <cell r="L644">
            <v>71.5831379310344</v>
          </cell>
          <cell r="M644">
            <v>0</v>
          </cell>
          <cell r="O644">
            <v>1.6695005096839901</v>
          </cell>
          <cell r="R644">
            <v>290.60890016920462</v>
          </cell>
          <cell r="S644">
            <v>72.72</v>
          </cell>
          <cell r="U644">
            <v>0</v>
          </cell>
        </row>
        <row r="645">
          <cell r="C645" t="str">
            <v>HOSPITAL DOM HÉLDER</v>
          </cell>
          <cell r="E645" t="str">
            <v>MAYRA MARIA DE LOURDES SILVA DE MELO SANTOS</v>
          </cell>
          <cell r="F645" t="str">
            <v>2 - Outros Profissionais da Saúde</v>
          </cell>
          <cell r="G645" t="str">
            <v>2235-05</v>
          </cell>
          <cell r="H645" t="str">
            <v>07/2022</v>
          </cell>
          <cell r="J645">
            <v>316.45440000000002</v>
          </cell>
          <cell r="L645">
            <v>71.5831379310344</v>
          </cell>
          <cell r="M645">
            <v>0</v>
          </cell>
          <cell r="O645">
            <v>1.6695005096839901</v>
          </cell>
          <cell r="R645">
            <v>290.60890016920462</v>
          </cell>
          <cell r="S645">
            <v>131.99</v>
          </cell>
          <cell r="U645">
            <v>10.07</v>
          </cell>
          <cell r="X645" t="str">
            <v>AUXÍLIO CRECHE</v>
          </cell>
        </row>
        <row r="646">
          <cell r="C646" t="str">
            <v>HOSPITAL DOM HÉLDER</v>
          </cell>
          <cell r="E646" t="str">
            <v>MAYSA ALVES CORREIA</v>
          </cell>
          <cell r="F646" t="str">
            <v>2 - Outros Profissionais da Saúde</v>
          </cell>
          <cell r="G646" t="str">
            <v>3222-05</v>
          </cell>
          <cell r="H646" t="str">
            <v>07/2022</v>
          </cell>
          <cell r="J646">
            <v>0</v>
          </cell>
          <cell r="L646">
            <v>71.5831379310344</v>
          </cell>
          <cell r="M646">
            <v>0</v>
          </cell>
          <cell r="O646">
            <v>1.6695005096839901</v>
          </cell>
          <cell r="R646">
            <v>89.201666666666597</v>
          </cell>
          <cell r="S646">
            <v>0</v>
          </cell>
          <cell r="U646">
            <v>0</v>
          </cell>
        </row>
        <row r="647">
          <cell r="C647" t="str">
            <v>HOSPITAL DOM HÉLDER</v>
          </cell>
          <cell r="E647" t="str">
            <v>MELQUISEDEQUE DE SOUSA SABINO</v>
          </cell>
          <cell r="F647" t="str">
            <v>3 - Administrativo</v>
          </cell>
          <cell r="G647" t="str">
            <v>4110-10</v>
          </cell>
          <cell r="H647" t="str">
            <v>07/2022</v>
          </cell>
          <cell r="J647">
            <v>325.70319999999998</v>
          </cell>
          <cell r="L647">
            <v>71.5831379310344</v>
          </cell>
          <cell r="M647">
            <v>0</v>
          </cell>
          <cell r="O647">
            <v>1.6695005096839901</v>
          </cell>
          <cell r="R647">
            <v>89.201666666666597</v>
          </cell>
          <cell r="S647">
            <v>0</v>
          </cell>
          <cell r="U647">
            <v>0</v>
          </cell>
        </row>
        <row r="648">
          <cell r="C648" t="str">
            <v>HOSPITAL DOM HÉLDER</v>
          </cell>
          <cell r="E648" t="str">
            <v>MENANDRO BEZERRA DE MELO MARTINS</v>
          </cell>
          <cell r="F648" t="str">
            <v>1 - Médico</v>
          </cell>
          <cell r="G648" t="str">
            <v>2252-25</v>
          </cell>
          <cell r="H648" t="str">
            <v>07/2022</v>
          </cell>
          <cell r="J648">
            <v>791.15200000000004</v>
          </cell>
          <cell r="L648">
            <v>71.5831379310344</v>
          </cell>
          <cell r="M648">
            <v>0</v>
          </cell>
          <cell r="O648">
            <v>1.6695005096839901</v>
          </cell>
          <cell r="R648">
            <v>89.201666666666597</v>
          </cell>
          <cell r="S648">
            <v>0</v>
          </cell>
          <cell r="U648">
            <v>0</v>
          </cell>
        </row>
        <row r="649">
          <cell r="C649" t="str">
            <v>HOSPITAL DOM HÉLDER</v>
          </cell>
          <cell r="E649" t="str">
            <v>MERCIA DA SILVA CAETANO</v>
          </cell>
          <cell r="F649" t="str">
            <v>2 - Outros Profissionais da Saúde</v>
          </cell>
          <cell r="G649" t="str">
            <v>2235-05</v>
          </cell>
          <cell r="H649" t="str">
            <v>07/2022</v>
          </cell>
          <cell r="J649">
            <v>322.46640000000002</v>
          </cell>
          <cell r="L649">
            <v>71.5831379310344</v>
          </cell>
          <cell r="M649">
            <v>0</v>
          </cell>
          <cell r="O649">
            <v>1.6695005096839901</v>
          </cell>
          <cell r="R649">
            <v>89.201666666666597</v>
          </cell>
          <cell r="S649">
            <v>0</v>
          </cell>
          <cell r="U649">
            <v>0</v>
          </cell>
        </row>
        <row r="650">
          <cell r="C650" t="str">
            <v>HOSPITAL DOM HÉLDER</v>
          </cell>
          <cell r="E650" t="str">
            <v>MERCIA ELIZABETE DA SILVA</v>
          </cell>
          <cell r="F650" t="str">
            <v>2 - Outros Profissionais da Saúde</v>
          </cell>
          <cell r="G650" t="str">
            <v>3222-05</v>
          </cell>
          <cell r="H650" t="str">
            <v>07/2022</v>
          </cell>
          <cell r="J650">
            <v>126.048</v>
          </cell>
          <cell r="L650">
            <v>71.5831379310344</v>
          </cell>
          <cell r="M650">
            <v>0</v>
          </cell>
          <cell r="O650">
            <v>1.6695005096839901</v>
          </cell>
          <cell r="R650">
            <v>89.201666666666597</v>
          </cell>
          <cell r="S650">
            <v>0</v>
          </cell>
          <cell r="U650">
            <v>0</v>
          </cell>
        </row>
        <row r="651">
          <cell r="C651" t="str">
            <v>HOSPITAL DOM HÉLDER</v>
          </cell>
          <cell r="E651" t="str">
            <v>MICAELY KELLY SILVA DOS SANTOS</v>
          </cell>
          <cell r="F651" t="str">
            <v>2 - Outros Profissionais da Saúde</v>
          </cell>
          <cell r="G651" t="str">
            <v>2235-05</v>
          </cell>
          <cell r="H651" t="str">
            <v>07/2022</v>
          </cell>
          <cell r="J651">
            <v>255.93279999999999</v>
          </cell>
          <cell r="L651">
            <v>71.5831379310344</v>
          </cell>
          <cell r="M651">
            <v>0</v>
          </cell>
          <cell r="O651">
            <v>1.6695005096839901</v>
          </cell>
          <cell r="R651">
            <v>290.60890016920462</v>
          </cell>
          <cell r="S651">
            <v>88.57</v>
          </cell>
          <cell r="U651">
            <v>0</v>
          </cell>
        </row>
        <row r="652">
          <cell r="C652" t="str">
            <v>HOSPITAL DOM HÉLDER</v>
          </cell>
          <cell r="E652" t="str">
            <v>MICHELE MARIA SANTOS DA SILVA</v>
          </cell>
          <cell r="F652" t="str">
            <v>3 - Administrativo</v>
          </cell>
          <cell r="G652" t="str">
            <v>4110-10</v>
          </cell>
          <cell r="H652" t="str">
            <v>07/2022</v>
          </cell>
          <cell r="J652">
            <v>106.65600000000001</v>
          </cell>
          <cell r="L652">
            <v>71.5831379310344</v>
          </cell>
          <cell r="M652">
            <v>0</v>
          </cell>
          <cell r="O652">
            <v>1.6695005096839901</v>
          </cell>
          <cell r="R652">
            <v>290.60890016920462</v>
          </cell>
          <cell r="S652">
            <v>72.72</v>
          </cell>
          <cell r="U652">
            <v>0</v>
          </cell>
        </row>
        <row r="653">
          <cell r="C653" t="str">
            <v>HOSPITAL DOM HÉLDER</v>
          </cell>
          <cell r="E653" t="str">
            <v>MICHELLINE SANTANA DE MORAIS</v>
          </cell>
          <cell r="F653" t="str">
            <v>3 - Administrativo</v>
          </cell>
          <cell r="G653" t="str">
            <v>4110-10</v>
          </cell>
          <cell r="H653" t="str">
            <v>07/2022</v>
          </cell>
          <cell r="J653">
            <v>0</v>
          </cell>
          <cell r="L653">
            <v>71.5831379310344</v>
          </cell>
          <cell r="M653">
            <v>0</v>
          </cell>
          <cell r="O653">
            <v>1.6695005096839901</v>
          </cell>
          <cell r="R653">
            <v>89.201666666666597</v>
          </cell>
          <cell r="S653">
            <v>0</v>
          </cell>
          <cell r="U653">
            <v>0</v>
          </cell>
        </row>
        <row r="654">
          <cell r="C654" t="str">
            <v>HOSPITAL DOM HÉLDER</v>
          </cell>
          <cell r="E654" t="str">
            <v>MICILENE ALEXANDRE DA SILVA</v>
          </cell>
          <cell r="F654" t="str">
            <v>2 - Outros Profissionais da Saúde</v>
          </cell>
          <cell r="G654" t="str">
            <v>3222-05</v>
          </cell>
          <cell r="H654" t="str">
            <v>07/2022</v>
          </cell>
          <cell r="J654">
            <v>130.50800000000001</v>
          </cell>
          <cell r="L654">
            <v>71.5831379310344</v>
          </cell>
          <cell r="M654">
            <v>0</v>
          </cell>
          <cell r="O654">
            <v>1.6695005096839901</v>
          </cell>
          <cell r="R654">
            <v>290.60890016920462</v>
          </cell>
          <cell r="S654">
            <v>68.84</v>
          </cell>
          <cell r="U654">
            <v>0</v>
          </cell>
        </row>
        <row r="655">
          <cell r="C655" t="str">
            <v>HOSPITAL DOM HÉLDER</v>
          </cell>
          <cell r="E655" t="str">
            <v>MIKAEL DO NASCIMENTO HENRIQUE</v>
          </cell>
          <cell r="F655" t="str">
            <v>3 - Administrativo</v>
          </cell>
          <cell r="G655" t="str">
            <v>4110-10</v>
          </cell>
          <cell r="H655" t="str">
            <v>07/2022</v>
          </cell>
          <cell r="J655">
            <v>224.52879999999999</v>
          </cell>
          <cell r="L655">
            <v>71.5831379310344</v>
          </cell>
          <cell r="M655">
            <v>0</v>
          </cell>
          <cell r="O655">
            <v>1.6695005096839901</v>
          </cell>
          <cell r="R655">
            <v>89.201666666666597</v>
          </cell>
          <cell r="S655">
            <v>0</v>
          </cell>
          <cell r="U655">
            <v>0</v>
          </cell>
        </row>
        <row r="656">
          <cell r="C656" t="str">
            <v>HOSPITAL DOM HÉLDER</v>
          </cell>
          <cell r="E656" t="str">
            <v>MILENE MARIA DOS SANTOS SANTANA</v>
          </cell>
          <cell r="F656" t="str">
            <v>2 - Outros Profissionais da Saúde</v>
          </cell>
          <cell r="G656" t="str">
            <v>3222-05</v>
          </cell>
          <cell r="H656" t="str">
            <v>07/2022</v>
          </cell>
          <cell r="J656">
            <v>135.50720000000001</v>
          </cell>
          <cell r="L656">
            <v>71.5831379310344</v>
          </cell>
          <cell r="M656">
            <v>0</v>
          </cell>
          <cell r="O656">
            <v>1.6695005096839901</v>
          </cell>
          <cell r="R656">
            <v>290.60890016920462</v>
          </cell>
          <cell r="S656">
            <v>72.72</v>
          </cell>
          <cell r="U656">
            <v>0</v>
          </cell>
        </row>
        <row r="657">
          <cell r="C657" t="str">
            <v>HOSPITAL DOM HÉLDER</v>
          </cell>
          <cell r="E657" t="str">
            <v>MILLENA LAYANE DE SANTANA</v>
          </cell>
          <cell r="F657" t="str">
            <v>2 - Outros Profissionais da Saúde</v>
          </cell>
          <cell r="G657" t="str">
            <v>3222-05</v>
          </cell>
          <cell r="H657" t="str">
            <v>07/2022</v>
          </cell>
          <cell r="J657">
            <v>116.352</v>
          </cell>
          <cell r="L657">
            <v>71.5831379310344</v>
          </cell>
          <cell r="M657">
            <v>0</v>
          </cell>
          <cell r="O657">
            <v>1.6695005096839901</v>
          </cell>
          <cell r="R657">
            <v>290.60890016920462</v>
          </cell>
          <cell r="S657">
            <v>72.72</v>
          </cell>
          <cell r="U657">
            <v>0</v>
          </cell>
        </row>
        <row r="658">
          <cell r="C658" t="str">
            <v>HOSPITAL DOM HÉLDER</v>
          </cell>
          <cell r="E658" t="str">
            <v>MIQUEIAS DE SANTANA LOURENCO</v>
          </cell>
          <cell r="F658" t="str">
            <v>3 - Administrativo</v>
          </cell>
          <cell r="G658" t="str">
            <v>5174-10</v>
          </cell>
          <cell r="H658" t="str">
            <v>07/2022</v>
          </cell>
          <cell r="J658">
            <v>111.68</v>
          </cell>
          <cell r="L658">
            <v>71.5831379310344</v>
          </cell>
          <cell r="M658">
            <v>0</v>
          </cell>
          <cell r="O658">
            <v>1.6695005096839901</v>
          </cell>
          <cell r="R658">
            <v>89.201666666666597</v>
          </cell>
          <cell r="S658">
            <v>0</v>
          </cell>
          <cell r="U658">
            <v>0</v>
          </cell>
        </row>
        <row r="659">
          <cell r="C659" t="str">
            <v>HOSPITAL DOM HÉLDER</v>
          </cell>
          <cell r="E659" t="str">
            <v>MIRELE MARTINS LOPES</v>
          </cell>
          <cell r="F659" t="str">
            <v>3 - Administrativo</v>
          </cell>
          <cell r="G659" t="str">
            <v>4110-10</v>
          </cell>
          <cell r="H659" t="str">
            <v>07/2022</v>
          </cell>
          <cell r="J659">
            <v>12.12</v>
          </cell>
          <cell r="L659">
            <v>71.5831379310344</v>
          </cell>
          <cell r="M659">
            <v>0</v>
          </cell>
          <cell r="O659">
            <v>1.6695005096839901</v>
          </cell>
          <cell r="R659">
            <v>290.60890016920462</v>
          </cell>
          <cell r="S659">
            <v>33.94</v>
          </cell>
          <cell r="U659">
            <v>0</v>
          </cell>
        </row>
        <row r="660">
          <cell r="C660" t="str">
            <v>HOSPITAL DOM HÉLDER</v>
          </cell>
          <cell r="E660" t="str">
            <v>MIRTS LOPES VASCONCELOS AMORIM</v>
          </cell>
          <cell r="F660" t="str">
            <v>2 - Outros Profissionais da Saúde</v>
          </cell>
          <cell r="G660" t="str">
            <v>2516-05</v>
          </cell>
          <cell r="H660" t="str">
            <v>07/2022</v>
          </cell>
          <cell r="J660">
            <v>305.85840000000002</v>
          </cell>
          <cell r="L660">
            <v>71.5831379310344</v>
          </cell>
          <cell r="M660">
            <v>0</v>
          </cell>
          <cell r="O660">
            <v>1.6695005096839901</v>
          </cell>
          <cell r="R660">
            <v>89.201666666666597</v>
          </cell>
          <cell r="S660">
            <v>0</v>
          </cell>
          <cell r="U660">
            <v>0</v>
          </cell>
        </row>
        <row r="661">
          <cell r="C661" t="str">
            <v>HOSPITAL DOM HÉLDER</v>
          </cell>
          <cell r="E661" t="str">
            <v>MITILENE FERNANDA CAVALCANTI XAVIER</v>
          </cell>
          <cell r="F661" t="str">
            <v>3 - Administrativo</v>
          </cell>
          <cell r="G661" t="str">
            <v>5163-45</v>
          </cell>
          <cell r="H661" t="str">
            <v>07/2022</v>
          </cell>
          <cell r="J661">
            <v>139.80160000000001</v>
          </cell>
          <cell r="L661">
            <v>71.5831379310344</v>
          </cell>
          <cell r="M661">
            <v>0</v>
          </cell>
          <cell r="O661">
            <v>1.6695005096839901</v>
          </cell>
          <cell r="R661">
            <v>290.60890016920462</v>
          </cell>
          <cell r="S661">
            <v>72.72</v>
          </cell>
          <cell r="U661">
            <v>0</v>
          </cell>
        </row>
        <row r="662">
          <cell r="C662" t="str">
            <v>HOSPITAL DOM HÉLDER</v>
          </cell>
          <cell r="E662" t="str">
            <v>MOANNA KALLINY VITAL FERREIRA</v>
          </cell>
          <cell r="F662" t="str">
            <v>3 - Administrativo</v>
          </cell>
          <cell r="G662" t="str">
            <v>4110-10</v>
          </cell>
          <cell r="H662" t="str">
            <v>07/2022</v>
          </cell>
          <cell r="J662">
            <v>102.1848</v>
          </cell>
          <cell r="L662">
            <v>71.5831379310344</v>
          </cell>
          <cell r="M662">
            <v>0</v>
          </cell>
          <cell r="O662">
            <v>1.6695005096839901</v>
          </cell>
          <cell r="R662">
            <v>290.60890016920462</v>
          </cell>
          <cell r="S662">
            <v>69.81</v>
          </cell>
          <cell r="U662">
            <v>0</v>
          </cell>
        </row>
        <row r="663">
          <cell r="C663" t="str">
            <v>HOSPITAL DOM HÉLDER</v>
          </cell>
          <cell r="E663" t="str">
            <v>MOISES GOMES DA SILVA</v>
          </cell>
          <cell r="F663" t="str">
            <v>2 - Outros Profissionais da Saúde</v>
          </cell>
          <cell r="G663" t="str">
            <v>3222-05</v>
          </cell>
          <cell r="H663" t="str">
            <v>07/2022</v>
          </cell>
          <cell r="J663">
            <v>0</v>
          </cell>
          <cell r="L663">
            <v>71.5831379310344</v>
          </cell>
          <cell r="M663">
            <v>0</v>
          </cell>
          <cell r="O663">
            <v>1.6695005096839901</v>
          </cell>
          <cell r="R663">
            <v>89.201666666666597</v>
          </cell>
          <cell r="S663">
            <v>0</v>
          </cell>
          <cell r="U663">
            <v>0</v>
          </cell>
        </row>
        <row r="664">
          <cell r="C664" t="str">
            <v>HOSPITAL DOM HÉLDER</v>
          </cell>
          <cell r="E664" t="str">
            <v>MONICA CRISTINA FERREIRA DA COSTA</v>
          </cell>
          <cell r="F664" t="str">
            <v>2 - Outros Profissionais da Saúde</v>
          </cell>
          <cell r="G664" t="str">
            <v>3241-15</v>
          </cell>
          <cell r="H664" t="str">
            <v>07/2022</v>
          </cell>
          <cell r="J664">
            <v>316.35840000000002</v>
          </cell>
          <cell r="L664">
            <v>71.5831379310344</v>
          </cell>
          <cell r="M664">
            <v>0</v>
          </cell>
          <cell r="O664">
            <v>1.6695005096839901</v>
          </cell>
          <cell r="R664">
            <v>89.201666666666597</v>
          </cell>
          <cell r="S664">
            <v>0</v>
          </cell>
          <cell r="U664">
            <v>0</v>
          </cell>
        </row>
        <row r="665">
          <cell r="C665" t="str">
            <v>HOSPITAL DOM HÉLDER</v>
          </cell>
          <cell r="E665" t="str">
            <v>MONICA MARIA PAIVA DA SILVA LIMA</v>
          </cell>
          <cell r="F665" t="str">
            <v>2 - Outros Profissionais da Saúde</v>
          </cell>
          <cell r="G665" t="str">
            <v>5152-05</v>
          </cell>
          <cell r="H665" t="str">
            <v>07/2022</v>
          </cell>
          <cell r="J665">
            <v>123.6384</v>
          </cell>
          <cell r="L665">
            <v>71.5831379310344</v>
          </cell>
          <cell r="M665">
            <v>0</v>
          </cell>
          <cell r="O665">
            <v>1.6695005096839901</v>
          </cell>
          <cell r="R665">
            <v>89.201666666666597</v>
          </cell>
          <cell r="S665">
            <v>0</v>
          </cell>
          <cell r="U665">
            <v>0</v>
          </cell>
        </row>
        <row r="666">
          <cell r="C666" t="str">
            <v>HOSPITAL DOM HÉLDER</v>
          </cell>
          <cell r="E666" t="str">
            <v>MONICA SUENIA DA SILVA</v>
          </cell>
          <cell r="F666" t="str">
            <v>2 - Outros Profissionais da Saúde</v>
          </cell>
          <cell r="G666" t="str">
            <v>3222-05</v>
          </cell>
          <cell r="H666" t="str">
            <v>07/2022</v>
          </cell>
          <cell r="J666">
            <v>160.148</v>
          </cell>
          <cell r="L666">
            <v>71.5831379310344</v>
          </cell>
          <cell r="M666">
            <v>0</v>
          </cell>
          <cell r="O666">
            <v>1.6695005096839901</v>
          </cell>
          <cell r="R666">
            <v>290.60890016920462</v>
          </cell>
          <cell r="S666">
            <v>70.42</v>
          </cell>
          <cell r="U666">
            <v>0</v>
          </cell>
        </row>
        <row r="667">
          <cell r="C667" t="str">
            <v>HOSPITAL DOM HÉLDER</v>
          </cell>
          <cell r="E667" t="str">
            <v>MONIQUE RAYANE MIRANDA FLORENTINO</v>
          </cell>
          <cell r="F667" t="str">
            <v>2 - Outros Profissionais da Saúde</v>
          </cell>
          <cell r="G667" t="str">
            <v>2236-05</v>
          </cell>
          <cell r="H667" t="str">
            <v>07/2022</v>
          </cell>
          <cell r="J667">
            <v>208.95359999999999</v>
          </cell>
          <cell r="L667">
            <v>71.5831379310344</v>
          </cell>
          <cell r="M667">
            <v>0</v>
          </cell>
          <cell r="O667">
            <v>1.6695005096839901</v>
          </cell>
          <cell r="R667">
            <v>89.201666666666597</v>
          </cell>
          <cell r="S667">
            <v>0</v>
          </cell>
          <cell r="U667">
            <v>0</v>
          </cell>
        </row>
        <row r="668">
          <cell r="C668" t="str">
            <v>HOSPITAL DOM HÉLDER</v>
          </cell>
          <cell r="E668" t="str">
            <v>MURILO HENRIQUE DOS SANTOS</v>
          </cell>
          <cell r="F668" t="str">
            <v>2 - Outros Profissionais da Saúde</v>
          </cell>
          <cell r="G668" t="str">
            <v>5211-30</v>
          </cell>
          <cell r="H668" t="str">
            <v>07/2022</v>
          </cell>
          <cell r="J668">
            <v>109.3008</v>
          </cell>
          <cell r="L668">
            <v>71.5831379310344</v>
          </cell>
          <cell r="M668">
            <v>0</v>
          </cell>
          <cell r="O668">
            <v>1.6695005096839901</v>
          </cell>
          <cell r="R668">
            <v>89.201666666666597</v>
          </cell>
          <cell r="S668">
            <v>0</v>
          </cell>
          <cell r="U668">
            <v>0</v>
          </cell>
        </row>
        <row r="669">
          <cell r="C669" t="str">
            <v>HOSPITAL DOM HÉLDER</v>
          </cell>
          <cell r="E669" t="str">
            <v>NARA LUCIA SOUZA DA SILVA</v>
          </cell>
          <cell r="F669" t="str">
            <v>2 - Outros Profissionais da Saúde</v>
          </cell>
          <cell r="G669" t="str">
            <v>2237-10</v>
          </cell>
          <cell r="H669" t="str">
            <v>07/2022</v>
          </cell>
          <cell r="J669">
            <v>335.5872</v>
          </cell>
          <cell r="L669">
            <v>71.5831379310344</v>
          </cell>
          <cell r="M669">
            <v>0</v>
          </cell>
          <cell r="O669">
            <v>1.6695005096839901</v>
          </cell>
          <cell r="R669">
            <v>89.201666666666597</v>
          </cell>
          <cell r="S669">
            <v>0</v>
          </cell>
          <cell r="U669">
            <v>0</v>
          </cell>
        </row>
        <row r="670">
          <cell r="C670" t="str">
            <v>HOSPITAL DOM HÉLDER</v>
          </cell>
          <cell r="E670" t="str">
            <v>NATALIA DE BARROS MELO</v>
          </cell>
          <cell r="F670" t="str">
            <v>2 - Outros Profissionais da Saúde</v>
          </cell>
          <cell r="G670" t="str">
            <v>2236-05</v>
          </cell>
          <cell r="H670" t="str">
            <v>07/2022</v>
          </cell>
          <cell r="J670">
            <v>198.7928</v>
          </cell>
          <cell r="L670">
            <v>71.5831379310344</v>
          </cell>
          <cell r="M670">
            <v>0</v>
          </cell>
          <cell r="O670">
            <v>1.6695005096839901</v>
          </cell>
          <cell r="R670">
            <v>89.201666666666597</v>
          </cell>
          <cell r="S670">
            <v>0</v>
          </cell>
          <cell r="U670">
            <v>0</v>
          </cell>
        </row>
        <row r="671">
          <cell r="C671" t="str">
            <v>HOSPITAL DOM HÉLDER</v>
          </cell>
          <cell r="E671" t="str">
            <v>NATALIA MARIA BATISTA DA SILVA</v>
          </cell>
          <cell r="F671" t="str">
            <v>3 - Administrativo</v>
          </cell>
          <cell r="G671" t="str">
            <v>4110-10</v>
          </cell>
          <cell r="H671" t="str">
            <v>07/2022</v>
          </cell>
          <cell r="J671">
            <v>42.016000000000012</v>
          </cell>
          <cell r="L671">
            <v>71.5831379310344</v>
          </cell>
          <cell r="M671">
            <v>0</v>
          </cell>
          <cell r="O671">
            <v>1.6695005096839901</v>
          </cell>
          <cell r="R671">
            <v>290.60890016920462</v>
          </cell>
          <cell r="S671">
            <v>31.51</v>
          </cell>
          <cell r="U671">
            <v>0</v>
          </cell>
        </row>
        <row r="672">
          <cell r="C672" t="str">
            <v>HOSPITAL DOM HÉLDER</v>
          </cell>
          <cell r="E672" t="str">
            <v>NATALIA SALES DE ALCANTARA MELO</v>
          </cell>
          <cell r="F672" t="str">
            <v>2 - Outros Profissionais da Saúde</v>
          </cell>
          <cell r="G672" t="str">
            <v>2235-05</v>
          </cell>
          <cell r="H672" t="str">
            <v>07/2022</v>
          </cell>
          <cell r="J672">
            <v>351.95440000000002</v>
          </cell>
          <cell r="L672">
            <v>71.5831379310344</v>
          </cell>
          <cell r="M672">
            <v>0</v>
          </cell>
          <cell r="O672">
            <v>1.6695005096839901</v>
          </cell>
          <cell r="R672">
            <v>89.201666666666597</v>
          </cell>
          <cell r="S672">
            <v>0</v>
          </cell>
          <cell r="U672">
            <v>0</v>
          </cell>
        </row>
        <row r="673">
          <cell r="C673" t="str">
            <v>HOSPITAL DOM HÉLDER</v>
          </cell>
          <cell r="E673" t="str">
            <v>NATALIE DE BARROS BERNARDINI MENDES</v>
          </cell>
          <cell r="F673" t="str">
            <v>2 - Outros Profissionais da Saúde</v>
          </cell>
          <cell r="G673" t="str">
            <v>3222-05</v>
          </cell>
          <cell r="H673" t="str">
            <v>07/2022</v>
          </cell>
          <cell r="J673">
            <v>137.51679999999999</v>
          </cell>
          <cell r="L673">
            <v>71.5831379310344</v>
          </cell>
          <cell r="M673">
            <v>0</v>
          </cell>
          <cell r="O673">
            <v>1.6695005096839901</v>
          </cell>
          <cell r="R673">
            <v>290.60890016920462</v>
          </cell>
          <cell r="S673">
            <v>72.72</v>
          </cell>
          <cell r="U673">
            <v>0</v>
          </cell>
        </row>
        <row r="674">
          <cell r="C674" t="str">
            <v>HOSPITAL DOM HÉLDER</v>
          </cell>
          <cell r="E674" t="str">
            <v>NATALYA FERNANDA  BELTRAO CARDOSO LOPES</v>
          </cell>
          <cell r="F674" t="str">
            <v>2 - Outros Profissionais da Saúde</v>
          </cell>
          <cell r="G674" t="str">
            <v>2236-05</v>
          </cell>
          <cell r="H674" t="str">
            <v>07/2022</v>
          </cell>
          <cell r="J674">
            <v>234.7912</v>
          </cell>
          <cell r="L674">
            <v>71.5831379310344</v>
          </cell>
          <cell r="M674">
            <v>0</v>
          </cell>
          <cell r="O674">
            <v>1.6695005096839901</v>
          </cell>
          <cell r="R674">
            <v>89.201666666666597</v>
          </cell>
          <cell r="S674">
            <v>0</v>
          </cell>
          <cell r="U674">
            <v>0</v>
          </cell>
        </row>
        <row r="675">
          <cell r="C675" t="str">
            <v>HOSPITAL DOM HÉLDER</v>
          </cell>
          <cell r="E675" t="str">
            <v>NATASHA DE FREITAS SILVA</v>
          </cell>
          <cell r="F675" t="str">
            <v>2 - Outros Profissionais da Saúde</v>
          </cell>
          <cell r="G675" t="str">
            <v>3222-05</v>
          </cell>
          <cell r="H675" t="str">
            <v>07/2022</v>
          </cell>
          <cell r="J675">
            <v>149.648</v>
          </cell>
          <cell r="L675">
            <v>71.5831379310344</v>
          </cell>
          <cell r="M675">
            <v>0</v>
          </cell>
          <cell r="O675">
            <v>1.6695005096839901</v>
          </cell>
          <cell r="R675">
            <v>290.60890016920462</v>
          </cell>
          <cell r="S675">
            <v>72.72</v>
          </cell>
          <cell r="U675">
            <v>0</v>
          </cell>
        </row>
        <row r="676">
          <cell r="C676" t="str">
            <v>HOSPITAL DOM HÉLDER</v>
          </cell>
          <cell r="E676" t="str">
            <v>NATHALIA PATRICIA DO NASCIMENTO BEZERRA</v>
          </cell>
          <cell r="F676" t="str">
            <v>2 - Outros Profissionais da Saúde</v>
          </cell>
          <cell r="G676" t="str">
            <v>3222-05</v>
          </cell>
          <cell r="H676" t="str">
            <v>07/2022</v>
          </cell>
          <cell r="J676">
            <v>137.69839999999999</v>
          </cell>
          <cell r="L676">
            <v>71.5831379310344</v>
          </cell>
          <cell r="M676">
            <v>0</v>
          </cell>
          <cell r="O676">
            <v>1.6695005096839901</v>
          </cell>
          <cell r="R676">
            <v>290.60890016920462</v>
          </cell>
          <cell r="S676">
            <v>72.72</v>
          </cell>
          <cell r="U676">
            <v>69.41</v>
          </cell>
          <cell r="X676" t="str">
            <v>AUXÍLIO CRECHE</v>
          </cell>
        </row>
        <row r="677">
          <cell r="C677" t="str">
            <v>HOSPITAL DOM HÉLDER</v>
          </cell>
          <cell r="E677" t="str">
            <v>NATHALIA VALESKA CAMPOS LUCENA</v>
          </cell>
          <cell r="F677" t="str">
            <v>2 - Outros Profissionais da Saúde</v>
          </cell>
          <cell r="G677" t="str">
            <v>5211-30</v>
          </cell>
          <cell r="H677" t="str">
            <v>07/2022</v>
          </cell>
          <cell r="J677">
            <v>75.951999999999998</v>
          </cell>
          <cell r="L677">
            <v>71.5831379310344</v>
          </cell>
          <cell r="M677">
            <v>0</v>
          </cell>
          <cell r="O677">
            <v>1.6695005096839901</v>
          </cell>
          <cell r="R677">
            <v>89.201666666666597</v>
          </cell>
          <cell r="S677">
            <v>0</v>
          </cell>
          <cell r="U677">
            <v>0</v>
          </cell>
        </row>
        <row r="678">
          <cell r="C678" t="str">
            <v>HOSPITAL DOM HÉLDER</v>
          </cell>
          <cell r="E678" t="str">
            <v>NEICY CAROLINA DAS CHAGAS DE OLIVEIRA</v>
          </cell>
          <cell r="F678" t="str">
            <v>3 - Administrativo</v>
          </cell>
          <cell r="G678" t="str">
            <v>4110-10</v>
          </cell>
          <cell r="H678" t="str">
            <v>07/2022</v>
          </cell>
          <cell r="J678">
            <v>0</v>
          </cell>
          <cell r="K678">
            <v>4157.18</v>
          </cell>
          <cell r="L678">
            <v>71.5831379310344</v>
          </cell>
          <cell r="M678">
            <v>0</v>
          </cell>
          <cell r="O678">
            <v>1.6695005096839901</v>
          </cell>
          <cell r="R678">
            <v>89.201666666666597</v>
          </cell>
          <cell r="S678">
            <v>0</v>
          </cell>
          <cell r="U678">
            <v>0</v>
          </cell>
        </row>
        <row r="679">
          <cell r="C679" t="str">
            <v>HOSPITAL DOM HÉLDER</v>
          </cell>
          <cell r="E679" t="str">
            <v>NICOLLE FLAVIA FONSECA VASCONCELOS</v>
          </cell>
          <cell r="F679" t="str">
            <v>2 - Outros Profissionais da Saúde</v>
          </cell>
          <cell r="G679" t="str">
            <v>2235-05</v>
          </cell>
          <cell r="H679" t="str">
            <v>07/2022</v>
          </cell>
          <cell r="J679">
            <v>343.34559999999999</v>
          </cell>
          <cell r="L679">
            <v>71.5831379310344</v>
          </cell>
          <cell r="M679">
            <v>0</v>
          </cell>
          <cell r="O679">
            <v>1.6695005096839901</v>
          </cell>
          <cell r="R679">
            <v>89.201666666666597</v>
          </cell>
          <cell r="S679">
            <v>0</v>
          </cell>
          <cell r="U679">
            <v>0</v>
          </cell>
        </row>
        <row r="680">
          <cell r="C680" t="str">
            <v>HOSPITAL DOM HÉLDER</v>
          </cell>
          <cell r="E680" t="str">
            <v>NIEDJA MORAIS DA SILVA</v>
          </cell>
          <cell r="F680" t="str">
            <v>2 - Outros Profissionais da Saúde</v>
          </cell>
          <cell r="G680" t="str">
            <v>3222-05</v>
          </cell>
          <cell r="H680" t="str">
            <v>07/2022</v>
          </cell>
          <cell r="J680">
            <v>50.419199999999996</v>
          </cell>
          <cell r="L680">
            <v>71.5831379310344</v>
          </cell>
          <cell r="M680">
            <v>0</v>
          </cell>
          <cell r="O680">
            <v>1.6695005096839901</v>
          </cell>
          <cell r="R680">
            <v>290.60890016920462</v>
          </cell>
          <cell r="S680">
            <v>31.51</v>
          </cell>
          <cell r="U680">
            <v>0</v>
          </cell>
        </row>
        <row r="681">
          <cell r="C681" t="str">
            <v>HOSPITAL DOM HÉLDER</v>
          </cell>
          <cell r="E681" t="str">
            <v>NIEDSON GOMES DOS SANTOS</v>
          </cell>
          <cell r="F681" t="str">
            <v>3 - Administrativo</v>
          </cell>
          <cell r="G681" t="str">
            <v>5163-45</v>
          </cell>
          <cell r="H681" t="str">
            <v>07/2022</v>
          </cell>
          <cell r="J681">
            <v>139.72559999999999</v>
          </cell>
          <cell r="L681">
            <v>71.5831379310344</v>
          </cell>
          <cell r="M681">
            <v>0</v>
          </cell>
          <cell r="O681">
            <v>1.6695005096839901</v>
          </cell>
          <cell r="R681">
            <v>89.201666666666597</v>
          </cell>
          <cell r="S681">
            <v>0</v>
          </cell>
          <cell r="U681">
            <v>0</v>
          </cell>
        </row>
        <row r="682">
          <cell r="C682" t="str">
            <v>HOSPITAL DOM HÉLDER</v>
          </cell>
          <cell r="E682" t="str">
            <v>NIVEA LENILDA ALVES</v>
          </cell>
          <cell r="F682" t="str">
            <v>3 - Administrativo</v>
          </cell>
          <cell r="G682" t="str">
            <v>4110-10</v>
          </cell>
          <cell r="H682" t="str">
            <v>07/2022</v>
          </cell>
          <cell r="J682">
            <v>170.208</v>
          </cell>
          <cell r="L682">
            <v>71.5831379310344</v>
          </cell>
          <cell r="M682">
            <v>0</v>
          </cell>
          <cell r="O682">
            <v>1.6695005096839901</v>
          </cell>
          <cell r="R682">
            <v>89.201666666666597</v>
          </cell>
          <cell r="S682">
            <v>0</v>
          </cell>
          <cell r="U682">
            <v>0</v>
          </cell>
        </row>
        <row r="683">
          <cell r="C683" t="str">
            <v>HOSPITAL DOM HÉLDER</v>
          </cell>
          <cell r="E683" t="str">
            <v>NIVIA MARIA PINTO EVANGELISTA</v>
          </cell>
          <cell r="F683" t="str">
            <v>2 - Outros Profissionais da Saúde</v>
          </cell>
          <cell r="G683" t="str">
            <v>3241-15</v>
          </cell>
          <cell r="H683" t="str">
            <v>07/2022</v>
          </cell>
          <cell r="J683">
            <v>375.05040000000002</v>
          </cell>
          <cell r="L683">
            <v>71.5831379310344</v>
          </cell>
          <cell r="M683">
            <v>0</v>
          </cell>
          <cell r="O683">
            <v>1.6695005096839901</v>
          </cell>
          <cell r="R683">
            <v>89.201666666666597</v>
          </cell>
          <cell r="S683">
            <v>0</v>
          </cell>
          <cell r="U683">
            <v>0</v>
          </cell>
        </row>
        <row r="684">
          <cell r="C684" t="str">
            <v>HOSPITAL DOM HÉLDER</v>
          </cell>
          <cell r="E684" t="str">
            <v>ORLEIDE BEZERRA DE ARAUJO</v>
          </cell>
          <cell r="F684" t="str">
            <v>2 - Outros Profissionais da Saúde</v>
          </cell>
          <cell r="G684" t="str">
            <v>3222-05</v>
          </cell>
          <cell r="H684" t="str">
            <v>07/2022</v>
          </cell>
          <cell r="J684">
            <v>151.6112</v>
          </cell>
          <cell r="L684">
            <v>71.5831379310344</v>
          </cell>
          <cell r="M684">
            <v>0</v>
          </cell>
          <cell r="O684">
            <v>1.6695005096839901</v>
          </cell>
          <cell r="R684">
            <v>290.60890016920462</v>
          </cell>
          <cell r="S684">
            <v>72.72</v>
          </cell>
          <cell r="U684">
            <v>138.82</v>
          </cell>
          <cell r="X684" t="str">
            <v>AUXÍLIO CRECHE</v>
          </cell>
        </row>
        <row r="685">
          <cell r="C685" t="str">
            <v>HOSPITAL DOM HÉLDER</v>
          </cell>
          <cell r="E685" t="str">
            <v>OSVALDO GOMES DA SILVA</v>
          </cell>
          <cell r="F685" t="str">
            <v>3 - Administrativo</v>
          </cell>
          <cell r="G685" t="str">
            <v>5174-10</v>
          </cell>
          <cell r="H685" t="str">
            <v>07/2022</v>
          </cell>
          <cell r="J685">
            <v>0</v>
          </cell>
          <cell r="L685">
            <v>71.5831379310344</v>
          </cell>
          <cell r="M685">
            <v>0</v>
          </cell>
          <cell r="O685">
            <v>1.6695005096839901</v>
          </cell>
          <cell r="R685">
            <v>89.201666666666597</v>
          </cell>
          <cell r="S685">
            <v>0</v>
          </cell>
          <cell r="U685">
            <v>0</v>
          </cell>
        </row>
        <row r="686">
          <cell r="C686" t="str">
            <v>HOSPITAL DOM HÉLDER</v>
          </cell>
          <cell r="E686" t="str">
            <v>OZIEL BARBOSA BEZERRA</v>
          </cell>
          <cell r="F686" t="str">
            <v>2 - Outros Profissionais da Saúde</v>
          </cell>
          <cell r="G686" t="str">
            <v>3222-05</v>
          </cell>
          <cell r="H686" t="str">
            <v>07/2022</v>
          </cell>
          <cell r="J686">
            <v>164.1088</v>
          </cell>
          <cell r="L686">
            <v>71.5831379310344</v>
          </cell>
          <cell r="M686">
            <v>0</v>
          </cell>
          <cell r="O686">
            <v>1.6695005096839901</v>
          </cell>
          <cell r="R686">
            <v>89.201666666666597</v>
          </cell>
          <cell r="S686">
            <v>0</v>
          </cell>
          <cell r="U686">
            <v>0</v>
          </cell>
        </row>
        <row r="687">
          <cell r="C687" t="str">
            <v>HOSPITAL DOM HÉLDER</v>
          </cell>
          <cell r="E687" t="str">
            <v>PALLOMA DE FRANCA SILVA</v>
          </cell>
          <cell r="F687" t="str">
            <v>2 - Outros Profissionais da Saúde</v>
          </cell>
          <cell r="G687" t="str">
            <v>3222-05</v>
          </cell>
          <cell r="H687" t="str">
            <v>07/2022</v>
          </cell>
          <cell r="J687">
            <v>125.012</v>
          </cell>
          <cell r="L687">
            <v>71.5831379310344</v>
          </cell>
          <cell r="M687">
            <v>0</v>
          </cell>
          <cell r="O687">
            <v>1.6695005096839901</v>
          </cell>
          <cell r="R687">
            <v>290.60890016920462</v>
          </cell>
          <cell r="S687">
            <v>68.84</v>
          </cell>
          <cell r="U687">
            <v>0</v>
          </cell>
        </row>
        <row r="688">
          <cell r="C688" t="str">
            <v>HOSPITAL DOM HÉLDER</v>
          </cell>
          <cell r="E688" t="str">
            <v>PATRICIA ALVES DO NASCIMENTO</v>
          </cell>
          <cell r="F688" t="str">
            <v>2 - Outros Profissionais da Saúde</v>
          </cell>
          <cell r="G688" t="str">
            <v>3222-05</v>
          </cell>
          <cell r="H688" t="str">
            <v>07/2022</v>
          </cell>
          <cell r="J688">
            <v>50.419199999999996</v>
          </cell>
          <cell r="L688">
            <v>71.5831379310344</v>
          </cell>
          <cell r="M688">
            <v>0</v>
          </cell>
          <cell r="O688">
            <v>1.6695005096839901</v>
          </cell>
          <cell r="R688">
            <v>89.201666666666597</v>
          </cell>
          <cell r="S688">
            <v>0</v>
          </cell>
          <cell r="U688">
            <v>0</v>
          </cell>
        </row>
        <row r="689">
          <cell r="C689" t="str">
            <v>HOSPITAL DOM HÉLDER</v>
          </cell>
          <cell r="E689" t="str">
            <v>PATRICIA BEZERRA DE PONTES SILVA</v>
          </cell>
          <cell r="F689" t="str">
            <v>2 - Outros Profissionais da Saúde</v>
          </cell>
          <cell r="G689" t="str">
            <v>3222-05</v>
          </cell>
          <cell r="H689" t="str">
            <v>07/2022</v>
          </cell>
          <cell r="J689">
            <v>275.45359999999999</v>
          </cell>
          <cell r="L689">
            <v>71.5831379310344</v>
          </cell>
          <cell r="M689">
            <v>0</v>
          </cell>
          <cell r="O689">
            <v>1.6695005096839901</v>
          </cell>
          <cell r="R689">
            <v>89.201666666666597</v>
          </cell>
          <cell r="S689">
            <v>0</v>
          </cell>
          <cell r="U689">
            <v>0</v>
          </cell>
        </row>
        <row r="690">
          <cell r="C690" t="str">
            <v>HOSPITAL DOM HÉLDER</v>
          </cell>
          <cell r="E690" t="str">
            <v>PATRICIA LUIZA OLIVEIRA</v>
          </cell>
          <cell r="F690" t="str">
            <v>2 - Outros Profissionais da Saúde</v>
          </cell>
          <cell r="G690" t="str">
            <v>3222-05</v>
          </cell>
          <cell r="H690" t="str">
            <v>07/2022</v>
          </cell>
          <cell r="J690">
            <v>0</v>
          </cell>
          <cell r="L690">
            <v>71.5831379310344</v>
          </cell>
          <cell r="M690">
            <v>0</v>
          </cell>
          <cell r="O690">
            <v>1.6695005096839901</v>
          </cell>
          <cell r="R690">
            <v>89.201666666666597</v>
          </cell>
          <cell r="S690">
            <v>0</v>
          </cell>
          <cell r="U690">
            <v>0</v>
          </cell>
        </row>
        <row r="691">
          <cell r="C691" t="str">
            <v>HOSPITAL DOM HÉLDER</v>
          </cell>
          <cell r="E691" t="str">
            <v>PATRICIA MARIA DA PAIXAO</v>
          </cell>
          <cell r="F691" t="str">
            <v>2 - Outros Profissionais da Saúde</v>
          </cell>
          <cell r="G691" t="str">
            <v>3222-05</v>
          </cell>
          <cell r="H691" t="str">
            <v>07/2022</v>
          </cell>
          <cell r="J691">
            <v>125.36320000000001</v>
          </cell>
          <cell r="L691">
            <v>71.5831379310344</v>
          </cell>
          <cell r="M691">
            <v>0</v>
          </cell>
          <cell r="O691">
            <v>1.6695005096839901</v>
          </cell>
          <cell r="R691">
            <v>290.60890016920462</v>
          </cell>
          <cell r="S691">
            <v>70.78</v>
          </cell>
          <cell r="U691">
            <v>0</v>
          </cell>
        </row>
        <row r="692">
          <cell r="C692" t="str">
            <v>HOSPITAL DOM HÉLDER</v>
          </cell>
          <cell r="E692" t="str">
            <v>PATRICIA NOGUEIRA DANTAS DA SILVA</v>
          </cell>
          <cell r="F692" t="str">
            <v>2 - Outros Profissionais da Saúde</v>
          </cell>
          <cell r="G692" t="str">
            <v>2235-05</v>
          </cell>
          <cell r="H692" t="str">
            <v>07/2022</v>
          </cell>
          <cell r="J692">
            <v>334.34320000000002</v>
          </cell>
          <cell r="L692">
            <v>71.5831379310344</v>
          </cell>
          <cell r="M692">
            <v>0</v>
          </cell>
          <cell r="O692">
            <v>1.6695005096839901</v>
          </cell>
          <cell r="R692">
            <v>290.60890016920462</v>
          </cell>
          <cell r="S692">
            <v>131.99</v>
          </cell>
          <cell r="U692">
            <v>121.21</v>
          </cell>
          <cell r="X692" t="str">
            <v>AUXÍLIO CRECHE</v>
          </cell>
        </row>
        <row r="693">
          <cell r="C693" t="str">
            <v>HOSPITAL DOM HÉLDER</v>
          </cell>
          <cell r="E693" t="str">
            <v>PAULA CARINA MENDONCA</v>
          </cell>
          <cell r="F693" t="str">
            <v>2 - Outros Profissionais da Saúde</v>
          </cell>
          <cell r="G693" t="str">
            <v>3241-15</v>
          </cell>
          <cell r="H693" t="str">
            <v>07/2022</v>
          </cell>
          <cell r="J693">
            <v>517.37120000000004</v>
          </cell>
          <cell r="L693">
            <v>71.5831379310344</v>
          </cell>
          <cell r="M693">
            <v>0</v>
          </cell>
          <cell r="O693">
            <v>1.6695005096839901</v>
          </cell>
          <cell r="R693">
            <v>89.201666666666597</v>
          </cell>
          <cell r="S693">
            <v>0</v>
          </cell>
          <cell r="U693">
            <v>0</v>
          </cell>
        </row>
        <row r="694">
          <cell r="C694" t="str">
            <v>HOSPITAL DOM HÉLDER</v>
          </cell>
          <cell r="E694" t="str">
            <v>PAULA GOMES DOS SANTOS ROCHA</v>
          </cell>
          <cell r="F694" t="str">
            <v>3 - Administrativo</v>
          </cell>
          <cell r="G694" t="str">
            <v>4110-10</v>
          </cell>
          <cell r="H694" t="str">
            <v>07/2022</v>
          </cell>
          <cell r="J694">
            <v>12.12</v>
          </cell>
          <cell r="L694">
            <v>71.5831379310344</v>
          </cell>
          <cell r="M694">
            <v>0</v>
          </cell>
          <cell r="O694">
            <v>1.6695005096839901</v>
          </cell>
          <cell r="R694">
            <v>290.60890016920462</v>
          </cell>
          <cell r="S694">
            <v>36.36</v>
          </cell>
          <cell r="U694">
            <v>0</v>
          </cell>
        </row>
        <row r="695">
          <cell r="C695" t="str">
            <v>HOSPITAL DOM HÉLDER</v>
          </cell>
          <cell r="E695" t="str">
            <v>PAULA GRACIELA NASCIMENTO DE LIMA</v>
          </cell>
          <cell r="F695" t="str">
            <v>2 - Outros Profissionais da Saúde</v>
          </cell>
          <cell r="G695" t="str">
            <v>3242-05</v>
          </cell>
          <cell r="H695" t="str">
            <v>07/2022</v>
          </cell>
          <cell r="J695">
            <v>146.29920000000001</v>
          </cell>
          <cell r="L695">
            <v>71.5831379310344</v>
          </cell>
          <cell r="M695">
            <v>0</v>
          </cell>
          <cell r="O695">
            <v>1.6695005096839901</v>
          </cell>
          <cell r="R695">
            <v>89.201666666666597</v>
          </cell>
          <cell r="S695">
            <v>0</v>
          </cell>
          <cell r="U695">
            <v>0</v>
          </cell>
        </row>
        <row r="696">
          <cell r="C696" t="str">
            <v>HOSPITAL DOM HÉLDER</v>
          </cell>
          <cell r="E696" t="str">
            <v>PAULA MARIA DA CONCEICAO DA SILVA</v>
          </cell>
          <cell r="F696" t="str">
            <v>2 - Outros Profissionais da Saúde</v>
          </cell>
          <cell r="G696" t="str">
            <v>5152-05</v>
          </cell>
          <cell r="H696" t="str">
            <v>07/2022</v>
          </cell>
          <cell r="J696">
            <v>136.672</v>
          </cell>
          <cell r="L696">
            <v>71.5831379310344</v>
          </cell>
          <cell r="M696">
            <v>0</v>
          </cell>
          <cell r="O696">
            <v>1.6695005096839901</v>
          </cell>
          <cell r="R696">
            <v>290.60890016920462</v>
          </cell>
          <cell r="S696">
            <v>77.400000000000006</v>
          </cell>
          <cell r="U696">
            <v>61</v>
          </cell>
          <cell r="X696" t="str">
            <v>AUXÍLIO CRECHE</v>
          </cell>
        </row>
        <row r="697">
          <cell r="C697" t="str">
            <v>HOSPITAL DOM HÉLDER</v>
          </cell>
          <cell r="E697" t="str">
            <v>PAULA VALERIA RAMOS VERAS DA SILVA</v>
          </cell>
          <cell r="F697" t="str">
            <v>2 - Outros Profissionais da Saúde</v>
          </cell>
          <cell r="G697" t="str">
            <v>2235-05</v>
          </cell>
          <cell r="H697" t="str">
            <v>07/2022</v>
          </cell>
          <cell r="J697">
            <v>290.2568</v>
          </cell>
          <cell r="L697">
            <v>71.5831379310344</v>
          </cell>
          <cell r="M697">
            <v>0</v>
          </cell>
          <cell r="O697">
            <v>1.6695005096839901</v>
          </cell>
          <cell r="R697">
            <v>290.60890016920462</v>
          </cell>
          <cell r="S697">
            <v>20.420000000000002</v>
          </cell>
          <cell r="U697">
            <v>36.840000000000003</v>
          </cell>
          <cell r="X697" t="str">
            <v>AUXÍLIO CRECHE</v>
          </cell>
        </row>
        <row r="698">
          <cell r="C698" t="str">
            <v>HOSPITAL DOM HÉLDER</v>
          </cell>
          <cell r="E698" t="str">
            <v>PAULA VIEIRA DE MOURA</v>
          </cell>
          <cell r="F698" t="str">
            <v>2 - Outros Profissionais da Saúde</v>
          </cell>
          <cell r="G698" t="str">
            <v>2235-05</v>
          </cell>
          <cell r="H698" t="str">
            <v>07/2022</v>
          </cell>
          <cell r="J698">
            <v>451.8424</v>
          </cell>
          <cell r="L698">
            <v>71.5831379310344</v>
          </cell>
          <cell r="M698">
            <v>0</v>
          </cell>
          <cell r="O698">
            <v>1.6695005096839901</v>
          </cell>
          <cell r="R698">
            <v>89.201666666666597</v>
          </cell>
          <cell r="S698">
            <v>0</v>
          </cell>
          <cell r="U698">
            <v>11.57</v>
          </cell>
          <cell r="X698" t="str">
            <v>AUXÍLIO CRECHE</v>
          </cell>
        </row>
        <row r="699">
          <cell r="C699" t="str">
            <v>HOSPITAL DOM HÉLDER</v>
          </cell>
          <cell r="E699" t="str">
            <v>PAULO HENRIQUE DO NASCIMENTO BEM</v>
          </cell>
          <cell r="F699" t="str">
            <v>2 - Outros Profissionais da Saúde</v>
          </cell>
          <cell r="G699" t="str">
            <v>2235-05</v>
          </cell>
          <cell r="H699" t="str">
            <v>07/2022</v>
          </cell>
          <cell r="J699">
            <v>421.47840000000002</v>
          </cell>
          <cell r="L699">
            <v>71.5831379310344</v>
          </cell>
          <cell r="M699">
            <v>0</v>
          </cell>
          <cell r="O699">
            <v>1.6695005096839901</v>
          </cell>
          <cell r="R699">
            <v>89.201666666666597</v>
          </cell>
          <cell r="S699">
            <v>0</v>
          </cell>
          <cell r="U699">
            <v>0</v>
          </cell>
        </row>
        <row r="700">
          <cell r="C700" t="str">
            <v>HOSPITAL DOM HÉLDER</v>
          </cell>
          <cell r="E700" t="str">
            <v>PEDRO AUGUSTO MESQUITA GALINDO</v>
          </cell>
          <cell r="F700" t="str">
            <v>2 - Outros Profissionais da Saúde</v>
          </cell>
          <cell r="G700" t="str">
            <v>3222-05</v>
          </cell>
          <cell r="H700" t="str">
            <v>07/2022</v>
          </cell>
          <cell r="J700">
            <v>46.540799999999997</v>
          </cell>
          <cell r="L700">
            <v>71.5831379310344</v>
          </cell>
          <cell r="M700">
            <v>0</v>
          </cell>
          <cell r="O700">
            <v>1.6695005096839901</v>
          </cell>
          <cell r="R700">
            <v>290.60890016920462</v>
          </cell>
          <cell r="S700">
            <v>29.09</v>
          </cell>
          <cell r="U700">
            <v>0</v>
          </cell>
        </row>
        <row r="701">
          <cell r="C701" t="str">
            <v>HOSPITAL DOM HÉLDER</v>
          </cell>
          <cell r="E701" t="str">
            <v>PEDRO MOTA FAJARDO DE VASCONCELOS</v>
          </cell>
          <cell r="F701" t="str">
            <v>2 - Outros Profissionais da Saúde</v>
          </cell>
          <cell r="G701" t="str">
            <v>3222-05</v>
          </cell>
          <cell r="H701" t="str">
            <v>07/2022</v>
          </cell>
          <cell r="J701">
            <v>138.80879999999999</v>
          </cell>
          <cell r="L701">
            <v>71.5831379310344</v>
          </cell>
          <cell r="M701">
            <v>0</v>
          </cell>
          <cell r="O701">
            <v>1.6695005096839901</v>
          </cell>
          <cell r="R701">
            <v>89.201666666666597</v>
          </cell>
          <cell r="S701">
            <v>0</v>
          </cell>
          <cell r="U701">
            <v>0</v>
          </cell>
        </row>
        <row r="702">
          <cell r="C702" t="str">
            <v>HOSPITAL DOM HÉLDER</v>
          </cell>
          <cell r="E702" t="str">
            <v>POLIANA BARROS BARRETO</v>
          </cell>
          <cell r="F702" t="str">
            <v>2 - Outros Profissionais da Saúde</v>
          </cell>
          <cell r="G702" t="str">
            <v>2235-05</v>
          </cell>
          <cell r="H702" t="str">
            <v>07/2022</v>
          </cell>
          <cell r="J702">
            <v>353.55680000000001</v>
          </cell>
          <cell r="L702">
            <v>71.5831379310344</v>
          </cell>
          <cell r="M702">
            <v>0</v>
          </cell>
          <cell r="O702">
            <v>1.6695005096839901</v>
          </cell>
          <cell r="R702">
            <v>89.201666666666597</v>
          </cell>
          <cell r="S702">
            <v>0</v>
          </cell>
          <cell r="U702">
            <v>0</v>
          </cell>
        </row>
        <row r="703">
          <cell r="C703" t="str">
            <v>HOSPITAL DOM HÉLDER</v>
          </cell>
          <cell r="E703" t="str">
            <v>POLIANA PEDROSA DA SILVA</v>
          </cell>
          <cell r="F703" t="str">
            <v>2 - Outros Profissionais da Saúde</v>
          </cell>
          <cell r="G703" t="str">
            <v>3222-05</v>
          </cell>
          <cell r="H703" t="str">
            <v>07/2022</v>
          </cell>
          <cell r="J703">
            <v>145.70400000000001</v>
          </cell>
          <cell r="L703">
            <v>71.5831379310344</v>
          </cell>
          <cell r="M703">
            <v>0</v>
          </cell>
          <cell r="O703">
            <v>1.6695005096839901</v>
          </cell>
          <cell r="R703">
            <v>290.60890016920462</v>
          </cell>
          <cell r="S703">
            <v>72.72</v>
          </cell>
          <cell r="U703">
            <v>0</v>
          </cell>
        </row>
        <row r="704">
          <cell r="C704" t="str">
            <v>HOSPITAL DOM HÉLDER</v>
          </cell>
          <cell r="E704" t="str">
            <v>POLIANA SIQUEIRA MARTINS</v>
          </cell>
          <cell r="F704" t="str">
            <v>2 - Outros Profissionais da Saúde</v>
          </cell>
          <cell r="G704" t="str">
            <v>2236-05</v>
          </cell>
          <cell r="H704" t="str">
            <v>07/2022</v>
          </cell>
          <cell r="J704">
            <v>233.49119999999999</v>
          </cell>
          <cell r="L704">
            <v>71.5831379310344</v>
          </cell>
          <cell r="M704">
            <v>0</v>
          </cell>
          <cell r="O704">
            <v>1.6695005096839901</v>
          </cell>
          <cell r="R704">
            <v>89.201666666666597</v>
          </cell>
          <cell r="S704">
            <v>0</v>
          </cell>
          <cell r="U704">
            <v>0</v>
          </cell>
        </row>
        <row r="705">
          <cell r="C705" t="str">
            <v>HOSPITAL DOM HÉLDER</v>
          </cell>
          <cell r="E705" t="str">
            <v>PRISCILA ALVES DE OLIVEIRA</v>
          </cell>
          <cell r="F705" t="str">
            <v>2 - Outros Profissionais da Saúde</v>
          </cell>
          <cell r="G705" t="str">
            <v>5211-30</v>
          </cell>
          <cell r="H705" t="str">
            <v>07/2022</v>
          </cell>
          <cell r="J705">
            <v>107.968</v>
          </cell>
          <cell r="L705">
            <v>71.5831379310344</v>
          </cell>
          <cell r="M705">
            <v>0</v>
          </cell>
          <cell r="O705">
            <v>1.6695005096839901</v>
          </cell>
          <cell r="R705">
            <v>89.201666666666597</v>
          </cell>
          <cell r="S705">
            <v>0</v>
          </cell>
          <cell r="U705">
            <v>0</v>
          </cell>
        </row>
        <row r="706">
          <cell r="C706" t="str">
            <v>HOSPITAL DOM HÉLDER</v>
          </cell>
          <cell r="E706" t="str">
            <v>PRISCILA BEZERRA DA SILVA</v>
          </cell>
          <cell r="F706" t="str">
            <v>2 - Outros Profissionais da Saúde</v>
          </cell>
          <cell r="G706" t="str">
            <v>3222-05</v>
          </cell>
          <cell r="H706" t="str">
            <v>07/2022</v>
          </cell>
          <cell r="J706">
            <v>147.7424</v>
          </cell>
          <cell r="L706">
            <v>71.5831379310344</v>
          </cell>
          <cell r="M706">
            <v>0</v>
          </cell>
          <cell r="O706">
            <v>1.6695005096839901</v>
          </cell>
          <cell r="R706">
            <v>89.201666666666597</v>
          </cell>
          <cell r="S706">
            <v>0</v>
          </cell>
          <cell r="U706">
            <v>0</v>
          </cell>
        </row>
        <row r="707">
          <cell r="C707" t="str">
            <v>HOSPITAL DOM HÉLDER</v>
          </cell>
          <cell r="E707" t="str">
            <v>PRISCILA CHRISTIANA MARQUES DE LIMA</v>
          </cell>
          <cell r="F707" t="str">
            <v>2 - Outros Profissionais da Saúde</v>
          </cell>
          <cell r="G707" t="str">
            <v>2235-05</v>
          </cell>
          <cell r="H707" t="str">
            <v>07/2022</v>
          </cell>
          <cell r="J707">
            <v>353.29680000000002</v>
          </cell>
          <cell r="L707">
            <v>71.5831379310344</v>
          </cell>
          <cell r="M707">
            <v>0</v>
          </cell>
          <cell r="O707">
            <v>1.6695005096839901</v>
          </cell>
          <cell r="R707">
            <v>89.201666666666597</v>
          </cell>
          <cell r="S707">
            <v>0</v>
          </cell>
          <cell r="U707">
            <v>0</v>
          </cell>
        </row>
        <row r="708">
          <cell r="C708" t="str">
            <v>HOSPITAL DOM HÉLDER</v>
          </cell>
          <cell r="E708" t="str">
            <v>PRISCILA MARIA FERREIRA</v>
          </cell>
          <cell r="F708" t="str">
            <v>2 - Outros Profissionais da Saúde</v>
          </cell>
          <cell r="G708" t="str">
            <v>3222-05</v>
          </cell>
          <cell r="H708" t="str">
            <v>07/2022</v>
          </cell>
          <cell r="J708">
            <v>140.9136</v>
          </cell>
          <cell r="L708">
            <v>71.5831379310344</v>
          </cell>
          <cell r="M708">
            <v>0</v>
          </cell>
          <cell r="O708">
            <v>1.6695005096839901</v>
          </cell>
          <cell r="R708">
            <v>89.201666666666597</v>
          </cell>
          <cell r="S708">
            <v>0</v>
          </cell>
          <cell r="U708">
            <v>0</v>
          </cell>
        </row>
        <row r="709">
          <cell r="C709" t="str">
            <v>HOSPITAL DOM HÉLDER</v>
          </cell>
          <cell r="E709" t="str">
            <v>PRISCILA ROBERTA OTACIA DA SILVA</v>
          </cell>
          <cell r="F709" t="str">
            <v>2 - Outros Profissionais da Saúde</v>
          </cell>
          <cell r="G709" t="str">
            <v>3241-15</v>
          </cell>
          <cell r="H709" t="str">
            <v>07/2022</v>
          </cell>
          <cell r="J709">
            <v>351.33199999999999</v>
          </cell>
          <cell r="L709">
            <v>71.5831379310344</v>
          </cell>
          <cell r="M709">
            <v>0</v>
          </cell>
          <cell r="O709">
            <v>1.6695005096839901</v>
          </cell>
          <cell r="R709">
            <v>89.201666666666597</v>
          </cell>
          <cell r="S709">
            <v>0</v>
          </cell>
          <cell r="U709">
            <v>0</v>
          </cell>
        </row>
        <row r="710">
          <cell r="C710" t="str">
            <v>HOSPITAL DOM HÉLDER</v>
          </cell>
          <cell r="E710" t="str">
            <v>PRISCILLA DE SANTANA SILVA</v>
          </cell>
          <cell r="F710" t="str">
            <v>2 - Outros Profissionais da Saúde</v>
          </cell>
          <cell r="G710" t="str">
            <v>3222-05</v>
          </cell>
          <cell r="H710" t="str">
            <v>07/2022</v>
          </cell>
          <cell r="J710">
            <v>119.58</v>
          </cell>
          <cell r="L710">
            <v>71.5831379310344</v>
          </cell>
          <cell r="M710">
            <v>0</v>
          </cell>
          <cell r="O710">
            <v>1.6695005096839901</v>
          </cell>
          <cell r="R710">
            <v>290.60890016920462</v>
          </cell>
          <cell r="S710">
            <v>70.3</v>
          </cell>
          <cell r="U710">
            <v>0</v>
          </cell>
        </row>
        <row r="711">
          <cell r="C711" t="str">
            <v>HOSPITAL DOM HÉLDER</v>
          </cell>
          <cell r="E711" t="str">
            <v>QUESIA CLARINDO SALES DE SANTANA</v>
          </cell>
          <cell r="F711" t="str">
            <v>2 - Outros Profissionais da Saúde</v>
          </cell>
          <cell r="G711" t="str">
            <v>2235-05</v>
          </cell>
          <cell r="H711" t="str">
            <v>07/2022</v>
          </cell>
          <cell r="J711">
            <v>302.48719999999997</v>
          </cell>
          <cell r="L711">
            <v>71.5831379310344</v>
          </cell>
          <cell r="M711">
            <v>0</v>
          </cell>
          <cell r="O711">
            <v>1.6695005096839901</v>
          </cell>
          <cell r="R711">
            <v>89.201666666666597</v>
          </cell>
          <cell r="S711">
            <v>0</v>
          </cell>
          <cell r="U711">
            <v>0</v>
          </cell>
        </row>
        <row r="712">
          <cell r="C712" t="str">
            <v>HOSPITAL DOM HÉLDER</v>
          </cell>
          <cell r="E712" t="str">
            <v>RAFAEL ALESSANDRO FERREIRA GOMES</v>
          </cell>
          <cell r="F712" t="str">
            <v>3 - Administrativo</v>
          </cell>
          <cell r="G712" t="str">
            <v>1426-05</v>
          </cell>
          <cell r="H712" t="str">
            <v>07/2022</v>
          </cell>
          <cell r="J712">
            <v>872.24800000000005</v>
          </cell>
          <cell r="L712">
            <v>71.5831379310344</v>
          </cell>
          <cell r="M712">
            <v>0</v>
          </cell>
          <cell r="O712">
            <v>1.6695005096839901</v>
          </cell>
          <cell r="R712">
            <v>89.201666666666597</v>
          </cell>
          <cell r="S712">
            <v>0</v>
          </cell>
          <cell r="U712">
            <v>0</v>
          </cell>
        </row>
        <row r="713">
          <cell r="C713" t="str">
            <v>HOSPITAL DOM HÉLDER</v>
          </cell>
          <cell r="E713" t="str">
            <v>RAFAEL ALVES DA SILVA</v>
          </cell>
          <cell r="F713" t="str">
            <v>2 - Outros Profissionais da Saúde</v>
          </cell>
          <cell r="G713" t="str">
            <v>5151-10</v>
          </cell>
          <cell r="H713" t="str">
            <v>07/2022</v>
          </cell>
          <cell r="J713">
            <v>137.4272</v>
          </cell>
          <cell r="L713">
            <v>71.5831379310344</v>
          </cell>
          <cell r="M713">
            <v>0</v>
          </cell>
          <cell r="O713">
            <v>1.6695005096839901</v>
          </cell>
          <cell r="R713">
            <v>290.60890016920462</v>
          </cell>
          <cell r="S713">
            <v>72.72</v>
          </cell>
          <cell r="U713">
            <v>0</v>
          </cell>
        </row>
        <row r="714">
          <cell r="C714" t="str">
            <v>HOSPITAL DOM HÉLDER</v>
          </cell>
          <cell r="E714" t="str">
            <v>RAFAELA DE MELO OLIVEIRA</v>
          </cell>
          <cell r="F714" t="str">
            <v>2 - Outros Profissionais da Saúde</v>
          </cell>
          <cell r="G714" t="str">
            <v>3222-05</v>
          </cell>
          <cell r="H714" t="str">
            <v>07/2022</v>
          </cell>
          <cell r="J714">
            <v>223.79040000000001</v>
          </cell>
          <cell r="L714">
            <v>71.5831379310344</v>
          </cell>
          <cell r="M714">
            <v>0</v>
          </cell>
          <cell r="O714">
            <v>1.6695005096839901</v>
          </cell>
          <cell r="R714">
            <v>89.201666666666597</v>
          </cell>
          <cell r="S714">
            <v>0</v>
          </cell>
          <cell r="U714">
            <v>0</v>
          </cell>
        </row>
        <row r="715">
          <cell r="C715" t="str">
            <v>HOSPITAL DOM HÉLDER</v>
          </cell>
          <cell r="E715" t="str">
            <v>RAFAELA HENRIQUE DA SILVA</v>
          </cell>
          <cell r="F715" t="str">
            <v>2 - Outros Profissionais da Saúde</v>
          </cell>
          <cell r="G715" t="str">
            <v>2235-05</v>
          </cell>
          <cell r="H715" t="str">
            <v>07/2022</v>
          </cell>
          <cell r="J715">
            <v>369.66320000000002</v>
          </cell>
          <cell r="L715">
            <v>71.5831379310344</v>
          </cell>
          <cell r="M715">
            <v>0</v>
          </cell>
          <cell r="O715">
            <v>1.6695005096839901</v>
          </cell>
          <cell r="R715">
            <v>89.201666666666597</v>
          </cell>
          <cell r="S715">
            <v>0</v>
          </cell>
          <cell r="U715">
            <v>0</v>
          </cell>
        </row>
        <row r="716">
          <cell r="C716" t="str">
            <v>HOSPITAL DOM HÉLDER</v>
          </cell>
          <cell r="E716" t="str">
            <v>RAFAELA MARIA SILVA DE SOUZA</v>
          </cell>
          <cell r="F716" t="str">
            <v>2 - Outros Profissionais da Saúde</v>
          </cell>
          <cell r="G716" t="str">
            <v>3222-05</v>
          </cell>
          <cell r="H716" t="str">
            <v>07/2022</v>
          </cell>
          <cell r="J716">
            <v>116.352</v>
          </cell>
          <cell r="L716">
            <v>71.5831379310344</v>
          </cell>
          <cell r="M716">
            <v>0</v>
          </cell>
          <cell r="O716">
            <v>1.6695005096839901</v>
          </cell>
          <cell r="R716">
            <v>290.60890016920462</v>
          </cell>
          <cell r="S716">
            <v>72.72</v>
          </cell>
          <cell r="U716">
            <v>0</v>
          </cell>
        </row>
        <row r="717">
          <cell r="C717" t="str">
            <v>HOSPITAL DOM HÉLDER</v>
          </cell>
          <cell r="E717" t="str">
            <v>RAFAELA MARTINS DOS SANTOS</v>
          </cell>
          <cell r="F717" t="str">
            <v>2 - Outros Profissionais da Saúde</v>
          </cell>
          <cell r="G717" t="str">
            <v>3222-05</v>
          </cell>
          <cell r="H717" t="str">
            <v>07/2022</v>
          </cell>
          <cell r="J717">
            <v>129.80240000000001</v>
          </cell>
          <cell r="L717">
            <v>71.5831379310344</v>
          </cell>
          <cell r="M717">
            <v>0</v>
          </cell>
          <cell r="O717">
            <v>1.6695005096839901</v>
          </cell>
          <cell r="R717">
            <v>290.60890016920462</v>
          </cell>
          <cell r="S717">
            <v>70.78</v>
          </cell>
          <cell r="U717">
            <v>0</v>
          </cell>
        </row>
        <row r="718">
          <cell r="C718" t="str">
            <v>HOSPITAL DOM HÉLDER</v>
          </cell>
          <cell r="E718" t="str">
            <v>RAIANA FERNANDA DA SILVA SANTOS</v>
          </cell>
          <cell r="F718" t="str">
            <v>2 - Outros Profissionais da Saúde</v>
          </cell>
          <cell r="G718" t="str">
            <v>2235-05</v>
          </cell>
          <cell r="H718" t="str">
            <v>07/2022</v>
          </cell>
          <cell r="J718">
            <v>346.84879999999998</v>
          </cell>
          <cell r="L718">
            <v>71.5831379310344</v>
          </cell>
          <cell r="M718">
            <v>0</v>
          </cell>
          <cell r="O718">
            <v>1.6695005096839901</v>
          </cell>
          <cell r="R718">
            <v>89.201666666666597</v>
          </cell>
          <cell r="S718">
            <v>0</v>
          </cell>
          <cell r="U718">
            <v>0</v>
          </cell>
        </row>
        <row r="719">
          <cell r="C719" t="str">
            <v>HOSPITAL DOM HÉLDER</v>
          </cell>
          <cell r="E719" t="str">
            <v>RAIMER FERREIRA SOUZA SANTOS LEAL</v>
          </cell>
          <cell r="F719" t="str">
            <v>2 - Outros Profissionais da Saúde</v>
          </cell>
          <cell r="G719" t="str">
            <v>3241-15</v>
          </cell>
          <cell r="H719" t="str">
            <v>07/2022</v>
          </cell>
          <cell r="J719">
            <v>408.51119999999997</v>
          </cell>
          <cell r="L719">
            <v>71.5831379310344</v>
          </cell>
          <cell r="M719">
            <v>0</v>
          </cell>
          <cell r="O719">
            <v>1.6695005096839901</v>
          </cell>
          <cell r="R719">
            <v>89.201666666666597</v>
          </cell>
          <cell r="S719">
            <v>0</v>
          </cell>
          <cell r="U719">
            <v>0</v>
          </cell>
        </row>
        <row r="720">
          <cell r="C720" t="str">
            <v>HOSPITAL DOM HÉLDER</v>
          </cell>
          <cell r="E720" t="str">
            <v>RAINIER LUZ REIS</v>
          </cell>
          <cell r="F720" t="str">
            <v>1 - Médico</v>
          </cell>
          <cell r="G720" t="str">
            <v>2251-25</v>
          </cell>
          <cell r="H720" t="str">
            <v>07/2022</v>
          </cell>
          <cell r="J720">
            <v>791.15200000000004</v>
          </cell>
          <cell r="L720">
            <v>71.5831379310344</v>
          </cell>
          <cell r="M720">
            <v>0</v>
          </cell>
          <cell r="O720">
            <v>1.6695005096839901</v>
          </cell>
          <cell r="R720">
            <v>89.201666666666597</v>
          </cell>
          <cell r="S720">
            <v>0</v>
          </cell>
          <cell r="U720">
            <v>0</v>
          </cell>
        </row>
        <row r="721">
          <cell r="C721" t="str">
            <v>HOSPITAL DOM HÉLDER</v>
          </cell>
          <cell r="E721" t="str">
            <v>RAISSA ALVES FALCAO RODRIGUES</v>
          </cell>
          <cell r="F721" t="str">
            <v>2 - Outros Profissionais da Saúde</v>
          </cell>
          <cell r="G721" t="str">
            <v>2235-05</v>
          </cell>
          <cell r="H721" t="str">
            <v>07/2022</v>
          </cell>
          <cell r="J721">
            <v>367.49919999999997</v>
          </cell>
          <cell r="L721">
            <v>71.5831379310344</v>
          </cell>
          <cell r="M721">
            <v>0</v>
          </cell>
          <cell r="O721">
            <v>1.6695005096839901</v>
          </cell>
          <cell r="R721">
            <v>89.201666666666597</v>
          </cell>
          <cell r="S721">
            <v>0</v>
          </cell>
          <cell r="U721">
            <v>0</v>
          </cell>
        </row>
        <row r="722">
          <cell r="C722" t="str">
            <v>HOSPITAL DOM HÉLDER</v>
          </cell>
          <cell r="E722" t="str">
            <v>RALPH MOREIRA DE BARROS</v>
          </cell>
          <cell r="F722" t="str">
            <v>3 - Administrativo</v>
          </cell>
          <cell r="G722" t="str">
            <v>2521-05</v>
          </cell>
          <cell r="H722" t="str">
            <v>07/2022</v>
          </cell>
          <cell r="J722">
            <v>419.12079999999997</v>
          </cell>
          <cell r="L722">
            <v>71.5831379310344</v>
          </cell>
          <cell r="M722">
            <v>0</v>
          </cell>
          <cell r="O722">
            <v>1.6695005096839901</v>
          </cell>
          <cell r="R722">
            <v>89.201666666666597</v>
          </cell>
          <cell r="S722">
            <v>0</v>
          </cell>
          <cell r="U722">
            <v>0</v>
          </cell>
        </row>
        <row r="723">
          <cell r="C723" t="str">
            <v>HOSPITAL DOM HÉLDER</v>
          </cell>
          <cell r="E723" t="str">
            <v>RAQUEL BEZERRA CHAVES FERNANDES</v>
          </cell>
          <cell r="F723" t="str">
            <v>2 - Outros Profissionais da Saúde</v>
          </cell>
          <cell r="G723" t="str">
            <v>2235-05</v>
          </cell>
          <cell r="H723" t="str">
            <v>07/2022</v>
          </cell>
          <cell r="J723">
            <v>294.6576</v>
          </cell>
          <cell r="L723">
            <v>71.5831379310344</v>
          </cell>
          <cell r="M723">
            <v>0</v>
          </cell>
          <cell r="O723">
            <v>1.6695005096839901</v>
          </cell>
          <cell r="R723">
            <v>290.60890016920462</v>
          </cell>
          <cell r="S723">
            <v>110.85</v>
          </cell>
          <cell r="U723">
            <v>0</v>
          </cell>
        </row>
        <row r="724">
          <cell r="C724" t="str">
            <v>HOSPITAL DOM HÉLDER</v>
          </cell>
          <cell r="E724" t="str">
            <v>RAQUEL PRATA CAMPOS BELTRAO</v>
          </cell>
          <cell r="F724" t="str">
            <v>2 - Outros Profissionais da Saúde</v>
          </cell>
          <cell r="G724" t="str">
            <v>2235-05</v>
          </cell>
          <cell r="H724" t="str">
            <v>07/2022</v>
          </cell>
          <cell r="J724">
            <v>309.2312</v>
          </cell>
          <cell r="L724">
            <v>71.5831379310344</v>
          </cell>
          <cell r="M724">
            <v>0</v>
          </cell>
          <cell r="O724">
            <v>1.6695005096839901</v>
          </cell>
          <cell r="R724">
            <v>89.201666666666597</v>
          </cell>
          <cell r="S724">
            <v>0</v>
          </cell>
          <cell r="U724">
            <v>0</v>
          </cell>
        </row>
        <row r="725">
          <cell r="C725" t="str">
            <v>HOSPITAL DOM HÉLDER</v>
          </cell>
          <cell r="E725" t="str">
            <v>RAYANNA THAIS PINHEIRO</v>
          </cell>
          <cell r="F725" t="str">
            <v>2 - Outros Profissionais da Saúde</v>
          </cell>
          <cell r="G725" t="str">
            <v>2235-05</v>
          </cell>
          <cell r="H725" t="str">
            <v>07/2022</v>
          </cell>
          <cell r="J725">
            <v>357.68959999999998</v>
          </cell>
          <cell r="L725">
            <v>71.5831379310344</v>
          </cell>
          <cell r="M725">
            <v>0</v>
          </cell>
          <cell r="O725">
            <v>1.6695005096839901</v>
          </cell>
          <cell r="R725">
            <v>89.201666666666597</v>
          </cell>
          <cell r="S725">
            <v>0</v>
          </cell>
          <cell r="U725">
            <v>0</v>
          </cell>
        </row>
        <row r="726">
          <cell r="C726" t="str">
            <v>HOSPITAL DOM HÉLDER</v>
          </cell>
          <cell r="E726" t="str">
            <v>RAYANNE CAROLINE RIBEIRO DOS SANTOS</v>
          </cell>
          <cell r="F726" t="str">
            <v>2 - Outros Profissionais da Saúde</v>
          </cell>
          <cell r="G726" t="str">
            <v>3222-05</v>
          </cell>
          <cell r="H726" t="str">
            <v>07/2022</v>
          </cell>
          <cell r="J726">
            <v>135.4264</v>
          </cell>
          <cell r="L726">
            <v>71.5831379310344</v>
          </cell>
          <cell r="M726">
            <v>0</v>
          </cell>
          <cell r="O726">
            <v>1.6695005096839901</v>
          </cell>
          <cell r="R726">
            <v>290.60890016920462</v>
          </cell>
          <cell r="S726">
            <v>59.15</v>
          </cell>
          <cell r="U726">
            <v>0</v>
          </cell>
        </row>
        <row r="727">
          <cell r="C727" t="str">
            <v>HOSPITAL DOM HÉLDER</v>
          </cell>
          <cell r="E727" t="str">
            <v>RAYSSA KARLA DE OLIVEIRA</v>
          </cell>
          <cell r="F727" t="str">
            <v>2 - Outros Profissionais da Saúde</v>
          </cell>
          <cell r="G727" t="str">
            <v>5211-30</v>
          </cell>
          <cell r="H727" t="str">
            <v>07/2022</v>
          </cell>
          <cell r="J727">
            <v>113.27200000000001</v>
          </cell>
          <cell r="L727">
            <v>71.5831379310344</v>
          </cell>
          <cell r="M727">
            <v>0</v>
          </cell>
          <cell r="O727">
            <v>1.6695005096839901</v>
          </cell>
          <cell r="R727">
            <v>290.60890016920462</v>
          </cell>
          <cell r="S727">
            <v>56.25</v>
          </cell>
          <cell r="U727">
            <v>0</v>
          </cell>
        </row>
        <row r="728">
          <cell r="C728" t="str">
            <v>HOSPITAL DOM HÉLDER</v>
          </cell>
          <cell r="E728" t="str">
            <v>RENATA ADRIANA DA SILVA SANTOS</v>
          </cell>
          <cell r="F728" t="str">
            <v>2 - Outros Profissionais da Saúde</v>
          </cell>
          <cell r="G728" t="str">
            <v>3222-05</v>
          </cell>
          <cell r="H728" t="str">
            <v>07/2022</v>
          </cell>
          <cell r="J728">
            <v>161.4992</v>
          </cell>
          <cell r="L728">
            <v>71.5831379310344</v>
          </cell>
          <cell r="M728">
            <v>0</v>
          </cell>
          <cell r="O728">
            <v>1.6695005096839901</v>
          </cell>
          <cell r="R728">
            <v>290.60890016920462</v>
          </cell>
          <cell r="S728">
            <v>72.72</v>
          </cell>
          <cell r="U728">
            <v>0</v>
          </cell>
        </row>
        <row r="729">
          <cell r="C729" t="str">
            <v>HOSPITAL DOM HÉLDER</v>
          </cell>
          <cell r="E729" t="str">
            <v>RENATA ANDREZA DE ALBUQUERQUE HENRIQUES</v>
          </cell>
          <cell r="F729" t="str">
            <v>3 - Administrativo</v>
          </cell>
          <cell r="G729" t="str">
            <v>2523-05</v>
          </cell>
          <cell r="H729" t="str">
            <v>07/2022</v>
          </cell>
          <cell r="J729">
            <v>207.92</v>
          </cell>
          <cell r="L729">
            <v>71.5831379310344</v>
          </cell>
          <cell r="M729">
            <v>0</v>
          </cell>
          <cell r="O729">
            <v>1.6695005096839901</v>
          </cell>
          <cell r="R729">
            <v>89.201666666666597</v>
          </cell>
          <cell r="S729">
            <v>0</v>
          </cell>
          <cell r="U729">
            <v>0</v>
          </cell>
        </row>
        <row r="730">
          <cell r="C730" t="str">
            <v>HOSPITAL DOM HÉLDER</v>
          </cell>
          <cell r="E730" t="str">
            <v>RENATA BARROS SANTOS</v>
          </cell>
          <cell r="F730" t="str">
            <v>2 - Outros Profissionais da Saúde</v>
          </cell>
          <cell r="G730" t="str">
            <v>2235-05</v>
          </cell>
          <cell r="H730" t="str">
            <v>07/2022</v>
          </cell>
          <cell r="J730">
            <v>345.4504</v>
          </cell>
          <cell r="L730">
            <v>71.5831379310344</v>
          </cell>
          <cell r="M730">
            <v>0</v>
          </cell>
          <cell r="O730">
            <v>1.6695005096839901</v>
          </cell>
          <cell r="R730">
            <v>89.201666666666597</v>
          </cell>
          <cell r="S730">
            <v>0</v>
          </cell>
          <cell r="U730">
            <v>0</v>
          </cell>
        </row>
        <row r="731">
          <cell r="C731" t="str">
            <v>HOSPITAL DOM HÉLDER</v>
          </cell>
          <cell r="E731" t="str">
            <v>RENATA DE CASSIA NUNES SANTOS PIMENTA</v>
          </cell>
          <cell r="F731" t="str">
            <v>2 - Outros Profissionais da Saúde</v>
          </cell>
          <cell r="G731" t="str">
            <v>2236-05</v>
          </cell>
          <cell r="H731" t="str">
            <v>07/2022</v>
          </cell>
          <cell r="J731">
            <v>244.56800000000001</v>
          </cell>
          <cell r="L731">
            <v>71.5831379310344</v>
          </cell>
          <cell r="M731">
            <v>0</v>
          </cell>
          <cell r="O731">
            <v>1.6695005096839901</v>
          </cell>
          <cell r="R731">
            <v>89.201666666666597</v>
          </cell>
          <cell r="S731">
            <v>0</v>
          </cell>
          <cell r="U731">
            <v>68.75</v>
          </cell>
          <cell r="X731" t="str">
            <v>AUXÍLIO CRECHE</v>
          </cell>
        </row>
        <row r="732">
          <cell r="C732" t="str">
            <v>HOSPITAL DOM HÉLDER</v>
          </cell>
          <cell r="E732" t="str">
            <v>RENATA GALINDO LIMA MELO</v>
          </cell>
          <cell r="F732" t="str">
            <v>2 - Outros Profissionais da Saúde</v>
          </cell>
          <cell r="G732" t="str">
            <v>2235-05</v>
          </cell>
          <cell r="H732" t="str">
            <v>07/2022</v>
          </cell>
          <cell r="J732">
            <v>360.01600000000002</v>
          </cell>
          <cell r="L732">
            <v>71.5831379310344</v>
          </cell>
          <cell r="M732">
            <v>0</v>
          </cell>
          <cell r="O732">
            <v>1.6695005096839901</v>
          </cell>
          <cell r="R732">
            <v>89.201666666666597</v>
          </cell>
          <cell r="S732">
            <v>0</v>
          </cell>
          <cell r="U732">
            <v>0</v>
          </cell>
        </row>
        <row r="733">
          <cell r="C733" t="str">
            <v>HOSPITAL DOM HÉLDER</v>
          </cell>
          <cell r="E733" t="str">
            <v>RENATA LAIS GOUVEIA SANTOS</v>
          </cell>
          <cell r="F733" t="str">
            <v>2 - Outros Profissionais da Saúde</v>
          </cell>
          <cell r="G733" t="str">
            <v>2235-05</v>
          </cell>
          <cell r="H733" t="str">
            <v>07/2022</v>
          </cell>
          <cell r="J733">
            <v>329.62560000000002</v>
          </cell>
          <cell r="L733">
            <v>71.5831379310344</v>
          </cell>
          <cell r="M733">
            <v>0</v>
          </cell>
          <cell r="O733">
            <v>1.6695005096839901</v>
          </cell>
          <cell r="R733">
            <v>89.201666666666597</v>
          </cell>
          <cell r="S733">
            <v>0</v>
          </cell>
          <cell r="U733">
            <v>0</v>
          </cell>
        </row>
        <row r="734">
          <cell r="C734" t="str">
            <v>HOSPITAL DOM HÉLDER</v>
          </cell>
          <cell r="E734" t="str">
            <v>RENATA MARTINS BORGES SERRANO</v>
          </cell>
          <cell r="F734" t="str">
            <v>2 - Outros Profissionais da Saúde</v>
          </cell>
          <cell r="G734" t="str">
            <v>5152-05</v>
          </cell>
          <cell r="H734" t="str">
            <v>07/2022</v>
          </cell>
          <cell r="J734">
            <v>127.752</v>
          </cell>
          <cell r="L734">
            <v>71.5831379310344</v>
          </cell>
          <cell r="M734">
            <v>0</v>
          </cell>
          <cell r="O734">
            <v>1.6695005096839901</v>
          </cell>
          <cell r="R734">
            <v>89.201666666666597</v>
          </cell>
          <cell r="S734">
            <v>0</v>
          </cell>
          <cell r="U734">
            <v>0</v>
          </cell>
        </row>
        <row r="735">
          <cell r="C735" t="str">
            <v>HOSPITAL DOM HÉLDER</v>
          </cell>
          <cell r="E735" t="str">
            <v>RENILDA CLEIDE SILVA DOS ANJOS</v>
          </cell>
          <cell r="F735" t="str">
            <v>3 - Administrativo</v>
          </cell>
          <cell r="G735" t="str">
            <v>5142-25</v>
          </cell>
          <cell r="H735" t="str">
            <v>07/2022</v>
          </cell>
          <cell r="J735">
            <v>140.85599999999999</v>
          </cell>
          <cell r="L735">
            <v>71.5831379310344</v>
          </cell>
          <cell r="M735">
            <v>0</v>
          </cell>
          <cell r="O735">
            <v>1.6695005096839901</v>
          </cell>
          <cell r="R735">
            <v>89.201666666666597</v>
          </cell>
          <cell r="S735">
            <v>0</v>
          </cell>
          <cell r="U735">
            <v>0</v>
          </cell>
        </row>
        <row r="736">
          <cell r="C736" t="str">
            <v>HOSPITAL DOM HÉLDER</v>
          </cell>
          <cell r="E736" t="str">
            <v>RICHARD JORGE DE LIMA</v>
          </cell>
          <cell r="F736" t="str">
            <v>2 - Outros Profissionais da Saúde</v>
          </cell>
          <cell r="G736" t="str">
            <v>3222-05</v>
          </cell>
          <cell r="H736" t="str">
            <v>07/2022</v>
          </cell>
          <cell r="J736">
            <v>46.540799999999997</v>
          </cell>
          <cell r="L736">
            <v>71.5831379310344</v>
          </cell>
          <cell r="M736">
            <v>0</v>
          </cell>
          <cell r="O736">
            <v>1.6695005096839901</v>
          </cell>
          <cell r="R736">
            <v>290.60890016920462</v>
          </cell>
          <cell r="S736">
            <v>29.09</v>
          </cell>
          <cell r="U736">
            <v>0</v>
          </cell>
        </row>
        <row r="737">
          <cell r="C737" t="str">
            <v>HOSPITAL DOM HÉLDER</v>
          </cell>
          <cell r="E737" t="str">
            <v>RICHELLE DE OLIVEIRA SANTIAGO</v>
          </cell>
          <cell r="F737" t="str">
            <v>2 - Outros Profissionais da Saúde</v>
          </cell>
          <cell r="G737" t="str">
            <v>3222-05</v>
          </cell>
          <cell r="H737" t="str">
            <v>07/2022</v>
          </cell>
          <cell r="J737">
            <v>141.11680000000001</v>
          </cell>
          <cell r="L737">
            <v>71.5831379310344</v>
          </cell>
          <cell r="M737">
            <v>0</v>
          </cell>
          <cell r="O737">
            <v>1.6695005096839901</v>
          </cell>
          <cell r="R737">
            <v>290.60890016920462</v>
          </cell>
          <cell r="S737">
            <v>72.72</v>
          </cell>
          <cell r="U737">
            <v>0</v>
          </cell>
        </row>
        <row r="738">
          <cell r="C738" t="str">
            <v>HOSPITAL DOM HÉLDER</v>
          </cell>
          <cell r="E738" t="str">
            <v>RINALDO JOSE DA SILVA</v>
          </cell>
          <cell r="F738" t="str">
            <v>2 - Outros Profissionais da Saúde</v>
          </cell>
          <cell r="G738" t="str">
            <v>5211-30</v>
          </cell>
          <cell r="H738" t="str">
            <v>07/2022</v>
          </cell>
          <cell r="J738">
            <v>118.72239999999999</v>
          </cell>
          <cell r="L738">
            <v>71.5831379310344</v>
          </cell>
          <cell r="M738">
            <v>0</v>
          </cell>
          <cell r="O738">
            <v>1.6695005096839901</v>
          </cell>
          <cell r="R738">
            <v>290.60890016920462</v>
          </cell>
          <cell r="S738">
            <v>72.72</v>
          </cell>
          <cell r="U738">
            <v>0</v>
          </cell>
        </row>
        <row r="739">
          <cell r="C739" t="str">
            <v>HOSPITAL DOM HÉLDER</v>
          </cell>
          <cell r="E739" t="str">
            <v>RITA DE CASSIA ALMEIDA NETA</v>
          </cell>
          <cell r="F739" t="str">
            <v>2 - Outros Profissionais da Saúde</v>
          </cell>
          <cell r="G739" t="str">
            <v>2236-05</v>
          </cell>
          <cell r="H739" t="str">
            <v>07/2022</v>
          </cell>
          <cell r="J739">
            <v>242.1816</v>
          </cell>
          <cell r="L739">
            <v>71.5831379310344</v>
          </cell>
          <cell r="M739">
            <v>0</v>
          </cell>
          <cell r="O739">
            <v>1.6695005096839901</v>
          </cell>
          <cell r="R739">
            <v>89.201666666666597</v>
          </cell>
          <cell r="S739">
            <v>0</v>
          </cell>
          <cell r="U739">
            <v>0</v>
          </cell>
        </row>
        <row r="740">
          <cell r="C740" t="str">
            <v>HOSPITAL DOM HÉLDER</v>
          </cell>
          <cell r="E740" t="str">
            <v>RITA DE CASSIA CORDEIRO BASTOS LEITE DOS ANJOS</v>
          </cell>
          <cell r="F740" t="str">
            <v>3 - Administrativo</v>
          </cell>
          <cell r="G740" t="str">
            <v>1312-05</v>
          </cell>
          <cell r="H740" t="str">
            <v>07/2022</v>
          </cell>
          <cell r="J740">
            <v>1545.3864000000001</v>
          </cell>
          <cell r="L740">
            <v>71.5831379310344</v>
          </cell>
          <cell r="M740">
            <v>0</v>
          </cell>
          <cell r="O740">
            <v>1.6695005096839901</v>
          </cell>
          <cell r="R740">
            <v>89.201666666666597</v>
          </cell>
          <cell r="S740">
            <v>0</v>
          </cell>
          <cell r="U740">
            <v>116.39</v>
          </cell>
          <cell r="X740" t="str">
            <v>AUXÍLIO CRECHE</v>
          </cell>
        </row>
        <row r="741">
          <cell r="C741" t="str">
            <v>HOSPITAL DOM HÉLDER</v>
          </cell>
          <cell r="E741" t="str">
            <v>RITA DE CASSIA DA SILVA</v>
          </cell>
          <cell r="F741" t="str">
            <v>3 - Administrativo</v>
          </cell>
          <cell r="G741" t="str">
            <v>5134-30</v>
          </cell>
          <cell r="H741" t="str">
            <v>07/2022</v>
          </cell>
          <cell r="J741">
            <v>126.048</v>
          </cell>
          <cell r="L741">
            <v>71.5831379310344</v>
          </cell>
          <cell r="M741">
            <v>0</v>
          </cell>
          <cell r="O741">
            <v>1.6695005096839901</v>
          </cell>
          <cell r="R741">
            <v>290.60890016920462</v>
          </cell>
          <cell r="S741">
            <v>72.72</v>
          </cell>
          <cell r="U741">
            <v>0</v>
          </cell>
        </row>
        <row r="742">
          <cell r="C742" t="str">
            <v>HOSPITAL DOM HÉLDER</v>
          </cell>
          <cell r="E742" t="str">
            <v>RITA DE CASSIA DA SILVA MELO</v>
          </cell>
          <cell r="F742" t="str">
            <v>2 - Outros Profissionais da Saúde</v>
          </cell>
          <cell r="G742" t="str">
            <v>3222-05</v>
          </cell>
          <cell r="H742" t="str">
            <v>07/2022</v>
          </cell>
          <cell r="J742">
            <v>117.652</v>
          </cell>
          <cell r="L742">
            <v>71.5831379310344</v>
          </cell>
          <cell r="M742">
            <v>0</v>
          </cell>
          <cell r="O742">
            <v>1.6695005096839901</v>
          </cell>
          <cell r="R742">
            <v>89.201666666666597</v>
          </cell>
          <cell r="S742">
            <v>0</v>
          </cell>
          <cell r="U742">
            <v>0</v>
          </cell>
        </row>
        <row r="743">
          <cell r="C743" t="str">
            <v>HOSPITAL DOM HÉLDER</v>
          </cell>
          <cell r="E743" t="str">
            <v>ROBERTA KELLY BARBOSA DO NASCIMENTO</v>
          </cell>
          <cell r="F743" t="str">
            <v>2 - Outros Profissionais da Saúde</v>
          </cell>
          <cell r="G743" t="str">
            <v>2234-05</v>
          </cell>
          <cell r="H743" t="str">
            <v>07/2022</v>
          </cell>
          <cell r="J743">
            <v>631.66079999999999</v>
          </cell>
          <cell r="L743">
            <v>71.5831379310344</v>
          </cell>
          <cell r="M743">
            <v>0</v>
          </cell>
          <cell r="O743">
            <v>1.6695005096839901</v>
          </cell>
          <cell r="R743">
            <v>89.201666666666597</v>
          </cell>
          <cell r="S743">
            <v>0</v>
          </cell>
          <cell r="U743">
            <v>0</v>
          </cell>
        </row>
        <row r="744">
          <cell r="C744" t="str">
            <v>HOSPITAL DOM HÉLDER</v>
          </cell>
          <cell r="E744" t="str">
            <v>ROBERTA MARIA NASCIMENTO FERREIRA</v>
          </cell>
          <cell r="F744" t="str">
            <v>2 - Outros Profissionais da Saúde</v>
          </cell>
          <cell r="G744" t="str">
            <v>2235-05</v>
          </cell>
          <cell r="H744" t="str">
            <v>07/2022</v>
          </cell>
          <cell r="J744">
            <v>337.26639999999998</v>
          </cell>
          <cell r="L744">
            <v>71.5831379310344</v>
          </cell>
          <cell r="M744">
            <v>0</v>
          </cell>
          <cell r="O744">
            <v>1.6695005096839901</v>
          </cell>
          <cell r="R744">
            <v>89.201666666666597</v>
          </cell>
          <cell r="S744">
            <v>0</v>
          </cell>
          <cell r="U744">
            <v>0</v>
          </cell>
        </row>
        <row r="745">
          <cell r="C745" t="str">
            <v>HOSPITAL DOM HÉLDER</v>
          </cell>
          <cell r="E745" t="str">
            <v>ROBERTA MARIA SOUZA DE VASCONCELOS</v>
          </cell>
          <cell r="F745" t="str">
            <v>3 - Administrativo</v>
          </cell>
          <cell r="G745" t="str">
            <v>2611-10</v>
          </cell>
          <cell r="H745" t="str">
            <v>07/2022</v>
          </cell>
          <cell r="J745">
            <v>293.21600000000001</v>
          </cell>
          <cell r="L745">
            <v>71.5831379310344</v>
          </cell>
          <cell r="M745">
            <v>0</v>
          </cell>
          <cell r="O745">
            <v>1.6695005096839901</v>
          </cell>
          <cell r="R745">
            <v>89.201666666666597</v>
          </cell>
          <cell r="S745">
            <v>0</v>
          </cell>
          <cell r="U745">
            <v>0</v>
          </cell>
        </row>
        <row r="746">
          <cell r="C746" t="str">
            <v>HOSPITAL DOM HÉLDER</v>
          </cell>
          <cell r="E746" t="str">
            <v>ROBERTA XAVIER DE ARAUJO GOMES</v>
          </cell>
          <cell r="F746" t="str">
            <v>2 - Outros Profissionais da Saúde</v>
          </cell>
          <cell r="G746" t="str">
            <v>5211-30</v>
          </cell>
          <cell r="H746" t="str">
            <v>07/2022</v>
          </cell>
          <cell r="J746">
            <v>117.2784</v>
          </cell>
          <cell r="L746">
            <v>71.5831379310344</v>
          </cell>
          <cell r="M746">
            <v>0</v>
          </cell>
          <cell r="O746">
            <v>1.6695005096839901</v>
          </cell>
          <cell r="R746">
            <v>290.60890016920462</v>
          </cell>
          <cell r="S746">
            <v>72.72</v>
          </cell>
          <cell r="U746">
            <v>0</v>
          </cell>
        </row>
        <row r="747">
          <cell r="C747" t="str">
            <v>HOSPITAL DOM HÉLDER</v>
          </cell>
          <cell r="E747" t="str">
            <v>ROBERTO FERREIRA DE ANDRADE SOUZA</v>
          </cell>
          <cell r="F747" t="str">
            <v>2 - Outros Profissionais da Saúde</v>
          </cell>
          <cell r="G747" t="str">
            <v>5211-30</v>
          </cell>
          <cell r="H747" t="str">
            <v>07/2022</v>
          </cell>
          <cell r="J747">
            <v>139.27359999999999</v>
          </cell>
          <cell r="L747">
            <v>71.5831379310344</v>
          </cell>
          <cell r="M747">
            <v>0</v>
          </cell>
          <cell r="O747">
            <v>1.6695005096839901</v>
          </cell>
          <cell r="R747">
            <v>290.60890016920462</v>
          </cell>
          <cell r="S747">
            <v>72.72</v>
          </cell>
          <cell r="U747">
            <v>0</v>
          </cell>
        </row>
        <row r="748">
          <cell r="C748" t="str">
            <v>HOSPITAL DOM HÉLDER</v>
          </cell>
          <cell r="E748" t="str">
            <v>ROBSON BEZERRA DA SILVA</v>
          </cell>
          <cell r="F748" t="str">
            <v>3 - Administrativo</v>
          </cell>
          <cell r="G748" t="str">
            <v>5174-10</v>
          </cell>
          <cell r="H748" t="str">
            <v>07/2022</v>
          </cell>
          <cell r="J748">
            <v>96.960000000000008</v>
          </cell>
          <cell r="L748">
            <v>71.5831379310344</v>
          </cell>
          <cell r="M748">
            <v>0</v>
          </cell>
          <cell r="O748">
            <v>1.6695005096839901</v>
          </cell>
          <cell r="R748">
            <v>290.60890016920462</v>
          </cell>
          <cell r="S748">
            <v>72.72</v>
          </cell>
          <cell r="U748">
            <v>0</v>
          </cell>
        </row>
        <row r="749">
          <cell r="C749" t="str">
            <v>HOSPITAL DOM HÉLDER</v>
          </cell>
          <cell r="E749" t="str">
            <v>ROBSON HENRIQUE DA SILVA</v>
          </cell>
          <cell r="F749" t="str">
            <v>2 - Outros Profissionais da Saúde</v>
          </cell>
          <cell r="G749" t="str">
            <v>3222-05</v>
          </cell>
          <cell r="H749" t="str">
            <v>07/2022</v>
          </cell>
          <cell r="J749">
            <v>259.27120000000002</v>
          </cell>
          <cell r="L749">
            <v>71.5831379310344</v>
          </cell>
          <cell r="M749">
            <v>0</v>
          </cell>
          <cell r="O749">
            <v>1.6695005096839901</v>
          </cell>
          <cell r="R749">
            <v>89.201666666666597</v>
          </cell>
          <cell r="S749">
            <v>0</v>
          </cell>
          <cell r="U749">
            <v>0</v>
          </cell>
        </row>
        <row r="750">
          <cell r="C750" t="str">
            <v>HOSPITAL DOM HÉLDER</v>
          </cell>
          <cell r="E750" t="str">
            <v>ROBSON MARQUES DE ANDRADE</v>
          </cell>
          <cell r="F750" t="str">
            <v>3 - Administrativo</v>
          </cell>
          <cell r="G750" t="str">
            <v>4110-10</v>
          </cell>
          <cell r="H750" t="str">
            <v>07/2022</v>
          </cell>
          <cell r="J750">
            <v>200.1704</v>
          </cell>
          <cell r="L750">
            <v>71.5831379310344</v>
          </cell>
          <cell r="M750">
            <v>0</v>
          </cell>
          <cell r="O750">
            <v>1.6695005096839901</v>
          </cell>
          <cell r="R750">
            <v>89.201666666666597</v>
          </cell>
          <cell r="S750">
            <v>0</v>
          </cell>
          <cell r="U750">
            <v>0</v>
          </cell>
        </row>
        <row r="751">
          <cell r="C751" t="str">
            <v>HOSPITAL DOM HÉLDER</v>
          </cell>
          <cell r="E751" t="str">
            <v>ROBSON ZEFERINO VILAR</v>
          </cell>
          <cell r="F751" t="str">
            <v>3 - Administrativo</v>
          </cell>
          <cell r="G751" t="str">
            <v>5163-45</v>
          </cell>
          <cell r="H751" t="str">
            <v>07/2022</v>
          </cell>
          <cell r="J751">
            <v>230.00479999999999</v>
          </cell>
          <cell r="L751">
            <v>71.5831379310344</v>
          </cell>
          <cell r="M751">
            <v>0</v>
          </cell>
          <cell r="O751">
            <v>1.6695005096839901</v>
          </cell>
          <cell r="R751">
            <v>89.201666666666597</v>
          </cell>
          <cell r="S751">
            <v>0</v>
          </cell>
          <cell r="U751">
            <v>0</v>
          </cell>
        </row>
        <row r="752">
          <cell r="C752" t="str">
            <v>HOSPITAL DOM HÉLDER</v>
          </cell>
          <cell r="E752" t="str">
            <v>RODRIGO MEZZALIRA TCHAICK</v>
          </cell>
          <cell r="F752" t="str">
            <v>1 - Médico</v>
          </cell>
          <cell r="G752" t="str">
            <v>2251-20</v>
          </cell>
          <cell r="H752" t="str">
            <v>07/2022</v>
          </cell>
          <cell r="J752">
            <v>866.11199999999997</v>
          </cell>
          <cell r="L752">
            <v>71.5831379310344</v>
          </cell>
          <cell r="M752">
            <v>0</v>
          </cell>
          <cell r="O752">
            <v>1.6695005096839901</v>
          </cell>
          <cell r="R752">
            <v>89.201666666666597</v>
          </cell>
          <cell r="S752">
            <v>0</v>
          </cell>
          <cell r="U752">
            <v>0</v>
          </cell>
        </row>
        <row r="753">
          <cell r="C753" t="str">
            <v>HOSPITAL DOM HÉLDER</v>
          </cell>
          <cell r="E753" t="str">
            <v>ROSALVA VALERIA GOMES DE LIMA</v>
          </cell>
          <cell r="F753" t="str">
            <v>2 - Outros Profissionais da Saúde</v>
          </cell>
          <cell r="G753" t="str">
            <v>3222-05</v>
          </cell>
          <cell r="H753" t="str">
            <v>07/2022</v>
          </cell>
          <cell r="J753">
            <v>140.78</v>
          </cell>
          <cell r="L753">
            <v>71.5831379310344</v>
          </cell>
          <cell r="M753">
            <v>0</v>
          </cell>
          <cell r="O753">
            <v>1.6695005096839901</v>
          </cell>
          <cell r="R753">
            <v>290.60890016920462</v>
          </cell>
          <cell r="S753">
            <v>72.72</v>
          </cell>
          <cell r="U753">
            <v>0</v>
          </cell>
        </row>
        <row r="754">
          <cell r="C754" t="str">
            <v>HOSPITAL DOM HÉLDER</v>
          </cell>
          <cell r="E754" t="str">
            <v>ROSANA MARIA DA SILVA ALBERTINO</v>
          </cell>
          <cell r="F754" t="str">
            <v>2 - Outros Profissionais da Saúde</v>
          </cell>
          <cell r="G754" t="str">
            <v>5211-30</v>
          </cell>
          <cell r="H754" t="str">
            <v>07/2022</v>
          </cell>
          <cell r="J754">
            <v>101.5688</v>
          </cell>
          <cell r="L754">
            <v>71.5831379310344</v>
          </cell>
          <cell r="M754">
            <v>0</v>
          </cell>
          <cell r="O754">
            <v>1.6695005096839901</v>
          </cell>
          <cell r="R754">
            <v>290.60890016920462</v>
          </cell>
          <cell r="S754">
            <v>61.21</v>
          </cell>
          <cell r="U754">
            <v>0</v>
          </cell>
        </row>
        <row r="755">
          <cell r="C755" t="str">
            <v>HOSPITAL DOM HÉLDER</v>
          </cell>
          <cell r="E755" t="str">
            <v>ROSANA SOUZA DE MORAES</v>
          </cell>
          <cell r="F755" t="str">
            <v>2 - Outros Profissionais da Saúde</v>
          </cell>
          <cell r="G755" t="str">
            <v>2235-05</v>
          </cell>
          <cell r="H755" t="str">
            <v>07/2022</v>
          </cell>
          <cell r="J755">
            <v>410.7552</v>
          </cell>
          <cell r="L755">
            <v>71.5831379310344</v>
          </cell>
          <cell r="M755">
            <v>0</v>
          </cell>
          <cell r="O755">
            <v>1.6695005096839901</v>
          </cell>
          <cell r="R755">
            <v>89.201666666666597</v>
          </cell>
          <cell r="S755">
            <v>0</v>
          </cell>
          <cell r="U755">
            <v>121.5</v>
          </cell>
          <cell r="X755" t="str">
            <v>AUXÍLIO CRECHE</v>
          </cell>
        </row>
        <row r="756">
          <cell r="C756" t="str">
            <v>HOSPITAL DOM HÉLDER</v>
          </cell>
          <cell r="E756" t="str">
            <v>ROSANGELA MARIA DE OLIVEIRA ALVES</v>
          </cell>
          <cell r="F756" t="str">
            <v>3 - Administrativo</v>
          </cell>
          <cell r="G756" t="str">
            <v>5134-30</v>
          </cell>
          <cell r="H756" t="str">
            <v>07/2022</v>
          </cell>
          <cell r="J756">
            <v>0</v>
          </cell>
          <cell r="L756">
            <v>71.5831379310344</v>
          </cell>
          <cell r="M756">
            <v>0</v>
          </cell>
          <cell r="O756">
            <v>1.6695005096839901</v>
          </cell>
          <cell r="R756">
            <v>89.201666666666597</v>
          </cell>
          <cell r="S756">
            <v>0</v>
          </cell>
          <cell r="U756">
            <v>0</v>
          </cell>
        </row>
        <row r="757">
          <cell r="C757" t="str">
            <v>HOSPITAL DOM HÉLDER</v>
          </cell>
          <cell r="E757" t="str">
            <v>ROSANGELA MARIA DOS SANTOS</v>
          </cell>
          <cell r="F757" t="str">
            <v>2 - Outros Profissionais da Saúde</v>
          </cell>
          <cell r="G757" t="str">
            <v>5152-05</v>
          </cell>
          <cell r="H757" t="str">
            <v>07/2022</v>
          </cell>
          <cell r="J757">
            <v>136.54239999999999</v>
          </cell>
          <cell r="L757">
            <v>71.5831379310344</v>
          </cell>
          <cell r="M757">
            <v>0</v>
          </cell>
          <cell r="O757">
            <v>1.6695005096839901</v>
          </cell>
          <cell r="R757">
            <v>89.201666666666597</v>
          </cell>
          <cell r="S757">
            <v>0</v>
          </cell>
          <cell r="U757">
            <v>0</v>
          </cell>
        </row>
        <row r="758">
          <cell r="C758" t="str">
            <v>HOSPITAL DOM HÉLDER</v>
          </cell>
          <cell r="E758" t="str">
            <v>ROSANGELA MARIA LIMA DA SILVA</v>
          </cell>
          <cell r="F758" t="str">
            <v>2 - Outros Profissionais da Saúde</v>
          </cell>
          <cell r="G758" t="str">
            <v>3222-05</v>
          </cell>
          <cell r="H758" t="str">
            <v>07/2022</v>
          </cell>
          <cell r="J758">
            <v>140.7944</v>
          </cell>
          <cell r="L758">
            <v>71.5831379310344</v>
          </cell>
          <cell r="M758">
            <v>0</v>
          </cell>
          <cell r="O758">
            <v>1.6695005096839901</v>
          </cell>
          <cell r="R758">
            <v>89.201666666666597</v>
          </cell>
          <cell r="S758">
            <v>0</v>
          </cell>
          <cell r="U758">
            <v>0</v>
          </cell>
        </row>
        <row r="759">
          <cell r="C759" t="str">
            <v>HOSPITAL DOM HÉLDER</v>
          </cell>
          <cell r="E759" t="str">
            <v>ROSEMARY ALMEIDA DO MONTE</v>
          </cell>
          <cell r="F759" t="str">
            <v>2 - Outros Profissionais da Saúde</v>
          </cell>
          <cell r="G759" t="str">
            <v>3222-05</v>
          </cell>
          <cell r="H759" t="str">
            <v>07/2022</v>
          </cell>
          <cell r="J759">
            <v>126.048</v>
          </cell>
          <cell r="L759">
            <v>71.5831379310344</v>
          </cell>
          <cell r="M759">
            <v>0</v>
          </cell>
          <cell r="O759">
            <v>1.6695005096839901</v>
          </cell>
          <cell r="R759">
            <v>290.60890016920462</v>
          </cell>
          <cell r="S759">
            <v>72.72</v>
          </cell>
          <cell r="U759">
            <v>0</v>
          </cell>
        </row>
        <row r="760">
          <cell r="C760" t="str">
            <v>HOSPITAL DOM HÉLDER</v>
          </cell>
          <cell r="E760" t="str">
            <v>ROSEMERE BARBOSA RIO TINTO</v>
          </cell>
          <cell r="F760" t="str">
            <v>2 - Outros Profissionais da Saúde</v>
          </cell>
          <cell r="G760" t="str">
            <v>3222-05</v>
          </cell>
          <cell r="H760" t="str">
            <v>07/2022</v>
          </cell>
          <cell r="J760">
            <v>161.36080000000001</v>
          </cell>
          <cell r="L760">
            <v>71.5831379310344</v>
          </cell>
          <cell r="M760">
            <v>0</v>
          </cell>
          <cell r="O760">
            <v>1.6695005096839901</v>
          </cell>
          <cell r="R760">
            <v>290.60890016920462</v>
          </cell>
          <cell r="S760">
            <v>72.72</v>
          </cell>
          <cell r="U760">
            <v>0</v>
          </cell>
        </row>
        <row r="761">
          <cell r="C761" t="str">
            <v>HOSPITAL DOM HÉLDER</v>
          </cell>
          <cell r="E761" t="str">
            <v>ROSIANE COSME DA SILVA</v>
          </cell>
          <cell r="F761" t="str">
            <v>2 - Outros Profissionais da Saúde</v>
          </cell>
          <cell r="G761" t="str">
            <v>2235-05</v>
          </cell>
          <cell r="H761" t="str">
            <v>07/2022</v>
          </cell>
          <cell r="J761">
            <v>348.50160000000011</v>
          </cell>
          <cell r="L761">
            <v>71.5831379310344</v>
          </cell>
          <cell r="M761">
            <v>0</v>
          </cell>
          <cell r="O761">
            <v>1.6695005096839901</v>
          </cell>
          <cell r="R761">
            <v>89.201666666666597</v>
          </cell>
          <cell r="S761">
            <v>0</v>
          </cell>
          <cell r="U761">
            <v>104.81</v>
          </cell>
          <cell r="X761" t="str">
            <v>AUXÍLIO CRECHE</v>
          </cell>
        </row>
        <row r="762">
          <cell r="C762" t="str">
            <v>HOSPITAL DOM HÉLDER</v>
          </cell>
          <cell r="E762" t="str">
            <v>ROSILEILA FARIAS DO MONTE</v>
          </cell>
          <cell r="F762" t="str">
            <v>3 - Administrativo</v>
          </cell>
          <cell r="G762" t="str">
            <v>4110-10</v>
          </cell>
          <cell r="H762" t="str">
            <v>07/2022</v>
          </cell>
          <cell r="J762">
            <v>101.80800000000001</v>
          </cell>
          <cell r="L762">
            <v>71.5831379310344</v>
          </cell>
          <cell r="M762">
            <v>0</v>
          </cell>
          <cell r="O762">
            <v>1.6695005096839901</v>
          </cell>
          <cell r="R762">
            <v>290.60890016920462</v>
          </cell>
          <cell r="S762">
            <v>65.81</v>
          </cell>
          <cell r="U762">
            <v>0</v>
          </cell>
        </row>
        <row r="763">
          <cell r="C763" t="str">
            <v>HOSPITAL DOM HÉLDER</v>
          </cell>
          <cell r="E763" t="str">
            <v xml:space="preserve">ROSIVALDO FARIAS DE OLIVEIRA </v>
          </cell>
          <cell r="F763" t="str">
            <v>3 - Administrativo</v>
          </cell>
          <cell r="G763" t="str">
            <v>9501-10</v>
          </cell>
          <cell r="H763" t="str">
            <v>07/2022</v>
          </cell>
          <cell r="J763">
            <v>255.33359999999999</v>
          </cell>
          <cell r="L763">
            <v>71.5831379310344</v>
          </cell>
          <cell r="M763">
            <v>0</v>
          </cell>
          <cell r="O763">
            <v>1.6695005096839901</v>
          </cell>
          <cell r="R763">
            <v>89.201666666666597</v>
          </cell>
          <cell r="S763">
            <v>0</v>
          </cell>
          <cell r="U763">
            <v>0</v>
          </cell>
        </row>
        <row r="764">
          <cell r="C764" t="str">
            <v>HOSPITAL DOM HÉLDER</v>
          </cell>
          <cell r="E764" t="str">
            <v>RUANA DE ARAUJO CEREJA</v>
          </cell>
          <cell r="F764" t="str">
            <v>2 - Outros Profissionais da Saúde</v>
          </cell>
          <cell r="G764" t="str">
            <v>2235-05</v>
          </cell>
          <cell r="H764" t="str">
            <v>07/2022</v>
          </cell>
          <cell r="J764">
            <v>353.14159999999998</v>
          </cell>
          <cell r="L764">
            <v>71.5831379310344</v>
          </cell>
          <cell r="M764">
            <v>0</v>
          </cell>
          <cell r="O764">
            <v>1.6695005096839901</v>
          </cell>
          <cell r="R764">
            <v>89.201666666666597</v>
          </cell>
          <cell r="S764">
            <v>0</v>
          </cell>
          <cell r="U764">
            <v>123.38</v>
          </cell>
          <cell r="X764" t="str">
            <v>AUXÍLIO CRECHE</v>
          </cell>
        </row>
        <row r="765">
          <cell r="C765" t="str">
            <v>HOSPITAL DOM HÉLDER</v>
          </cell>
          <cell r="E765" t="str">
            <v>SAMARA KAROLYNE DO NASCIMENTO SANTIAGO</v>
          </cell>
          <cell r="F765" t="str">
            <v>2 - Outros Profissionais da Saúde</v>
          </cell>
          <cell r="G765" t="str">
            <v>5211-30</v>
          </cell>
          <cell r="H765" t="str">
            <v>07/2022</v>
          </cell>
          <cell r="J765">
            <v>104.7368</v>
          </cell>
          <cell r="L765">
            <v>71.5831379310344</v>
          </cell>
          <cell r="M765">
            <v>0</v>
          </cell>
          <cell r="O765">
            <v>1.6695005096839901</v>
          </cell>
          <cell r="R765">
            <v>290.60890016920462</v>
          </cell>
          <cell r="S765">
            <v>69.08</v>
          </cell>
          <cell r="U765">
            <v>0</v>
          </cell>
        </row>
        <row r="766">
          <cell r="C766" t="str">
            <v>HOSPITAL DOM HÉLDER</v>
          </cell>
          <cell r="E766" t="str">
            <v>SAMUEL SANTOS DE PAULA</v>
          </cell>
          <cell r="F766" t="str">
            <v>3 - Administrativo</v>
          </cell>
          <cell r="G766" t="str">
            <v>4110-10</v>
          </cell>
          <cell r="H766" t="str">
            <v>07/2022</v>
          </cell>
          <cell r="J766">
            <v>109.0552</v>
          </cell>
          <cell r="L766">
            <v>71.5831379310344</v>
          </cell>
          <cell r="M766">
            <v>0</v>
          </cell>
          <cell r="O766">
            <v>1.6695005096839901</v>
          </cell>
          <cell r="R766">
            <v>290.60890016920462</v>
          </cell>
          <cell r="S766">
            <v>74.790000000000006</v>
          </cell>
          <cell r="U766">
            <v>0</v>
          </cell>
        </row>
        <row r="767">
          <cell r="C767" t="str">
            <v>HOSPITAL DOM HÉLDER</v>
          </cell>
          <cell r="E767" t="str">
            <v>SANDRA CRISTINA DE ALMEIDA</v>
          </cell>
          <cell r="F767" t="str">
            <v>3 - Administrativo</v>
          </cell>
          <cell r="G767" t="str">
            <v>4110-10</v>
          </cell>
          <cell r="H767" t="str">
            <v>07/2022</v>
          </cell>
          <cell r="J767">
            <v>96.960000000000008</v>
          </cell>
          <cell r="L767">
            <v>71.5831379310344</v>
          </cell>
          <cell r="M767">
            <v>0</v>
          </cell>
          <cell r="O767">
            <v>1.6695005096839901</v>
          </cell>
          <cell r="R767">
            <v>290.60890016920462</v>
          </cell>
          <cell r="S767">
            <v>72.72</v>
          </cell>
          <cell r="U767">
            <v>0</v>
          </cell>
        </row>
        <row r="768">
          <cell r="C768" t="str">
            <v>HOSPITAL DOM HÉLDER</v>
          </cell>
          <cell r="E768" t="str">
            <v>SANDRA DA SILVA CAVALCANTI BARBOSA</v>
          </cell>
          <cell r="F768" t="str">
            <v>2 - Outros Profissionais da Saúde</v>
          </cell>
          <cell r="G768" t="str">
            <v>5211-30</v>
          </cell>
          <cell r="H768" t="str">
            <v>07/2022</v>
          </cell>
          <cell r="J768">
            <v>118.99679999999999</v>
          </cell>
          <cell r="L768">
            <v>71.5831379310344</v>
          </cell>
          <cell r="M768">
            <v>0</v>
          </cell>
          <cell r="O768">
            <v>1.6695005096839901</v>
          </cell>
          <cell r="R768">
            <v>290.60890016920462</v>
          </cell>
          <cell r="S768">
            <v>61.81</v>
          </cell>
          <cell r="U768">
            <v>0</v>
          </cell>
        </row>
        <row r="769">
          <cell r="C769" t="str">
            <v>HOSPITAL DOM HÉLDER</v>
          </cell>
          <cell r="E769" t="str">
            <v>SANDRA LUCIA DA SILVA</v>
          </cell>
          <cell r="F769" t="str">
            <v>2 - Outros Profissionais da Saúde</v>
          </cell>
          <cell r="G769" t="str">
            <v>3222-05</v>
          </cell>
          <cell r="H769" t="str">
            <v>07/2022</v>
          </cell>
          <cell r="J769">
            <v>135.63120000000001</v>
          </cell>
          <cell r="L769">
            <v>71.5831379310344</v>
          </cell>
          <cell r="M769">
            <v>0</v>
          </cell>
          <cell r="O769">
            <v>1.6695005096839901</v>
          </cell>
          <cell r="R769">
            <v>290.60890016920462</v>
          </cell>
          <cell r="S769">
            <v>72.72</v>
          </cell>
          <cell r="U769">
            <v>0</v>
          </cell>
        </row>
        <row r="770">
          <cell r="C770" t="str">
            <v>HOSPITAL DOM HÉLDER</v>
          </cell>
          <cell r="E770" t="str">
            <v>SANGELA NEYRIELLY VANDERLEI DA COSTA</v>
          </cell>
          <cell r="F770" t="str">
            <v>2 - Outros Profissionais da Saúde</v>
          </cell>
          <cell r="G770" t="str">
            <v>3222-05</v>
          </cell>
          <cell r="H770" t="str">
            <v>07/2022</v>
          </cell>
          <cell r="J770">
            <v>109.88800000000001</v>
          </cell>
          <cell r="L770">
            <v>71.5831379310344</v>
          </cell>
          <cell r="M770">
            <v>0</v>
          </cell>
          <cell r="O770">
            <v>1.6695005096839901</v>
          </cell>
          <cell r="R770">
            <v>89.201666666666597</v>
          </cell>
          <cell r="S770">
            <v>0</v>
          </cell>
          <cell r="U770">
            <v>0</v>
          </cell>
        </row>
        <row r="771">
          <cell r="C771" t="str">
            <v>HOSPITAL DOM HÉLDER</v>
          </cell>
          <cell r="E771" t="str">
            <v>SARA MARIA DA SILVA PINTO</v>
          </cell>
          <cell r="F771" t="str">
            <v>2 - Outros Profissionais da Saúde</v>
          </cell>
          <cell r="G771" t="str">
            <v>2235-05</v>
          </cell>
          <cell r="H771" t="str">
            <v>07/2022</v>
          </cell>
          <cell r="J771">
            <v>302.86720000000003</v>
          </cell>
          <cell r="L771">
            <v>71.5831379310344</v>
          </cell>
          <cell r="M771">
            <v>0</v>
          </cell>
          <cell r="O771">
            <v>1.6695005096839901</v>
          </cell>
          <cell r="R771">
            <v>89.201666666666597</v>
          </cell>
          <cell r="S771">
            <v>0</v>
          </cell>
          <cell r="U771">
            <v>0</v>
          </cell>
        </row>
        <row r="772">
          <cell r="C772" t="str">
            <v>HOSPITAL DOM HÉLDER</v>
          </cell>
          <cell r="E772" t="str">
            <v>SARA REBECA FERREIRA MELO</v>
          </cell>
          <cell r="F772" t="str">
            <v>2 - Outros Profissionais da Saúde</v>
          </cell>
          <cell r="G772" t="str">
            <v>2236-05</v>
          </cell>
          <cell r="H772" t="str">
            <v>07/2022</v>
          </cell>
          <cell r="J772">
            <v>191.60720000000001</v>
          </cell>
          <cell r="L772">
            <v>71.5831379310344</v>
          </cell>
          <cell r="M772">
            <v>0</v>
          </cell>
          <cell r="O772">
            <v>1.6695005096839901</v>
          </cell>
          <cell r="R772">
            <v>89.201666666666597</v>
          </cell>
          <cell r="S772">
            <v>0</v>
          </cell>
          <cell r="U772">
            <v>0</v>
          </cell>
        </row>
        <row r="773">
          <cell r="C773" t="str">
            <v>HOSPITAL DOM HÉLDER</v>
          </cell>
          <cell r="E773" t="str">
            <v>SARAH BRENDDA SOARES DA SILVA</v>
          </cell>
          <cell r="F773" t="str">
            <v>2 - Outros Profissionais da Saúde</v>
          </cell>
          <cell r="G773" t="str">
            <v>3222-05</v>
          </cell>
          <cell r="H773" t="str">
            <v>07/2022</v>
          </cell>
          <cell r="J773">
            <v>127.20480000000001</v>
          </cell>
          <cell r="L773">
            <v>71.5831379310344</v>
          </cell>
          <cell r="M773">
            <v>0</v>
          </cell>
          <cell r="O773">
            <v>1.6695005096839901</v>
          </cell>
          <cell r="R773">
            <v>89.201666666666597</v>
          </cell>
          <cell r="S773">
            <v>0</v>
          </cell>
          <cell r="U773">
            <v>0</v>
          </cell>
        </row>
        <row r="774">
          <cell r="C774" t="str">
            <v>HOSPITAL DOM HÉLDER</v>
          </cell>
          <cell r="E774" t="str">
            <v>SELMA MARIA DA SILVA PEREIRA</v>
          </cell>
          <cell r="F774" t="str">
            <v>2 - Outros Profissionais da Saúde</v>
          </cell>
          <cell r="G774" t="str">
            <v>3222-05</v>
          </cell>
          <cell r="H774" t="str">
            <v>07/2022</v>
          </cell>
          <cell r="J774">
            <v>135.672</v>
          </cell>
          <cell r="L774">
            <v>71.5831379310344</v>
          </cell>
          <cell r="M774">
            <v>0</v>
          </cell>
          <cell r="O774">
            <v>1.6695005096839901</v>
          </cell>
          <cell r="R774">
            <v>290.60890016920462</v>
          </cell>
          <cell r="S774">
            <v>72.72</v>
          </cell>
          <cell r="U774">
            <v>0</v>
          </cell>
        </row>
        <row r="775">
          <cell r="C775" t="str">
            <v>HOSPITAL DOM HÉLDER</v>
          </cell>
          <cell r="E775" t="str">
            <v>SERGIO ADRIANO DA SILVA</v>
          </cell>
          <cell r="F775" t="str">
            <v>2 - Outros Profissionais da Saúde</v>
          </cell>
          <cell r="G775" t="str">
            <v>3222-05</v>
          </cell>
          <cell r="H775" t="str">
            <v>07/2022</v>
          </cell>
          <cell r="J775">
            <v>117.7936</v>
          </cell>
          <cell r="L775">
            <v>71.5831379310344</v>
          </cell>
          <cell r="M775">
            <v>0</v>
          </cell>
          <cell r="O775">
            <v>1.6695005096839901</v>
          </cell>
          <cell r="R775">
            <v>89.201666666666597</v>
          </cell>
          <cell r="S775">
            <v>0</v>
          </cell>
          <cell r="U775">
            <v>0</v>
          </cell>
        </row>
        <row r="776">
          <cell r="C776" t="str">
            <v>HOSPITAL DOM HÉLDER</v>
          </cell>
          <cell r="E776" t="str">
            <v>SERGITANIA MARGARIDA DA SILVA</v>
          </cell>
          <cell r="F776" t="str">
            <v>2 - Outros Profissionais da Saúde</v>
          </cell>
          <cell r="G776" t="str">
            <v>5152-05</v>
          </cell>
          <cell r="H776" t="str">
            <v>07/2022</v>
          </cell>
          <cell r="J776">
            <v>122.592</v>
          </cell>
          <cell r="L776">
            <v>71.5831379310344</v>
          </cell>
          <cell r="M776">
            <v>0</v>
          </cell>
          <cell r="O776">
            <v>1.6695005096839901</v>
          </cell>
          <cell r="R776">
            <v>89.201666666666597</v>
          </cell>
          <cell r="S776">
            <v>0</v>
          </cell>
          <cell r="U776">
            <v>0</v>
          </cell>
        </row>
        <row r="777">
          <cell r="C777" t="str">
            <v>HOSPITAL DOM HÉLDER</v>
          </cell>
          <cell r="E777" t="str">
            <v>SEVERINA MARIA DA SILVA</v>
          </cell>
          <cell r="F777" t="str">
            <v>2 - Outros Profissionais da Saúde</v>
          </cell>
          <cell r="G777" t="str">
            <v>3222-05</v>
          </cell>
          <cell r="H777" t="str">
            <v>07/2022</v>
          </cell>
          <cell r="J777">
            <v>119.792</v>
          </cell>
          <cell r="L777">
            <v>71.5831379310344</v>
          </cell>
          <cell r="M777">
            <v>0</v>
          </cell>
          <cell r="O777">
            <v>1.6695005096839901</v>
          </cell>
          <cell r="R777">
            <v>290.60890016920462</v>
          </cell>
          <cell r="S777">
            <v>70.3</v>
          </cell>
          <cell r="U777">
            <v>0</v>
          </cell>
        </row>
        <row r="778">
          <cell r="C778" t="str">
            <v>HOSPITAL DOM HÉLDER</v>
          </cell>
          <cell r="E778" t="str">
            <v>SEVERINA MARIA DE OLIVEIRA RAMOS CORREIA</v>
          </cell>
          <cell r="F778" t="str">
            <v>2 - Outros Profissionais da Saúde</v>
          </cell>
          <cell r="G778" t="str">
            <v>3222-05</v>
          </cell>
          <cell r="H778" t="str">
            <v>07/2022</v>
          </cell>
          <cell r="J778">
            <v>155.136</v>
          </cell>
          <cell r="L778">
            <v>71.5831379310344</v>
          </cell>
          <cell r="M778">
            <v>0</v>
          </cell>
          <cell r="O778">
            <v>1.6695005096839901</v>
          </cell>
          <cell r="R778">
            <v>89.201666666666597</v>
          </cell>
          <cell r="S778">
            <v>0</v>
          </cell>
          <cell r="U778">
            <v>0</v>
          </cell>
        </row>
        <row r="779">
          <cell r="C779" t="str">
            <v>HOSPITAL DOM HÉLDER</v>
          </cell>
          <cell r="E779" t="str">
            <v>SHEILA ANDREZA DOS SANTOS COSTA</v>
          </cell>
          <cell r="F779" t="str">
            <v>2 - Outros Profissionais da Saúde</v>
          </cell>
          <cell r="G779" t="str">
            <v>3222-05</v>
          </cell>
          <cell r="H779" t="str">
            <v>07/2022</v>
          </cell>
          <cell r="J779">
            <v>125.0784</v>
          </cell>
          <cell r="L779">
            <v>71.5831379310344</v>
          </cell>
          <cell r="M779">
            <v>0</v>
          </cell>
          <cell r="O779">
            <v>1.6695005096839901</v>
          </cell>
          <cell r="R779">
            <v>290.60890016920462</v>
          </cell>
          <cell r="S779">
            <v>66.900000000000006</v>
          </cell>
          <cell r="U779">
            <v>0</v>
          </cell>
        </row>
        <row r="780">
          <cell r="C780" t="str">
            <v>HOSPITAL DOM HÉLDER</v>
          </cell>
          <cell r="E780" t="str">
            <v>SHEILA REGINA DE MELO SERRANO DE ANDRADE</v>
          </cell>
          <cell r="F780" t="str">
            <v>2 - Outros Profissionais da Saúde</v>
          </cell>
          <cell r="G780" t="str">
            <v>2235-05</v>
          </cell>
          <cell r="H780" t="str">
            <v>07/2022</v>
          </cell>
          <cell r="J780">
            <v>347.20639999999997</v>
          </cell>
          <cell r="L780">
            <v>71.5831379310344</v>
          </cell>
          <cell r="M780">
            <v>0</v>
          </cell>
          <cell r="O780">
            <v>1.6695005096839901</v>
          </cell>
          <cell r="R780">
            <v>89.201666666666597</v>
          </cell>
          <cell r="S780">
            <v>0</v>
          </cell>
          <cell r="U780">
            <v>0</v>
          </cell>
        </row>
        <row r="781">
          <cell r="C781" t="str">
            <v>HOSPITAL DOM HÉLDER</v>
          </cell>
          <cell r="E781" t="str">
            <v>SHIRLEY DIAS BEZERRA</v>
          </cell>
          <cell r="F781" t="str">
            <v>2 - Outros Profissionais da Saúde</v>
          </cell>
          <cell r="G781" t="str">
            <v>2236-05</v>
          </cell>
          <cell r="H781" t="str">
            <v>07/2022</v>
          </cell>
          <cell r="J781">
            <v>222.1328</v>
          </cell>
          <cell r="L781">
            <v>71.5831379310344</v>
          </cell>
          <cell r="M781">
            <v>0</v>
          </cell>
          <cell r="O781">
            <v>1.6695005096839901</v>
          </cell>
          <cell r="R781">
            <v>89.201666666666597</v>
          </cell>
          <cell r="S781">
            <v>0</v>
          </cell>
          <cell r="U781">
            <v>0</v>
          </cell>
        </row>
        <row r="782">
          <cell r="C782" t="str">
            <v>HOSPITAL DOM HÉLDER</v>
          </cell>
          <cell r="E782" t="str">
            <v>SHIRLEY OLIVEIRA DA SILVA</v>
          </cell>
          <cell r="F782" t="str">
            <v>2 - Outros Profissionais da Saúde</v>
          </cell>
          <cell r="G782" t="str">
            <v>3226-05</v>
          </cell>
          <cell r="H782" t="str">
            <v>07/2022</v>
          </cell>
          <cell r="J782">
            <v>117.3224</v>
          </cell>
          <cell r="L782">
            <v>71.5831379310344</v>
          </cell>
          <cell r="M782">
            <v>0</v>
          </cell>
          <cell r="O782">
            <v>1.6695005096839901</v>
          </cell>
          <cell r="R782">
            <v>290.60890016920462</v>
          </cell>
          <cell r="S782">
            <v>70.3</v>
          </cell>
          <cell r="U782">
            <v>0</v>
          </cell>
        </row>
        <row r="783">
          <cell r="C783" t="str">
            <v>HOSPITAL DOM HÉLDER</v>
          </cell>
          <cell r="E783" t="str">
            <v>SHIRLEY RAMOS SILVA DA PAZ</v>
          </cell>
          <cell r="F783" t="str">
            <v>2 - Outros Profissionais da Saúde</v>
          </cell>
          <cell r="G783" t="str">
            <v>2236-05</v>
          </cell>
          <cell r="H783" t="str">
            <v>07/2022</v>
          </cell>
          <cell r="J783">
            <v>269.53199999999998</v>
          </cell>
          <cell r="L783">
            <v>71.5831379310344</v>
          </cell>
          <cell r="M783">
            <v>0</v>
          </cell>
          <cell r="O783">
            <v>1.6695005096839901</v>
          </cell>
          <cell r="R783">
            <v>290.60890016920462</v>
          </cell>
          <cell r="S783">
            <v>60</v>
          </cell>
          <cell r="U783">
            <v>0</v>
          </cell>
        </row>
        <row r="784">
          <cell r="C784" t="str">
            <v>HOSPITAL DOM HÉLDER</v>
          </cell>
          <cell r="E784" t="str">
            <v>SILVANA BARBOSA DA SILVA PINA</v>
          </cell>
          <cell r="F784" t="str">
            <v>2 - Outros Profissionais da Saúde</v>
          </cell>
          <cell r="G784" t="str">
            <v>3222-05</v>
          </cell>
          <cell r="H784" t="str">
            <v>07/2022</v>
          </cell>
          <cell r="J784">
            <v>143.792</v>
          </cell>
          <cell r="L784">
            <v>71.5831379310344</v>
          </cell>
          <cell r="M784">
            <v>0</v>
          </cell>
          <cell r="O784">
            <v>1.6695005096839901</v>
          </cell>
          <cell r="R784">
            <v>290.60890016920462</v>
          </cell>
          <cell r="S784">
            <v>68.09</v>
          </cell>
          <cell r="U784">
            <v>0</v>
          </cell>
        </row>
        <row r="785">
          <cell r="C785" t="str">
            <v>HOSPITAL DOM HÉLDER</v>
          </cell>
          <cell r="E785" t="str">
            <v>SILVANEIDE MARIA DOS SANTOS CIRIACO</v>
          </cell>
          <cell r="F785" t="str">
            <v>2 - Outros Profissionais da Saúde</v>
          </cell>
          <cell r="G785" t="str">
            <v>5211-30</v>
          </cell>
          <cell r="H785" t="str">
            <v>07/2022</v>
          </cell>
          <cell r="J785">
            <v>106.4864</v>
          </cell>
          <cell r="L785">
            <v>71.5831379310344</v>
          </cell>
          <cell r="M785">
            <v>0</v>
          </cell>
          <cell r="O785">
            <v>1.6695005096839901</v>
          </cell>
          <cell r="R785">
            <v>89.201666666666597</v>
          </cell>
          <cell r="S785">
            <v>0</v>
          </cell>
          <cell r="U785">
            <v>0</v>
          </cell>
        </row>
        <row r="786">
          <cell r="C786" t="str">
            <v>HOSPITAL DOM HÉLDER</v>
          </cell>
          <cell r="E786" t="str">
            <v>SILVANIA MARQUES DA SILVA</v>
          </cell>
          <cell r="F786" t="str">
            <v>2 - Outros Profissionais da Saúde</v>
          </cell>
          <cell r="G786" t="str">
            <v>3222-05</v>
          </cell>
          <cell r="H786" t="str">
            <v>07/2022</v>
          </cell>
          <cell r="J786">
            <v>124.6704</v>
          </cell>
          <cell r="L786">
            <v>71.5831379310344</v>
          </cell>
          <cell r="M786">
            <v>0</v>
          </cell>
          <cell r="O786">
            <v>1.6695005096839901</v>
          </cell>
          <cell r="R786">
            <v>89.201666666666597</v>
          </cell>
          <cell r="S786">
            <v>0</v>
          </cell>
          <cell r="U786">
            <v>0</v>
          </cell>
        </row>
        <row r="787">
          <cell r="C787" t="str">
            <v>HOSPITAL DOM HÉLDER</v>
          </cell>
          <cell r="E787" t="str">
            <v>SILVIA MICHELLE GALVAO DA SILVEIRA</v>
          </cell>
          <cell r="F787" t="str">
            <v>2 - Outros Profissionais da Saúde</v>
          </cell>
          <cell r="G787" t="str">
            <v>2235-05</v>
          </cell>
          <cell r="H787" t="str">
            <v>07/2022</v>
          </cell>
          <cell r="J787">
            <v>1.4104000000000001</v>
          </cell>
          <cell r="L787">
            <v>71.5831379310344</v>
          </cell>
          <cell r="M787">
            <v>0</v>
          </cell>
          <cell r="O787">
            <v>1.6695005096839901</v>
          </cell>
          <cell r="R787">
            <v>89.201666666666597</v>
          </cell>
          <cell r="S787">
            <v>0</v>
          </cell>
          <cell r="U787">
            <v>0</v>
          </cell>
        </row>
        <row r="788">
          <cell r="C788" t="str">
            <v>HOSPITAL DOM HÉLDER</v>
          </cell>
          <cell r="E788" t="str">
            <v>SIMONE SILVA DE LIMA</v>
          </cell>
          <cell r="F788" t="str">
            <v>2 - Outros Profissionais da Saúde</v>
          </cell>
          <cell r="G788" t="str">
            <v>2235-05</v>
          </cell>
          <cell r="H788" t="str">
            <v>07/2022</v>
          </cell>
          <cell r="J788">
            <v>275.4128</v>
          </cell>
          <cell r="L788">
            <v>71.5831379310344</v>
          </cell>
          <cell r="M788">
            <v>0</v>
          </cell>
          <cell r="O788">
            <v>1.6695005096839901</v>
          </cell>
          <cell r="R788">
            <v>290.60890016920462</v>
          </cell>
          <cell r="S788">
            <v>112.21</v>
          </cell>
          <cell r="U788">
            <v>0</v>
          </cell>
        </row>
        <row r="789">
          <cell r="C789" t="str">
            <v>HOSPITAL DOM HÉLDER</v>
          </cell>
          <cell r="E789" t="str">
            <v>SIVANEIDE MARIA EMIDIO</v>
          </cell>
          <cell r="F789" t="str">
            <v>2 - Outros Profissionais da Saúde</v>
          </cell>
          <cell r="G789" t="str">
            <v>3222-05</v>
          </cell>
          <cell r="H789" t="str">
            <v>07/2022</v>
          </cell>
          <cell r="J789">
            <v>165.97200000000001</v>
          </cell>
          <cell r="L789">
            <v>71.5831379310344</v>
          </cell>
          <cell r="M789">
            <v>0</v>
          </cell>
          <cell r="O789">
            <v>1.6695005096839901</v>
          </cell>
          <cell r="R789">
            <v>290.60890016920462</v>
          </cell>
          <cell r="S789">
            <v>72.72</v>
          </cell>
          <cell r="U789">
            <v>0</v>
          </cell>
        </row>
        <row r="790">
          <cell r="C790" t="str">
            <v>HOSPITAL DOM HÉLDER</v>
          </cell>
          <cell r="E790" t="str">
            <v>SOLANGE AMARINO DA SILVA</v>
          </cell>
          <cell r="F790" t="str">
            <v>2 - Outros Profissionais da Saúde</v>
          </cell>
          <cell r="G790" t="str">
            <v>3222-05</v>
          </cell>
          <cell r="H790" t="str">
            <v>07/2022</v>
          </cell>
          <cell r="J790">
            <v>147.01519999999999</v>
          </cell>
          <cell r="L790">
            <v>71.5831379310344</v>
          </cell>
          <cell r="M790">
            <v>0</v>
          </cell>
          <cell r="O790">
            <v>1.6695005096839901</v>
          </cell>
          <cell r="R790">
            <v>290.60890016920462</v>
          </cell>
          <cell r="S790">
            <v>72.72</v>
          </cell>
          <cell r="U790">
            <v>0</v>
          </cell>
        </row>
        <row r="791">
          <cell r="C791" t="str">
            <v>HOSPITAL DOM HÉLDER</v>
          </cell>
          <cell r="E791" t="str">
            <v>SOLANGE AMELIA DE LYRA</v>
          </cell>
          <cell r="F791" t="str">
            <v>3 - Administrativo</v>
          </cell>
          <cell r="G791" t="str">
            <v>4131-15</v>
          </cell>
          <cell r="H791" t="str">
            <v>07/2022</v>
          </cell>
          <cell r="J791">
            <v>159.25839999999999</v>
          </cell>
          <cell r="L791">
            <v>71.5831379310344</v>
          </cell>
          <cell r="M791">
            <v>0</v>
          </cell>
          <cell r="O791">
            <v>1.6695005096839901</v>
          </cell>
          <cell r="R791">
            <v>89.201666666666597</v>
          </cell>
          <cell r="S791">
            <v>0</v>
          </cell>
          <cell r="U791">
            <v>0</v>
          </cell>
        </row>
        <row r="792">
          <cell r="C792" t="str">
            <v>HOSPITAL DOM HÉLDER</v>
          </cell>
          <cell r="E792" t="str">
            <v>SONIA MARIA CORREIA DIAS</v>
          </cell>
          <cell r="F792" t="str">
            <v>3 - Administrativo</v>
          </cell>
          <cell r="G792" t="str">
            <v>4110-10</v>
          </cell>
          <cell r="H792" t="str">
            <v>07/2022</v>
          </cell>
          <cell r="J792">
            <v>126.048</v>
          </cell>
          <cell r="L792">
            <v>71.5831379310344</v>
          </cell>
          <cell r="M792">
            <v>0</v>
          </cell>
          <cell r="O792">
            <v>1.6695005096839901</v>
          </cell>
          <cell r="R792">
            <v>290.60890016920462</v>
          </cell>
          <cell r="S792">
            <v>65.599999999999994</v>
          </cell>
          <cell r="U792">
            <v>0</v>
          </cell>
        </row>
        <row r="793">
          <cell r="C793" t="str">
            <v>HOSPITAL DOM HÉLDER</v>
          </cell>
          <cell r="E793" t="str">
            <v>SONIA MARIA DA COSTA</v>
          </cell>
          <cell r="F793" t="str">
            <v>2 - Outros Profissionais da Saúde</v>
          </cell>
          <cell r="G793" t="str">
            <v>5211-30</v>
          </cell>
          <cell r="H793" t="str">
            <v>07/2022</v>
          </cell>
          <cell r="J793">
            <v>113.32559999999999</v>
          </cell>
          <cell r="L793">
            <v>71.5831379310344</v>
          </cell>
          <cell r="M793">
            <v>0</v>
          </cell>
          <cell r="O793">
            <v>1.6695005096839901</v>
          </cell>
          <cell r="R793">
            <v>290.60890016920462</v>
          </cell>
          <cell r="S793">
            <v>72.72</v>
          </cell>
          <cell r="U793">
            <v>0</v>
          </cell>
        </row>
        <row r="794">
          <cell r="C794" t="str">
            <v>HOSPITAL DOM HÉLDER</v>
          </cell>
          <cell r="E794" t="str">
            <v>SONIA MARIA DOS SANTOS</v>
          </cell>
          <cell r="F794" t="str">
            <v>3 - Administrativo</v>
          </cell>
          <cell r="G794" t="str">
            <v>5163-45</v>
          </cell>
          <cell r="H794" t="str">
            <v>07/2022</v>
          </cell>
          <cell r="J794">
            <v>126.048</v>
          </cell>
          <cell r="L794">
            <v>71.5831379310344</v>
          </cell>
          <cell r="M794">
            <v>0</v>
          </cell>
          <cell r="O794">
            <v>1.6695005096839901</v>
          </cell>
          <cell r="R794">
            <v>290.60890016920462</v>
          </cell>
          <cell r="S794">
            <v>72.72</v>
          </cell>
          <cell r="U794">
            <v>0</v>
          </cell>
        </row>
        <row r="795">
          <cell r="C795" t="str">
            <v>HOSPITAL DOM HÉLDER</v>
          </cell>
          <cell r="E795" t="str">
            <v>SUELLEN MAYANNA DE OLIVEIRA FERREIRA</v>
          </cell>
          <cell r="F795" t="str">
            <v>1 - Médico</v>
          </cell>
          <cell r="G795" t="str">
            <v>2251-25</v>
          </cell>
          <cell r="H795" t="str">
            <v>07/2022</v>
          </cell>
          <cell r="J795">
            <v>277.17759999999998</v>
          </cell>
          <cell r="L795">
            <v>71.5831379310344</v>
          </cell>
          <cell r="M795">
            <v>0</v>
          </cell>
          <cell r="O795">
            <v>1.6695005096839901</v>
          </cell>
          <cell r="R795">
            <v>89.201666666666597</v>
          </cell>
          <cell r="S795">
            <v>0</v>
          </cell>
          <cell r="U795">
            <v>0</v>
          </cell>
        </row>
        <row r="796">
          <cell r="C796" t="str">
            <v>HOSPITAL DOM HÉLDER</v>
          </cell>
          <cell r="E796" t="str">
            <v>SUELLEN RENATA BRUNHARI</v>
          </cell>
          <cell r="F796" t="str">
            <v>2 - Outros Profissionais da Saúde</v>
          </cell>
          <cell r="G796" t="str">
            <v>2235-05</v>
          </cell>
          <cell r="H796" t="str">
            <v>07/2022</v>
          </cell>
          <cell r="J796">
            <v>299.9384</v>
          </cell>
          <cell r="L796">
            <v>71.5831379310344</v>
          </cell>
          <cell r="M796">
            <v>0</v>
          </cell>
          <cell r="O796">
            <v>1.6695005096839901</v>
          </cell>
          <cell r="R796">
            <v>89.201666666666597</v>
          </cell>
          <cell r="S796">
            <v>0</v>
          </cell>
          <cell r="U796">
            <v>0</v>
          </cell>
        </row>
        <row r="797">
          <cell r="C797" t="str">
            <v>HOSPITAL DOM HÉLDER</v>
          </cell>
          <cell r="E797" t="str">
            <v>SURAMA RANYELLE MENDES DA SILVA</v>
          </cell>
          <cell r="F797" t="str">
            <v>3 - Administrativo</v>
          </cell>
          <cell r="G797" t="str">
            <v>4110-10</v>
          </cell>
          <cell r="H797" t="str">
            <v>07/2022</v>
          </cell>
          <cell r="J797">
            <v>95.167999999999992</v>
          </cell>
          <cell r="L797">
            <v>71.5831379310344</v>
          </cell>
          <cell r="M797">
            <v>0</v>
          </cell>
          <cell r="O797">
            <v>1.6695005096839901</v>
          </cell>
          <cell r="R797">
            <v>290.60890016920462</v>
          </cell>
          <cell r="S797">
            <v>63.02</v>
          </cell>
          <cell r="U797">
            <v>0</v>
          </cell>
        </row>
        <row r="798">
          <cell r="C798" t="str">
            <v>HOSPITAL DOM HÉLDER</v>
          </cell>
          <cell r="E798" t="str">
            <v>SUZANETE CABOCLO DA SILVA</v>
          </cell>
          <cell r="F798" t="str">
            <v>2 - Outros Profissionais da Saúde</v>
          </cell>
          <cell r="G798" t="str">
            <v>3222-05</v>
          </cell>
          <cell r="H798" t="str">
            <v>07/2022</v>
          </cell>
          <cell r="J798">
            <v>163.5864</v>
          </cell>
          <cell r="L798">
            <v>71.5831379310344</v>
          </cell>
          <cell r="M798">
            <v>0</v>
          </cell>
          <cell r="O798">
            <v>1.6695005096839901</v>
          </cell>
          <cell r="R798">
            <v>290.60890016920462</v>
          </cell>
          <cell r="S798">
            <v>71.27</v>
          </cell>
          <cell r="U798">
            <v>67.099999999999994</v>
          </cell>
          <cell r="X798" t="str">
            <v>AUXÍLIO CRECHE</v>
          </cell>
        </row>
        <row r="799">
          <cell r="C799" t="str">
            <v>HOSPITAL DOM HÉLDER</v>
          </cell>
          <cell r="E799" t="str">
            <v>SYLVIA KARLA XAVIER DE FARIAS</v>
          </cell>
          <cell r="F799" t="str">
            <v>1 - Médico</v>
          </cell>
          <cell r="G799" t="str">
            <v>2251-25</v>
          </cell>
          <cell r="H799" t="str">
            <v>07/2022</v>
          </cell>
          <cell r="J799">
            <v>547.23199999999997</v>
          </cell>
          <cell r="L799">
            <v>71.5831379310344</v>
          </cell>
          <cell r="M799">
            <v>0</v>
          </cell>
          <cell r="O799">
            <v>1.6695005096839901</v>
          </cell>
          <cell r="R799">
            <v>89.201666666666597</v>
          </cell>
          <cell r="S799">
            <v>0</v>
          </cell>
          <cell r="U799">
            <v>0</v>
          </cell>
        </row>
        <row r="800">
          <cell r="C800" t="str">
            <v>HOSPITAL DOM HÉLDER</v>
          </cell>
          <cell r="E800" t="str">
            <v>TACIANA DE CASTRO MENDONCA</v>
          </cell>
          <cell r="F800" t="str">
            <v>2 - Outros Profissionais da Saúde</v>
          </cell>
          <cell r="G800" t="str">
            <v>2515-10</v>
          </cell>
          <cell r="H800" t="str">
            <v>07/2022</v>
          </cell>
          <cell r="J800">
            <v>349.7808</v>
          </cell>
          <cell r="L800">
            <v>71.5831379310344</v>
          </cell>
          <cell r="M800">
            <v>0</v>
          </cell>
          <cell r="O800">
            <v>1.6695005096839901</v>
          </cell>
          <cell r="R800">
            <v>89.201666666666597</v>
          </cell>
          <cell r="S800">
            <v>0</v>
          </cell>
          <cell r="U800">
            <v>0</v>
          </cell>
        </row>
        <row r="801">
          <cell r="C801" t="str">
            <v>HOSPITAL DOM HÉLDER</v>
          </cell>
          <cell r="E801" t="str">
            <v xml:space="preserve">TACIANA MARIA FERREIRA </v>
          </cell>
          <cell r="F801" t="str">
            <v>2 - Outros Profissionais da Saúde</v>
          </cell>
          <cell r="G801" t="str">
            <v>2235-05</v>
          </cell>
          <cell r="H801" t="str">
            <v>07/2022</v>
          </cell>
          <cell r="J801">
            <v>358.74079999999998</v>
          </cell>
          <cell r="L801">
            <v>71.5831379310344</v>
          </cell>
          <cell r="M801">
            <v>0</v>
          </cell>
          <cell r="O801">
            <v>1.6695005096839901</v>
          </cell>
          <cell r="R801">
            <v>89.201666666666597</v>
          </cell>
          <cell r="S801">
            <v>0</v>
          </cell>
          <cell r="U801">
            <v>0</v>
          </cell>
        </row>
        <row r="802">
          <cell r="C802" t="str">
            <v>HOSPITAL DOM HÉLDER</v>
          </cell>
          <cell r="E802" t="str">
            <v>TACIANO DA SILVA FEITOSA</v>
          </cell>
          <cell r="F802" t="str">
            <v>3 - Administrativo</v>
          </cell>
          <cell r="G802" t="str">
            <v>5174-10</v>
          </cell>
          <cell r="H802" t="str">
            <v>07/2022</v>
          </cell>
          <cell r="J802">
            <v>101.80800000000001</v>
          </cell>
          <cell r="L802">
            <v>71.5831379310344</v>
          </cell>
          <cell r="M802">
            <v>0</v>
          </cell>
          <cell r="O802">
            <v>1.6695005096839901</v>
          </cell>
          <cell r="R802">
            <v>89.201666666666597</v>
          </cell>
          <cell r="S802">
            <v>0</v>
          </cell>
          <cell r="U802">
            <v>0</v>
          </cell>
        </row>
        <row r="803">
          <cell r="C803" t="str">
            <v>HOSPITAL DOM HÉLDER</v>
          </cell>
          <cell r="E803" t="str">
            <v>TACYLLA SIMOES XAVIER</v>
          </cell>
          <cell r="F803" t="str">
            <v>2 - Outros Profissionais da Saúde</v>
          </cell>
          <cell r="G803" t="str">
            <v>2516-05</v>
          </cell>
          <cell r="H803" t="str">
            <v>07/2022</v>
          </cell>
          <cell r="J803">
            <v>223.55520000000001</v>
          </cell>
          <cell r="L803">
            <v>71.5831379310344</v>
          </cell>
          <cell r="M803">
            <v>0</v>
          </cell>
          <cell r="O803">
            <v>1.6695005096839901</v>
          </cell>
          <cell r="R803">
            <v>290.60890016920462</v>
          </cell>
          <cell r="S803">
            <v>117.79</v>
          </cell>
          <cell r="U803">
            <v>0</v>
          </cell>
        </row>
        <row r="804">
          <cell r="C804" t="str">
            <v>HOSPITAL DOM HÉLDER</v>
          </cell>
          <cell r="E804" t="str">
            <v>TALITA CANDEIAS DO REGO</v>
          </cell>
          <cell r="F804" t="str">
            <v>2 - Outros Profissionais da Saúde</v>
          </cell>
          <cell r="G804" t="str">
            <v>2235-05</v>
          </cell>
          <cell r="H804" t="str">
            <v>07/2022</v>
          </cell>
          <cell r="J804">
            <v>349.53120000000001</v>
          </cell>
          <cell r="L804">
            <v>71.5831379310344</v>
          </cell>
          <cell r="M804">
            <v>0</v>
          </cell>
          <cell r="O804">
            <v>1.6695005096839901</v>
          </cell>
          <cell r="R804">
            <v>89.201666666666597</v>
          </cell>
          <cell r="S804">
            <v>0</v>
          </cell>
          <cell r="U804">
            <v>0</v>
          </cell>
        </row>
        <row r="805">
          <cell r="C805" t="str">
            <v>HOSPITAL DOM HÉLDER</v>
          </cell>
          <cell r="E805" t="str">
            <v>TALITA DE KASSIA RIBEIRO DA SILVA</v>
          </cell>
          <cell r="F805" t="str">
            <v>2 - Outros Profissionais da Saúde</v>
          </cell>
          <cell r="G805" t="str">
            <v>5211-30</v>
          </cell>
          <cell r="H805" t="str">
            <v>07/2022</v>
          </cell>
          <cell r="J805">
            <v>113.32559999999999</v>
          </cell>
          <cell r="L805">
            <v>71.5831379310344</v>
          </cell>
          <cell r="M805">
            <v>0</v>
          </cell>
          <cell r="O805">
            <v>1.6695005096839901</v>
          </cell>
          <cell r="R805">
            <v>290.60890016920462</v>
          </cell>
          <cell r="S805">
            <v>72.72</v>
          </cell>
          <cell r="U805">
            <v>0</v>
          </cell>
        </row>
        <row r="806">
          <cell r="C806" t="str">
            <v>HOSPITAL DOM HÉLDER</v>
          </cell>
          <cell r="E806" t="str">
            <v>TALITA ELISABETE OLIVEIRA DA SILVA</v>
          </cell>
          <cell r="F806" t="str">
            <v>2 - Outros Profissionais da Saúde</v>
          </cell>
          <cell r="G806" t="str">
            <v>5211-30</v>
          </cell>
          <cell r="H806" t="str">
            <v>07/2022</v>
          </cell>
          <cell r="J806">
            <v>101.5384</v>
          </cell>
          <cell r="L806">
            <v>71.5831379310344</v>
          </cell>
          <cell r="M806">
            <v>0</v>
          </cell>
          <cell r="O806">
            <v>1.6695005096839901</v>
          </cell>
          <cell r="R806">
            <v>290.60890016920462</v>
          </cell>
          <cell r="S806">
            <v>72.72</v>
          </cell>
          <cell r="U806">
            <v>0</v>
          </cell>
        </row>
        <row r="807">
          <cell r="C807" t="str">
            <v>HOSPITAL DOM HÉLDER</v>
          </cell>
          <cell r="E807" t="str">
            <v>TALITA NAYARA DA SILVA FERREIRA</v>
          </cell>
          <cell r="F807" t="str">
            <v>2 - Outros Profissionais da Saúde</v>
          </cell>
          <cell r="G807" t="str">
            <v>3222-05</v>
          </cell>
          <cell r="H807" t="str">
            <v>07/2022</v>
          </cell>
          <cell r="J807">
            <v>125.83759999999999</v>
          </cell>
          <cell r="L807">
            <v>71.5831379310344</v>
          </cell>
          <cell r="M807">
            <v>0</v>
          </cell>
          <cell r="O807">
            <v>1.6695005096839901</v>
          </cell>
          <cell r="R807">
            <v>89.201666666666597</v>
          </cell>
          <cell r="S807">
            <v>0</v>
          </cell>
          <cell r="U807">
            <v>0</v>
          </cell>
        </row>
        <row r="808">
          <cell r="C808" t="str">
            <v>HOSPITAL DOM HÉLDER</v>
          </cell>
          <cell r="E808" t="str">
            <v>TALITA REGINA MORAES DUARTE MOTA</v>
          </cell>
          <cell r="F808" t="str">
            <v>2 - Outros Profissionais da Saúde</v>
          </cell>
          <cell r="G808" t="str">
            <v>3222-05</v>
          </cell>
          <cell r="H808" t="str">
            <v>07/2022</v>
          </cell>
          <cell r="J808">
            <v>132.68</v>
          </cell>
          <cell r="L808">
            <v>71.5831379310344</v>
          </cell>
          <cell r="M808">
            <v>0</v>
          </cell>
          <cell r="O808">
            <v>1.6695005096839901</v>
          </cell>
          <cell r="R808">
            <v>89.201666666666597</v>
          </cell>
          <cell r="S808">
            <v>0</v>
          </cell>
          <cell r="U808">
            <v>41.65</v>
          </cell>
          <cell r="X808" t="str">
            <v>AUXÍLIO CRECHE</v>
          </cell>
        </row>
        <row r="809">
          <cell r="C809" t="str">
            <v>HOSPITAL DOM HÉLDER</v>
          </cell>
          <cell r="E809" t="str">
            <v>TAMIRES DE LIRA SILVA SOUZA</v>
          </cell>
          <cell r="F809" t="str">
            <v>2 - Outros Profissionais da Saúde</v>
          </cell>
          <cell r="G809" t="str">
            <v>3222-05</v>
          </cell>
          <cell r="H809" t="str">
            <v>07/2022</v>
          </cell>
          <cell r="J809">
            <v>127.1056</v>
          </cell>
          <cell r="L809">
            <v>71.5831379310344</v>
          </cell>
          <cell r="M809">
            <v>0</v>
          </cell>
          <cell r="O809">
            <v>1.6695005096839901</v>
          </cell>
          <cell r="R809">
            <v>89.201666666666597</v>
          </cell>
          <cell r="S809">
            <v>0</v>
          </cell>
          <cell r="U809">
            <v>0</v>
          </cell>
        </row>
        <row r="810">
          <cell r="C810" t="str">
            <v>HOSPITAL DOM HÉLDER</v>
          </cell>
          <cell r="E810" t="str">
            <v>TAMYRIS FREITAS DE FRANCA</v>
          </cell>
          <cell r="F810" t="str">
            <v>2 - Outros Profissionais da Saúde</v>
          </cell>
          <cell r="G810" t="str">
            <v>3222-05</v>
          </cell>
          <cell r="H810" t="str">
            <v>07/2022</v>
          </cell>
          <cell r="J810">
            <v>126.048</v>
          </cell>
          <cell r="L810">
            <v>71.5831379310344</v>
          </cell>
          <cell r="M810">
            <v>0</v>
          </cell>
          <cell r="O810">
            <v>1.6695005096839901</v>
          </cell>
          <cell r="R810">
            <v>290.60890016920462</v>
          </cell>
          <cell r="S810">
            <v>72.72</v>
          </cell>
          <cell r="U810">
            <v>0</v>
          </cell>
        </row>
        <row r="811">
          <cell r="C811" t="str">
            <v>HOSPITAL DOM HÉLDER</v>
          </cell>
          <cell r="E811" t="str">
            <v>TARCISIO RAUL LAVAREDA DE SOUZA FILHO</v>
          </cell>
          <cell r="F811" t="str">
            <v>1 - Médico</v>
          </cell>
          <cell r="G811" t="str">
            <v>2251-25</v>
          </cell>
          <cell r="H811" t="str">
            <v>07/2022</v>
          </cell>
          <cell r="J811">
            <v>1035.0719999999999</v>
          </cell>
          <cell r="L811">
            <v>71.5831379310344</v>
          </cell>
          <cell r="M811">
            <v>0</v>
          </cell>
          <cell r="O811">
            <v>1.6695005096839901</v>
          </cell>
          <cell r="R811">
            <v>89.201666666666597</v>
          </cell>
          <cell r="S811">
            <v>0</v>
          </cell>
          <cell r="U811">
            <v>0</v>
          </cell>
        </row>
        <row r="812">
          <cell r="C812" t="str">
            <v>HOSPITAL DOM HÉLDER</v>
          </cell>
          <cell r="E812" t="str">
            <v>TATIANA APARECIDA RODRIGUES ALVES</v>
          </cell>
          <cell r="F812" t="str">
            <v>3 - Administrativo</v>
          </cell>
          <cell r="G812" t="str">
            <v>4110-10</v>
          </cell>
          <cell r="H812" t="str">
            <v>07/2022</v>
          </cell>
          <cell r="J812">
            <v>214.8552</v>
          </cell>
          <cell r="L812">
            <v>71.5831379310344</v>
          </cell>
          <cell r="M812">
            <v>0</v>
          </cell>
          <cell r="O812">
            <v>1.6695005096839901</v>
          </cell>
          <cell r="R812">
            <v>89.201666666666597</v>
          </cell>
          <cell r="S812">
            <v>0</v>
          </cell>
          <cell r="U812">
            <v>0</v>
          </cell>
        </row>
        <row r="813">
          <cell r="C813" t="str">
            <v>HOSPITAL DOM HÉLDER</v>
          </cell>
          <cell r="E813" t="str">
            <v>TATIANA BARBOSA</v>
          </cell>
          <cell r="F813" t="str">
            <v>2 - Outros Profissionais da Saúde</v>
          </cell>
          <cell r="G813" t="str">
            <v>3222-05</v>
          </cell>
          <cell r="H813" t="str">
            <v>07/2022</v>
          </cell>
          <cell r="J813">
            <v>162.3192</v>
          </cell>
          <cell r="L813">
            <v>71.5831379310344</v>
          </cell>
          <cell r="M813">
            <v>0</v>
          </cell>
          <cell r="O813">
            <v>1.6695005096839901</v>
          </cell>
          <cell r="R813">
            <v>89.201666666666597</v>
          </cell>
          <cell r="S813">
            <v>0</v>
          </cell>
          <cell r="U813">
            <v>0</v>
          </cell>
        </row>
        <row r="814">
          <cell r="C814" t="str">
            <v>HOSPITAL DOM HÉLDER</v>
          </cell>
          <cell r="E814" t="str">
            <v>TATIANA RODRIGUES FERREIRA</v>
          </cell>
          <cell r="F814" t="str">
            <v>2 - Outros Profissionais da Saúde</v>
          </cell>
          <cell r="G814" t="str">
            <v>2235-05</v>
          </cell>
          <cell r="H814" t="str">
            <v>07/2022</v>
          </cell>
          <cell r="J814">
            <v>499.79039999999998</v>
          </cell>
          <cell r="L814">
            <v>71.5831379310344</v>
          </cell>
          <cell r="M814">
            <v>0</v>
          </cell>
          <cell r="O814">
            <v>1.6695005096839901</v>
          </cell>
          <cell r="R814">
            <v>89.201666666666597</v>
          </cell>
          <cell r="S814">
            <v>0</v>
          </cell>
          <cell r="U814">
            <v>0</v>
          </cell>
        </row>
        <row r="815">
          <cell r="C815" t="str">
            <v>HOSPITAL DOM HÉLDER</v>
          </cell>
          <cell r="E815" t="str">
            <v>TATIANE COSMA DA SILVA</v>
          </cell>
          <cell r="F815" t="str">
            <v>2 - Outros Profissionais da Saúde</v>
          </cell>
          <cell r="G815" t="str">
            <v>3222-05</v>
          </cell>
          <cell r="H815" t="str">
            <v>07/2022</v>
          </cell>
          <cell r="J815">
            <v>116.352</v>
          </cell>
          <cell r="L815">
            <v>71.5831379310344</v>
          </cell>
          <cell r="M815">
            <v>0</v>
          </cell>
          <cell r="O815">
            <v>1.6695005096839901</v>
          </cell>
          <cell r="R815">
            <v>290.60890016920462</v>
          </cell>
          <cell r="S815">
            <v>72.72</v>
          </cell>
          <cell r="U815">
            <v>0</v>
          </cell>
        </row>
        <row r="816">
          <cell r="C816" t="str">
            <v>HOSPITAL DOM HÉLDER</v>
          </cell>
          <cell r="E816" t="str">
            <v>TATIANE DE SOUZA SARAIVA BERNARDES</v>
          </cell>
          <cell r="F816" t="str">
            <v>2 - Outros Profissionais da Saúde</v>
          </cell>
          <cell r="G816" t="str">
            <v>2235-05</v>
          </cell>
          <cell r="H816" t="str">
            <v>07/2022</v>
          </cell>
          <cell r="J816">
            <v>367.04640000000001</v>
          </cell>
          <cell r="L816">
            <v>71.5831379310344</v>
          </cell>
          <cell r="M816">
            <v>0</v>
          </cell>
          <cell r="O816">
            <v>1.6695005096839901</v>
          </cell>
          <cell r="R816">
            <v>89.201666666666597</v>
          </cell>
          <cell r="S816">
            <v>0</v>
          </cell>
          <cell r="U816">
            <v>2.84</v>
          </cell>
          <cell r="X816" t="str">
            <v>AUXÍLIO CRECHE</v>
          </cell>
        </row>
        <row r="817">
          <cell r="C817" t="str">
            <v>HOSPITAL DOM HÉLDER</v>
          </cell>
          <cell r="E817" t="str">
            <v>TATIANE HELENA DOS SANTOS</v>
          </cell>
          <cell r="F817" t="str">
            <v>2 - Outros Profissionais da Saúde</v>
          </cell>
          <cell r="G817" t="str">
            <v>3226-05</v>
          </cell>
          <cell r="H817" t="str">
            <v>07/2022</v>
          </cell>
          <cell r="J817">
            <v>147.4496</v>
          </cell>
          <cell r="L817">
            <v>71.5831379310344</v>
          </cell>
          <cell r="M817">
            <v>0</v>
          </cell>
          <cell r="O817">
            <v>1.6695005096839901</v>
          </cell>
          <cell r="R817">
            <v>290.60890016920462</v>
          </cell>
          <cell r="S817">
            <v>72.72</v>
          </cell>
          <cell r="U817">
            <v>0</v>
          </cell>
        </row>
        <row r="818">
          <cell r="C818" t="str">
            <v>HOSPITAL DOM HÉLDER</v>
          </cell>
          <cell r="E818" t="str">
            <v>TERLUCIA MARIA DA SILVA</v>
          </cell>
          <cell r="F818" t="str">
            <v>2 - Outros Profissionais da Saúde</v>
          </cell>
          <cell r="G818" t="str">
            <v>3222-05</v>
          </cell>
          <cell r="H818" t="str">
            <v>07/2022</v>
          </cell>
          <cell r="J818">
            <v>144.32560000000001</v>
          </cell>
          <cell r="L818">
            <v>71.5831379310344</v>
          </cell>
          <cell r="M818">
            <v>0</v>
          </cell>
          <cell r="O818">
            <v>1.6695005096839901</v>
          </cell>
          <cell r="R818">
            <v>89.201666666666597</v>
          </cell>
          <cell r="S818">
            <v>0</v>
          </cell>
          <cell r="U818">
            <v>0</v>
          </cell>
        </row>
        <row r="819">
          <cell r="C819" t="str">
            <v>HOSPITAL DOM HÉLDER</v>
          </cell>
          <cell r="E819" t="str">
            <v>THAINA MAGALHAES SANTOS</v>
          </cell>
          <cell r="F819" t="str">
            <v>2 - Outros Profissionais da Saúde</v>
          </cell>
          <cell r="G819" t="str">
            <v>3222-05</v>
          </cell>
          <cell r="H819" t="str">
            <v>07/2022</v>
          </cell>
          <cell r="J819">
            <v>166.53440000000001</v>
          </cell>
          <cell r="L819">
            <v>71.5831379310344</v>
          </cell>
          <cell r="M819">
            <v>0</v>
          </cell>
          <cell r="O819">
            <v>1.6695005096839901</v>
          </cell>
          <cell r="R819">
            <v>290.60890016920462</v>
          </cell>
          <cell r="S819">
            <v>71.02</v>
          </cell>
          <cell r="U819">
            <v>0</v>
          </cell>
        </row>
        <row r="820">
          <cell r="C820" t="str">
            <v>HOSPITAL DOM HÉLDER</v>
          </cell>
          <cell r="E820" t="str">
            <v>THAIS OLIVEIRA DOS SANTOS</v>
          </cell>
          <cell r="F820" t="str">
            <v>2 - Outros Profissionais da Saúde</v>
          </cell>
          <cell r="G820" t="str">
            <v>2235-05</v>
          </cell>
          <cell r="H820" t="str">
            <v>07/2022</v>
          </cell>
          <cell r="J820">
            <v>353.56400000000002</v>
          </cell>
          <cell r="L820">
            <v>71.5831379310344</v>
          </cell>
          <cell r="M820">
            <v>0</v>
          </cell>
          <cell r="O820">
            <v>1.6695005096839901</v>
          </cell>
          <cell r="R820">
            <v>89.201666666666597</v>
          </cell>
          <cell r="S820">
            <v>0</v>
          </cell>
          <cell r="U820">
            <v>119.19</v>
          </cell>
          <cell r="X820" t="str">
            <v>AUXÍLIO CRECHE</v>
          </cell>
        </row>
        <row r="821">
          <cell r="C821" t="str">
            <v>HOSPITAL DOM HÉLDER</v>
          </cell>
          <cell r="E821" t="str">
            <v>THALIA LUANA DOS SANTOS BARBOSA</v>
          </cell>
          <cell r="F821" t="str">
            <v>3 - Administrativo</v>
          </cell>
          <cell r="G821" t="str">
            <v>5163-45</v>
          </cell>
          <cell r="H821" t="str">
            <v>07/2022</v>
          </cell>
          <cell r="J821">
            <v>114.7128</v>
          </cell>
          <cell r="L821">
            <v>71.5831379310344</v>
          </cell>
          <cell r="M821">
            <v>0</v>
          </cell>
          <cell r="O821">
            <v>1.6695005096839901</v>
          </cell>
          <cell r="R821">
            <v>290.60890016920462</v>
          </cell>
          <cell r="S821">
            <v>70.78</v>
          </cell>
          <cell r="U821">
            <v>0</v>
          </cell>
        </row>
        <row r="822">
          <cell r="C822" t="str">
            <v>HOSPITAL DOM HÉLDER</v>
          </cell>
          <cell r="E822" t="str">
            <v>THALITA LAIS SILVA BEZERRA</v>
          </cell>
          <cell r="F822" t="str">
            <v>2 - Outros Profissionais da Saúde</v>
          </cell>
          <cell r="G822" t="str">
            <v>3222-05</v>
          </cell>
          <cell r="H822" t="str">
            <v>07/2022</v>
          </cell>
          <cell r="J822">
            <v>124.988</v>
          </cell>
          <cell r="L822">
            <v>71.5831379310344</v>
          </cell>
          <cell r="M822">
            <v>0</v>
          </cell>
          <cell r="O822">
            <v>1.6695005096839901</v>
          </cell>
          <cell r="R822">
            <v>290.60890016920462</v>
          </cell>
          <cell r="S822">
            <v>72.72</v>
          </cell>
          <cell r="U822">
            <v>0</v>
          </cell>
        </row>
        <row r="823">
          <cell r="C823" t="str">
            <v>HOSPITAL DOM HÉLDER</v>
          </cell>
          <cell r="E823" t="str">
            <v>THALLITA GONDIM COSTA DOS SANTOS</v>
          </cell>
          <cell r="F823" t="str">
            <v>2 - Outros Profissionais da Saúde</v>
          </cell>
          <cell r="G823" t="str">
            <v>2516-05</v>
          </cell>
          <cell r="H823" t="str">
            <v>07/2022</v>
          </cell>
          <cell r="J823">
            <v>222.88480000000001</v>
          </cell>
          <cell r="L823">
            <v>71.5831379310344</v>
          </cell>
          <cell r="M823">
            <v>0</v>
          </cell>
          <cell r="O823">
            <v>1.6695005096839901</v>
          </cell>
          <cell r="R823">
            <v>89.201666666666597</v>
          </cell>
          <cell r="S823">
            <v>0</v>
          </cell>
          <cell r="U823">
            <v>69.430000000000007</v>
          </cell>
          <cell r="X823" t="str">
            <v>AUXÍLIO CRECHE</v>
          </cell>
        </row>
        <row r="824">
          <cell r="C824" t="str">
            <v>HOSPITAL DOM HÉLDER</v>
          </cell>
          <cell r="E824" t="str">
            <v>THAMIRYS PEREIRA DE ARAUJO</v>
          </cell>
          <cell r="F824" t="str">
            <v>2 - Outros Profissionais da Saúde</v>
          </cell>
          <cell r="G824" t="str">
            <v>2235-05</v>
          </cell>
          <cell r="H824" t="str">
            <v>07/2022</v>
          </cell>
          <cell r="J824">
            <v>291.27359999999999</v>
          </cell>
          <cell r="L824">
            <v>71.5831379310344</v>
          </cell>
          <cell r="M824">
            <v>0</v>
          </cell>
          <cell r="O824">
            <v>1.6695005096839901</v>
          </cell>
          <cell r="R824">
            <v>89.201666666666597</v>
          </cell>
          <cell r="S824">
            <v>0</v>
          </cell>
          <cell r="U824">
            <v>0</v>
          </cell>
        </row>
        <row r="825">
          <cell r="C825" t="str">
            <v>HOSPITAL DOM HÉLDER</v>
          </cell>
          <cell r="E825" t="str">
            <v>THAYANE CARLA CARNEIRO DA SILVA</v>
          </cell>
          <cell r="F825" t="str">
            <v>3 - Administrativo</v>
          </cell>
          <cell r="G825" t="str">
            <v>4110-10</v>
          </cell>
          <cell r="H825" t="str">
            <v>07/2022</v>
          </cell>
          <cell r="J825">
            <v>101.6</v>
          </cell>
          <cell r="L825">
            <v>71.5831379310344</v>
          </cell>
          <cell r="M825">
            <v>0</v>
          </cell>
          <cell r="O825">
            <v>1.6695005096839901</v>
          </cell>
          <cell r="R825">
            <v>89.201666666666597</v>
          </cell>
          <cell r="S825">
            <v>0</v>
          </cell>
          <cell r="U825">
            <v>0</v>
          </cell>
        </row>
        <row r="826">
          <cell r="C826" t="str">
            <v>HOSPITAL DOM HÉLDER</v>
          </cell>
          <cell r="E826" t="str">
            <v>THAYS CAROLINE DE MEDEIROS DA SILVA</v>
          </cell>
          <cell r="F826" t="str">
            <v>3 - Administrativo</v>
          </cell>
          <cell r="G826" t="str">
            <v>3516-05</v>
          </cell>
          <cell r="H826" t="str">
            <v>07/2022</v>
          </cell>
          <cell r="J826">
            <v>128.6472</v>
          </cell>
          <cell r="L826">
            <v>71.5831379310344</v>
          </cell>
          <cell r="M826">
            <v>0</v>
          </cell>
          <cell r="O826">
            <v>1.6695005096839901</v>
          </cell>
          <cell r="R826">
            <v>290.60890016920462</v>
          </cell>
          <cell r="S826">
            <v>97.22</v>
          </cell>
          <cell r="U826">
            <v>0</v>
          </cell>
        </row>
        <row r="827">
          <cell r="C827" t="str">
            <v>HOSPITAL DOM HÉLDER</v>
          </cell>
          <cell r="E827" t="str">
            <v>THAYSA DE AGUIAR BATISTA</v>
          </cell>
          <cell r="F827" t="str">
            <v>2 - Outros Profissionais da Saúde</v>
          </cell>
          <cell r="G827" t="str">
            <v>2237-10</v>
          </cell>
          <cell r="H827" t="str">
            <v>07/2022</v>
          </cell>
          <cell r="J827">
            <v>317.3168</v>
          </cell>
          <cell r="L827">
            <v>71.5831379310344</v>
          </cell>
          <cell r="M827">
            <v>0</v>
          </cell>
          <cell r="O827">
            <v>1.6695005096839901</v>
          </cell>
          <cell r="R827">
            <v>89.201666666666597</v>
          </cell>
          <cell r="S827">
            <v>0</v>
          </cell>
          <cell r="U827">
            <v>0</v>
          </cell>
        </row>
        <row r="828">
          <cell r="C828" t="str">
            <v>HOSPITAL DOM HÉLDER</v>
          </cell>
          <cell r="E828" t="str">
            <v>THIAGO CEZAR ROCHA AZEVEDO</v>
          </cell>
          <cell r="F828" t="str">
            <v>3 - Administrativo</v>
          </cell>
          <cell r="G828" t="str">
            <v>1312-05</v>
          </cell>
          <cell r="H828" t="str">
            <v>07/2022</v>
          </cell>
          <cell r="J828">
            <v>1270.8576</v>
          </cell>
          <cell r="L828">
            <v>71.5831379310344</v>
          </cell>
          <cell r="M828">
            <v>0</v>
          </cell>
          <cell r="O828">
            <v>1.6695005096839901</v>
          </cell>
          <cell r="R828">
            <v>89.201666666666597</v>
          </cell>
          <cell r="S828">
            <v>0</v>
          </cell>
          <cell r="U828">
            <v>0</v>
          </cell>
        </row>
        <row r="829">
          <cell r="C829" t="str">
            <v>HOSPITAL DOM HÉLDER</v>
          </cell>
          <cell r="E829" t="str">
            <v>THIALLEN GOMES DE LIRA</v>
          </cell>
          <cell r="F829" t="str">
            <v>2 - Outros Profissionais da Saúde</v>
          </cell>
          <cell r="G829" t="str">
            <v>3222-05</v>
          </cell>
          <cell r="H829" t="str">
            <v>07/2022</v>
          </cell>
          <cell r="J829">
            <v>183.88399999999999</v>
          </cell>
          <cell r="L829">
            <v>71.5831379310344</v>
          </cell>
          <cell r="M829">
            <v>0</v>
          </cell>
          <cell r="O829">
            <v>1.6695005096839901</v>
          </cell>
          <cell r="R829">
            <v>290.60890016920462</v>
          </cell>
          <cell r="S829">
            <v>66.42</v>
          </cell>
          <cell r="U829">
            <v>60.16</v>
          </cell>
          <cell r="X829" t="str">
            <v>AUXÍLIO CRECHE</v>
          </cell>
        </row>
        <row r="830">
          <cell r="C830" t="str">
            <v>HOSPITAL DOM HÉLDER</v>
          </cell>
          <cell r="E830" t="str">
            <v>THUANNY NATALIA ALVES</v>
          </cell>
          <cell r="F830" t="str">
            <v>2 - Outros Profissionais da Saúde</v>
          </cell>
          <cell r="G830" t="str">
            <v>2235-05</v>
          </cell>
          <cell r="H830" t="str">
            <v>07/2022</v>
          </cell>
          <cell r="J830">
            <v>310.98079999999999</v>
          </cell>
          <cell r="L830">
            <v>71.5831379310344</v>
          </cell>
          <cell r="M830">
            <v>0</v>
          </cell>
          <cell r="O830">
            <v>1.6695005096839901</v>
          </cell>
          <cell r="R830">
            <v>290.60890016920462</v>
          </cell>
          <cell r="S830">
            <v>122.5</v>
          </cell>
          <cell r="U830">
            <v>0</v>
          </cell>
        </row>
        <row r="831">
          <cell r="C831" t="str">
            <v>HOSPITAL DOM HÉLDER</v>
          </cell>
          <cell r="E831" t="str">
            <v>THULIA RUBIA WANDERLEY DE SOUZA</v>
          </cell>
          <cell r="F831" t="str">
            <v>2 - Outros Profissionais da Saúde</v>
          </cell>
          <cell r="G831" t="str">
            <v>2235-05</v>
          </cell>
          <cell r="H831" t="str">
            <v>07/2022</v>
          </cell>
          <cell r="J831">
            <v>264.63920000000002</v>
          </cell>
          <cell r="L831">
            <v>71.5831379310344</v>
          </cell>
          <cell r="M831">
            <v>0</v>
          </cell>
          <cell r="O831">
            <v>1.6695005096839901</v>
          </cell>
          <cell r="R831">
            <v>290.60890016920462</v>
          </cell>
          <cell r="S831">
            <v>112.21</v>
          </cell>
          <cell r="U831">
            <v>0</v>
          </cell>
        </row>
        <row r="832">
          <cell r="C832" t="str">
            <v>HOSPITAL DOM HÉLDER</v>
          </cell>
          <cell r="E832" t="str">
            <v>TIAGO CARLOS BARRETO</v>
          </cell>
          <cell r="F832" t="str">
            <v>3 - Administrativo</v>
          </cell>
          <cell r="G832" t="str">
            <v>5174-10</v>
          </cell>
          <cell r="H832" t="str">
            <v>07/2022</v>
          </cell>
          <cell r="J832">
            <v>112.264</v>
          </cell>
          <cell r="L832">
            <v>71.5831379310344</v>
          </cell>
          <cell r="M832">
            <v>0</v>
          </cell>
          <cell r="O832">
            <v>1.6695005096839901</v>
          </cell>
          <cell r="R832">
            <v>290.60890016920462</v>
          </cell>
          <cell r="S832">
            <v>63.51</v>
          </cell>
          <cell r="U832">
            <v>0</v>
          </cell>
        </row>
        <row r="833">
          <cell r="C833" t="str">
            <v>HOSPITAL DOM HÉLDER</v>
          </cell>
          <cell r="E833" t="str">
            <v>TIAGO GUEIROS FERREIRA</v>
          </cell>
          <cell r="F833" t="str">
            <v>2 - Outros Profissionais da Saúde</v>
          </cell>
          <cell r="G833" t="str">
            <v>5151-10</v>
          </cell>
          <cell r="H833" t="str">
            <v>07/2022</v>
          </cell>
          <cell r="J833">
            <v>120.8416</v>
          </cell>
          <cell r="L833">
            <v>71.5831379310344</v>
          </cell>
          <cell r="M833">
            <v>0</v>
          </cell>
          <cell r="O833">
            <v>1.6695005096839901</v>
          </cell>
          <cell r="R833">
            <v>290.60890016920462</v>
          </cell>
          <cell r="S833">
            <v>69.08</v>
          </cell>
          <cell r="U833">
            <v>0</v>
          </cell>
        </row>
        <row r="834">
          <cell r="C834" t="str">
            <v>HOSPITAL DOM HÉLDER</v>
          </cell>
          <cell r="E834" t="str">
            <v>TULIO FERNANDO DA SILVA NASCIMENTO</v>
          </cell>
          <cell r="F834" t="str">
            <v>3 - Administrativo</v>
          </cell>
          <cell r="G834" t="str">
            <v>5142-25</v>
          </cell>
          <cell r="H834" t="str">
            <v>07/2022</v>
          </cell>
          <cell r="J834">
            <v>145.86320000000001</v>
          </cell>
          <cell r="L834">
            <v>71.5831379310344</v>
          </cell>
          <cell r="M834">
            <v>0</v>
          </cell>
          <cell r="O834">
            <v>1.6695005096839901</v>
          </cell>
          <cell r="R834">
            <v>89.201666666666597</v>
          </cell>
          <cell r="S834">
            <v>0</v>
          </cell>
          <cell r="U834">
            <v>0</v>
          </cell>
        </row>
        <row r="835">
          <cell r="C835" t="str">
            <v>HOSPITAL DOM HÉLDER</v>
          </cell>
          <cell r="E835" t="str">
            <v>UBERLANIA DA SILVA FELIX</v>
          </cell>
          <cell r="F835" t="str">
            <v>2 - Outros Profissionais da Saúde</v>
          </cell>
          <cell r="G835" t="str">
            <v>3222-05</v>
          </cell>
          <cell r="H835" t="str">
            <v>07/2022</v>
          </cell>
          <cell r="J835">
            <v>147.13839999999999</v>
          </cell>
          <cell r="L835">
            <v>71.5831379310344</v>
          </cell>
          <cell r="M835">
            <v>0</v>
          </cell>
          <cell r="O835">
            <v>1.6695005096839901</v>
          </cell>
          <cell r="R835">
            <v>290.60890016920462</v>
          </cell>
          <cell r="S835">
            <v>72.72</v>
          </cell>
          <cell r="U835">
            <v>0</v>
          </cell>
        </row>
        <row r="836">
          <cell r="C836" t="str">
            <v>HOSPITAL DOM HÉLDER</v>
          </cell>
          <cell r="E836" t="str">
            <v>UBERLLANEA MARIA DE SANTANA BARROS</v>
          </cell>
          <cell r="F836" t="str">
            <v>2 - Outros Profissionais da Saúde</v>
          </cell>
          <cell r="G836" t="str">
            <v>5211-30</v>
          </cell>
          <cell r="H836" t="str">
            <v>07/2022</v>
          </cell>
          <cell r="J836">
            <v>100.2512</v>
          </cell>
          <cell r="L836">
            <v>71.5831379310344</v>
          </cell>
          <cell r="M836">
            <v>0</v>
          </cell>
          <cell r="O836">
            <v>1.6695005096839901</v>
          </cell>
          <cell r="R836">
            <v>290.60890016920462</v>
          </cell>
          <cell r="S836">
            <v>65.599999999999994</v>
          </cell>
          <cell r="U836">
            <v>0</v>
          </cell>
        </row>
        <row r="837">
          <cell r="C837" t="str">
            <v>HOSPITAL DOM HÉLDER</v>
          </cell>
          <cell r="E837" t="str">
            <v>ULER VILELA ZANARDI</v>
          </cell>
          <cell r="F837" t="str">
            <v>1 - Médico</v>
          </cell>
          <cell r="G837" t="str">
            <v>2251-25</v>
          </cell>
          <cell r="H837" t="str">
            <v>07/2022</v>
          </cell>
          <cell r="J837">
            <v>402.87200000000001</v>
          </cell>
          <cell r="L837">
            <v>71.5831379310344</v>
          </cell>
          <cell r="M837">
            <v>0</v>
          </cell>
          <cell r="O837">
            <v>1.6695005096839901</v>
          </cell>
          <cell r="R837">
            <v>89.201666666666597</v>
          </cell>
          <cell r="S837">
            <v>0</v>
          </cell>
          <cell r="U837">
            <v>0</v>
          </cell>
        </row>
        <row r="838">
          <cell r="C838" t="str">
            <v>HOSPITAL DOM HÉLDER</v>
          </cell>
          <cell r="E838" t="str">
            <v>VALDEMIR SENA DOS SANTOS</v>
          </cell>
          <cell r="F838" t="str">
            <v>2 - Outros Profissionais da Saúde</v>
          </cell>
          <cell r="G838" t="str">
            <v>5151-10</v>
          </cell>
          <cell r="H838" t="str">
            <v>07/2022</v>
          </cell>
          <cell r="J838">
            <v>133.88800000000001</v>
          </cell>
          <cell r="L838">
            <v>71.5831379310344</v>
          </cell>
          <cell r="M838">
            <v>0</v>
          </cell>
          <cell r="O838">
            <v>1.6695005096839901</v>
          </cell>
          <cell r="R838">
            <v>290.60890016920462</v>
          </cell>
          <cell r="S838">
            <v>72.72</v>
          </cell>
          <cell r="U838">
            <v>0</v>
          </cell>
        </row>
        <row r="839">
          <cell r="C839" t="str">
            <v>HOSPITAL DOM HÉLDER</v>
          </cell>
          <cell r="E839" t="str">
            <v>VALDENICE SANDRELE DE LIMA SILVA</v>
          </cell>
          <cell r="F839" t="str">
            <v>2 - Outros Profissionais da Saúde</v>
          </cell>
          <cell r="G839" t="str">
            <v>3222-05</v>
          </cell>
          <cell r="H839" t="str">
            <v>07/2022</v>
          </cell>
          <cell r="J839">
            <v>135.98079999999999</v>
          </cell>
          <cell r="L839">
            <v>71.5831379310344</v>
          </cell>
          <cell r="M839">
            <v>0</v>
          </cell>
          <cell r="O839">
            <v>1.6695005096839901</v>
          </cell>
          <cell r="R839">
            <v>290.60890016920462</v>
          </cell>
          <cell r="S839">
            <v>72.72</v>
          </cell>
          <cell r="U839">
            <v>0</v>
          </cell>
        </row>
        <row r="840">
          <cell r="C840" t="str">
            <v>HOSPITAL DOM HÉLDER</v>
          </cell>
          <cell r="E840" t="str">
            <v>VALDENIZE AMORIM DOS SANTOS</v>
          </cell>
          <cell r="F840" t="str">
            <v>2 - Outros Profissionais da Saúde</v>
          </cell>
          <cell r="G840" t="str">
            <v>3222-05</v>
          </cell>
          <cell r="H840" t="str">
            <v>07/2022</v>
          </cell>
          <cell r="J840">
            <v>135.6104</v>
          </cell>
          <cell r="L840">
            <v>71.5831379310344</v>
          </cell>
          <cell r="M840">
            <v>0</v>
          </cell>
          <cell r="O840">
            <v>1.6695005096839901</v>
          </cell>
          <cell r="R840">
            <v>290.60890016920462</v>
          </cell>
          <cell r="S840">
            <v>72.72</v>
          </cell>
          <cell r="U840">
            <v>0</v>
          </cell>
        </row>
        <row r="841">
          <cell r="C841" t="str">
            <v>HOSPITAL DOM HÉLDER</v>
          </cell>
          <cell r="E841" t="str">
            <v>VALDIR CAVALCANTI RIZZUTO</v>
          </cell>
          <cell r="F841" t="str">
            <v>1 - Médico</v>
          </cell>
          <cell r="G841" t="str">
            <v>2251-25</v>
          </cell>
          <cell r="H841" t="str">
            <v>07/2022</v>
          </cell>
          <cell r="J841">
            <v>402.87200000000001</v>
          </cell>
          <cell r="L841">
            <v>71.5831379310344</v>
          </cell>
          <cell r="M841">
            <v>0</v>
          </cell>
          <cell r="O841">
            <v>1.6695005096839901</v>
          </cell>
          <cell r="R841">
            <v>89.201666666666597</v>
          </cell>
          <cell r="S841">
            <v>0</v>
          </cell>
          <cell r="U841">
            <v>0</v>
          </cell>
        </row>
        <row r="842">
          <cell r="C842" t="str">
            <v>HOSPITAL DOM HÉLDER</v>
          </cell>
          <cell r="E842" t="str">
            <v>VALDIRENE ARIOLA DO NASCIMENTO SILVA</v>
          </cell>
          <cell r="F842" t="str">
            <v>2 - Outros Profissionais da Saúde</v>
          </cell>
          <cell r="G842" t="str">
            <v>3222-05</v>
          </cell>
          <cell r="H842" t="str">
            <v>07/2022</v>
          </cell>
          <cell r="J842">
            <v>144.80160000000001</v>
          </cell>
          <cell r="L842">
            <v>71.5831379310344</v>
          </cell>
          <cell r="M842">
            <v>0</v>
          </cell>
          <cell r="O842">
            <v>1.6695005096839901</v>
          </cell>
          <cell r="R842">
            <v>290.60890016920462</v>
          </cell>
          <cell r="S842">
            <v>72.72</v>
          </cell>
          <cell r="U842">
            <v>0</v>
          </cell>
        </row>
        <row r="843">
          <cell r="C843" t="str">
            <v>HOSPITAL DOM HÉLDER</v>
          </cell>
          <cell r="E843" t="str">
            <v>VALDIRENE SILVA DE ALBUQUERQUE</v>
          </cell>
          <cell r="F843" t="str">
            <v>2 - Outros Profissionais da Saúde</v>
          </cell>
          <cell r="G843" t="str">
            <v>3222-05</v>
          </cell>
          <cell r="H843" t="str">
            <v>07/2022</v>
          </cell>
          <cell r="J843">
            <v>184.0984</v>
          </cell>
          <cell r="L843">
            <v>71.5831379310344</v>
          </cell>
          <cell r="M843">
            <v>0</v>
          </cell>
          <cell r="O843">
            <v>1.6695005096839901</v>
          </cell>
          <cell r="R843">
            <v>290.60890016920462</v>
          </cell>
          <cell r="S843">
            <v>72.72</v>
          </cell>
          <cell r="U843">
            <v>0</v>
          </cell>
        </row>
        <row r="844">
          <cell r="C844" t="str">
            <v>HOSPITAL DOM HÉLDER</v>
          </cell>
          <cell r="E844" t="str">
            <v>VALQUIRIA CAMPOS PEREIRA</v>
          </cell>
          <cell r="F844" t="str">
            <v>3 - Administrativo</v>
          </cell>
          <cell r="G844" t="str">
            <v>2523-05</v>
          </cell>
          <cell r="H844" t="str">
            <v>07/2022</v>
          </cell>
          <cell r="J844">
            <v>172.44880000000001</v>
          </cell>
          <cell r="L844">
            <v>71.5831379310344</v>
          </cell>
          <cell r="M844">
            <v>0</v>
          </cell>
          <cell r="O844">
            <v>1.6695005096839901</v>
          </cell>
          <cell r="R844">
            <v>290.60890016920462</v>
          </cell>
          <cell r="S844">
            <v>119.96</v>
          </cell>
          <cell r="U844">
            <v>0</v>
          </cell>
        </row>
        <row r="845">
          <cell r="C845" t="str">
            <v>HOSPITAL DOM HÉLDER</v>
          </cell>
          <cell r="E845" t="str">
            <v>VALQUIRIA MARIA SOARES</v>
          </cell>
          <cell r="F845" t="str">
            <v>3 - Administrativo</v>
          </cell>
          <cell r="G845" t="str">
            <v>5163-45</v>
          </cell>
          <cell r="H845" t="str">
            <v>07/2022</v>
          </cell>
          <cell r="J845">
            <v>140.512</v>
          </cell>
          <cell r="L845">
            <v>71.5831379310344</v>
          </cell>
          <cell r="M845">
            <v>0</v>
          </cell>
          <cell r="O845">
            <v>1.6695005096839901</v>
          </cell>
          <cell r="R845">
            <v>89.201666666666597</v>
          </cell>
          <cell r="S845">
            <v>0</v>
          </cell>
          <cell r="U845">
            <v>0</v>
          </cell>
        </row>
        <row r="846">
          <cell r="C846" t="str">
            <v>HOSPITAL DOM HÉLDER</v>
          </cell>
          <cell r="E846" t="str">
            <v>VALQUIRIA VANESSA LUANA DA SILVA</v>
          </cell>
          <cell r="F846" t="str">
            <v>2 - Outros Profissionais da Saúde</v>
          </cell>
          <cell r="G846" t="str">
            <v>2235-05</v>
          </cell>
          <cell r="H846" t="str">
            <v>07/2022</v>
          </cell>
          <cell r="J846">
            <v>265.16079999999999</v>
          </cell>
          <cell r="L846">
            <v>71.5831379310344</v>
          </cell>
          <cell r="M846">
            <v>0</v>
          </cell>
          <cell r="O846">
            <v>1.6695005096839901</v>
          </cell>
          <cell r="R846">
            <v>89.201666666666597</v>
          </cell>
          <cell r="S846">
            <v>0</v>
          </cell>
          <cell r="U846">
            <v>0</v>
          </cell>
        </row>
        <row r="847">
          <cell r="C847" t="str">
            <v>HOSPITAL DOM HÉLDER</v>
          </cell>
          <cell r="E847" t="str">
            <v>VANDERLEY OLIVEIRA DE SANTANA</v>
          </cell>
          <cell r="F847" t="str">
            <v>2 - Outros Profissionais da Saúde</v>
          </cell>
          <cell r="G847" t="str">
            <v>5152-05</v>
          </cell>
          <cell r="H847" t="str">
            <v>07/2022</v>
          </cell>
          <cell r="J847">
            <v>126.58240000000001</v>
          </cell>
          <cell r="L847">
            <v>71.5831379310344</v>
          </cell>
          <cell r="M847">
            <v>0</v>
          </cell>
          <cell r="O847">
            <v>1.6695005096839901</v>
          </cell>
          <cell r="R847">
            <v>89.201666666666597</v>
          </cell>
          <cell r="S847">
            <v>0</v>
          </cell>
          <cell r="U847">
            <v>0</v>
          </cell>
        </row>
        <row r="848">
          <cell r="C848" t="str">
            <v>HOSPITAL DOM HÉLDER</v>
          </cell>
          <cell r="E848" t="str">
            <v>VANESSA FERNANDA DE AMORIM</v>
          </cell>
          <cell r="F848" t="str">
            <v>2 - Outros Profissionais da Saúde</v>
          </cell>
          <cell r="G848" t="str">
            <v>3222-05</v>
          </cell>
          <cell r="H848" t="str">
            <v>07/2022</v>
          </cell>
          <cell r="J848">
            <v>127.3456</v>
          </cell>
          <cell r="L848">
            <v>71.5831379310344</v>
          </cell>
          <cell r="M848">
            <v>0</v>
          </cell>
          <cell r="O848">
            <v>1.6695005096839901</v>
          </cell>
          <cell r="R848">
            <v>89.201666666666597</v>
          </cell>
          <cell r="S848">
            <v>0</v>
          </cell>
          <cell r="U848">
            <v>0</v>
          </cell>
        </row>
        <row r="849">
          <cell r="C849" t="str">
            <v>HOSPITAL DOM HÉLDER</v>
          </cell>
          <cell r="E849" t="str">
            <v>VANESSA GOMES DOS SANTOS</v>
          </cell>
          <cell r="F849" t="str">
            <v>2 - Outros Profissionais da Saúde</v>
          </cell>
          <cell r="G849" t="str">
            <v>5211-30</v>
          </cell>
          <cell r="H849" t="str">
            <v>07/2022</v>
          </cell>
          <cell r="J849">
            <v>100.77760000000001</v>
          </cell>
          <cell r="L849">
            <v>71.5831379310344</v>
          </cell>
          <cell r="M849">
            <v>0</v>
          </cell>
          <cell r="O849">
            <v>1.6695005096839901</v>
          </cell>
          <cell r="R849">
            <v>89.201666666666597</v>
          </cell>
          <cell r="S849">
            <v>0</v>
          </cell>
          <cell r="U849">
            <v>0</v>
          </cell>
        </row>
        <row r="850">
          <cell r="C850" t="str">
            <v>HOSPITAL DOM HÉLDER</v>
          </cell>
          <cell r="E850" t="str">
            <v>VANESSA KARINA DE OLIVEIRA GOMES</v>
          </cell>
          <cell r="F850" t="str">
            <v>2 - Outros Profissionais da Saúde</v>
          </cell>
          <cell r="G850" t="str">
            <v>5211-30</v>
          </cell>
          <cell r="H850" t="str">
            <v>07/2022</v>
          </cell>
          <cell r="J850">
            <v>113.9248</v>
          </cell>
          <cell r="L850">
            <v>71.5831379310344</v>
          </cell>
          <cell r="M850">
            <v>0</v>
          </cell>
          <cell r="O850">
            <v>1.6695005096839901</v>
          </cell>
          <cell r="R850">
            <v>290.60890016920462</v>
          </cell>
          <cell r="S850">
            <v>72.72</v>
          </cell>
          <cell r="U850">
            <v>0</v>
          </cell>
        </row>
        <row r="851">
          <cell r="C851" t="str">
            <v>HOSPITAL DOM HÉLDER</v>
          </cell>
          <cell r="E851" t="str">
            <v>VANESSA SILVA DE ARAUJO</v>
          </cell>
          <cell r="F851" t="str">
            <v>2 - Outros Profissionais da Saúde</v>
          </cell>
          <cell r="G851" t="str">
            <v>2235-05</v>
          </cell>
          <cell r="H851" t="str">
            <v>07/2022</v>
          </cell>
          <cell r="J851">
            <v>299.83519999999999</v>
          </cell>
          <cell r="L851">
            <v>71.5831379310344</v>
          </cell>
          <cell r="M851">
            <v>0</v>
          </cell>
          <cell r="O851">
            <v>1.6695005096839901</v>
          </cell>
          <cell r="R851">
            <v>728.12166666666656</v>
          </cell>
          <cell r="S851">
            <v>0</v>
          </cell>
          <cell r="U851">
            <v>0</v>
          </cell>
        </row>
        <row r="852">
          <cell r="C852" t="str">
            <v>HOSPITAL DOM HÉLDER</v>
          </cell>
          <cell r="E852" t="str">
            <v>VANILZA DE SOUSA PEREIRA PAULA</v>
          </cell>
          <cell r="F852" t="str">
            <v>2 - Outros Profissionais da Saúde</v>
          </cell>
          <cell r="G852" t="str">
            <v>3222-05</v>
          </cell>
          <cell r="H852" t="str">
            <v>07/2022</v>
          </cell>
          <cell r="J852">
            <v>141.65600000000001</v>
          </cell>
          <cell r="L852">
            <v>71.5831379310344</v>
          </cell>
          <cell r="M852">
            <v>0</v>
          </cell>
          <cell r="O852">
            <v>1.6695005096839901</v>
          </cell>
          <cell r="R852">
            <v>89.201666666666597</v>
          </cell>
          <cell r="S852">
            <v>0</v>
          </cell>
          <cell r="U852">
            <v>0</v>
          </cell>
        </row>
        <row r="853">
          <cell r="C853" t="str">
            <v>HOSPITAL DOM HÉLDER</v>
          </cell>
          <cell r="E853" t="str">
            <v>VERA LUCIA DE BARROS CARDOSO</v>
          </cell>
          <cell r="F853" t="str">
            <v>2 - Outros Profissionais da Saúde</v>
          </cell>
          <cell r="G853" t="str">
            <v>3222-05</v>
          </cell>
          <cell r="H853" t="str">
            <v>07/2022</v>
          </cell>
          <cell r="J853">
            <v>265.20400000000001</v>
          </cell>
          <cell r="L853">
            <v>71.5831379310344</v>
          </cell>
          <cell r="M853">
            <v>0</v>
          </cell>
          <cell r="O853">
            <v>1.6695005096839901</v>
          </cell>
          <cell r="R853">
            <v>89.201666666666597</v>
          </cell>
          <cell r="S853">
            <v>0</v>
          </cell>
          <cell r="U853">
            <v>0</v>
          </cell>
        </row>
        <row r="854">
          <cell r="C854" t="str">
            <v>HOSPITAL DOM HÉLDER</v>
          </cell>
          <cell r="E854" t="str">
            <v>VERA LUCIA NUNES DA CUNHA</v>
          </cell>
          <cell r="F854" t="str">
            <v>2 - Outros Profissionais da Saúde</v>
          </cell>
          <cell r="G854" t="str">
            <v>7664-20</v>
          </cell>
          <cell r="H854" t="str">
            <v>07/2022</v>
          </cell>
          <cell r="J854">
            <v>340.26080000000002</v>
          </cell>
          <cell r="L854">
            <v>71.5831379310344</v>
          </cell>
          <cell r="M854">
            <v>0</v>
          </cell>
          <cell r="O854">
            <v>1.6695005096839901</v>
          </cell>
          <cell r="R854">
            <v>290.60890016920462</v>
          </cell>
          <cell r="S854">
            <v>36.36</v>
          </cell>
          <cell r="U854">
            <v>0</v>
          </cell>
        </row>
        <row r="855">
          <cell r="C855" t="str">
            <v>HOSPITAL DOM HÉLDER</v>
          </cell>
          <cell r="E855" t="str">
            <v>VERONICA GONCALVES DA SILVA DE FREITAS</v>
          </cell>
          <cell r="F855" t="str">
            <v>2 - Outros Profissionais da Saúde</v>
          </cell>
          <cell r="G855" t="str">
            <v>5211-30</v>
          </cell>
          <cell r="H855" t="str">
            <v>07/2022</v>
          </cell>
          <cell r="J855">
            <v>106.5264</v>
          </cell>
          <cell r="L855">
            <v>71.5831379310344</v>
          </cell>
          <cell r="M855">
            <v>0</v>
          </cell>
          <cell r="O855">
            <v>1.6695005096839901</v>
          </cell>
          <cell r="R855">
            <v>89.201666666666597</v>
          </cell>
          <cell r="S855">
            <v>0</v>
          </cell>
          <cell r="U855">
            <v>0</v>
          </cell>
        </row>
        <row r="856">
          <cell r="C856" t="str">
            <v>HOSPITAL DOM HÉLDER</v>
          </cell>
          <cell r="E856" t="str">
            <v>VINICIUS DA SILVA BORGES</v>
          </cell>
          <cell r="F856" t="str">
            <v>3 - Administrativo</v>
          </cell>
          <cell r="G856" t="str">
            <v>5142-25</v>
          </cell>
          <cell r="H856" t="str">
            <v>07/2022</v>
          </cell>
          <cell r="J856">
            <v>116.352</v>
          </cell>
          <cell r="L856">
            <v>71.5831379310344</v>
          </cell>
          <cell r="M856">
            <v>0</v>
          </cell>
          <cell r="O856">
            <v>1.6695005096839901</v>
          </cell>
          <cell r="R856">
            <v>89.201666666666597</v>
          </cell>
          <cell r="S856">
            <v>0</v>
          </cell>
          <cell r="U856">
            <v>0</v>
          </cell>
        </row>
        <row r="857">
          <cell r="C857" t="str">
            <v>HOSPITAL DOM HÉLDER</v>
          </cell>
          <cell r="E857" t="str">
            <v>VITOR GABRIEL DE LIMA</v>
          </cell>
          <cell r="F857" t="str">
            <v>2 - Outros Profissionais da Saúde</v>
          </cell>
          <cell r="G857" t="str">
            <v>3222-05</v>
          </cell>
          <cell r="H857" t="str">
            <v>07/2022</v>
          </cell>
          <cell r="J857">
            <v>122.5752</v>
          </cell>
          <cell r="L857">
            <v>71.5831379310344</v>
          </cell>
          <cell r="M857">
            <v>0</v>
          </cell>
          <cell r="O857">
            <v>1.6695005096839901</v>
          </cell>
          <cell r="R857">
            <v>290.60890016920462</v>
          </cell>
          <cell r="S857">
            <v>63.02</v>
          </cell>
          <cell r="U857">
            <v>0</v>
          </cell>
        </row>
        <row r="858">
          <cell r="C858" t="str">
            <v>HOSPITAL DOM HÉLDER</v>
          </cell>
          <cell r="E858" t="str">
            <v>VITORIA RODRIGUES DA SILVA</v>
          </cell>
          <cell r="F858" t="str">
            <v>2 - Outros Profissionais da Saúde</v>
          </cell>
          <cell r="G858" t="str">
            <v>3222-05</v>
          </cell>
          <cell r="H858" t="str">
            <v>07/2022</v>
          </cell>
          <cell r="J858">
            <v>113.9456</v>
          </cell>
          <cell r="L858">
            <v>71.5831379310344</v>
          </cell>
          <cell r="M858">
            <v>0</v>
          </cell>
          <cell r="O858">
            <v>1.6695005096839901</v>
          </cell>
          <cell r="R858">
            <v>89.201666666666597</v>
          </cell>
          <cell r="S858">
            <v>0</v>
          </cell>
          <cell r="U858">
            <v>69.41</v>
          </cell>
          <cell r="X858" t="str">
            <v>AUXÍLIO CRECHE</v>
          </cell>
        </row>
        <row r="859">
          <cell r="C859" t="str">
            <v>HOSPITAL DOM HÉLDER</v>
          </cell>
          <cell r="E859" t="str">
            <v>VIVIAN ALVES DA SILVA</v>
          </cell>
          <cell r="F859" t="str">
            <v>2 - Outros Profissionais da Saúde</v>
          </cell>
          <cell r="G859" t="str">
            <v>3222-05</v>
          </cell>
          <cell r="H859" t="str">
            <v>07/2022</v>
          </cell>
          <cell r="J859">
            <v>136.57839999999999</v>
          </cell>
          <cell r="L859">
            <v>71.5831379310344</v>
          </cell>
          <cell r="M859">
            <v>0</v>
          </cell>
          <cell r="O859">
            <v>1.6695005096839901</v>
          </cell>
          <cell r="R859">
            <v>89.201666666666597</v>
          </cell>
          <cell r="S859">
            <v>0</v>
          </cell>
          <cell r="U859">
            <v>0</v>
          </cell>
        </row>
        <row r="860">
          <cell r="C860" t="str">
            <v>HOSPITAL DOM HÉLDER</v>
          </cell>
          <cell r="E860" t="str">
            <v>VIVIANE CRISTINA AZEVEDO GALDINO</v>
          </cell>
          <cell r="F860" t="str">
            <v>2 - Outros Profissionais da Saúde</v>
          </cell>
          <cell r="G860" t="str">
            <v>2516-05</v>
          </cell>
          <cell r="H860" t="str">
            <v>07/2022</v>
          </cell>
          <cell r="J860">
            <v>0</v>
          </cell>
          <cell r="L860">
            <v>71.5831379310344</v>
          </cell>
          <cell r="M860">
            <v>0</v>
          </cell>
          <cell r="O860">
            <v>1.6695005096839901</v>
          </cell>
          <cell r="R860">
            <v>89.201666666666597</v>
          </cell>
          <cell r="S860">
            <v>0</v>
          </cell>
          <cell r="U860">
            <v>0</v>
          </cell>
        </row>
        <row r="861">
          <cell r="C861" t="str">
            <v>HOSPITAL DOM HÉLDER</v>
          </cell>
          <cell r="E861" t="str">
            <v>VIVIANE MARIA PEREIRA</v>
          </cell>
          <cell r="F861" t="str">
            <v>2 - Outros Profissionais da Saúde</v>
          </cell>
          <cell r="G861" t="str">
            <v>3222-05</v>
          </cell>
          <cell r="H861" t="str">
            <v>07/2022</v>
          </cell>
          <cell r="J861">
            <v>138.05680000000001</v>
          </cell>
          <cell r="L861">
            <v>71.5831379310344</v>
          </cell>
          <cell r="M861">
            <v>0</v>
          </cell>
          <cell r="O861">
            <v>1.6695005096839901</v>
          </cell>
          <cell r="R861">
            <v>290.60890016920462</v>
          </cell>
          <cell r="S861">
            <v>72.72</v>
          </cell>
          <cell r="U861">
            <v>0</v>
          </cell>
        </row>
        <row r="862">
          <cell r="C862" t="str">
            <v>HOSPITAL DOM HÉLDER</v>
          </cell>
          <cell r="E862" t="str">
            <v>WAGNER JERONIMO DA CRUZ</v>
          </cell>
          <cell r="F862" t="str">
            <v>3 - Administrativo</v>
          </cell>
          <cell r="G862" t="str">
            <v>9511-05</v>
          </cell>
          <cell r="H862" t="str">
            <v>07/2022</v>
          </cell>
          <cell r="J862">
            <v>170.62960000000001</v>
          </cell>
          <cell r="L862">
            <v>71.5831379310344</v>
          </cell>
          <cell r="M862">
            <v>0</v>
          </cell>
          <cell r="O862">
            <v>1.6695005096839901</v>
          </cell>
          <cell r="R862">
            <v>89.201666666666597</v>
          </cell>
          <cell r="S862">
            <v>0</v>
          </cell>
          <cell r="U862">
            <v>0</v>
          </cell>
        </row>
        <row r="863">
          <cell r="C863" t="str">
            <v>HOSPITAL DOM HÉLDER</v>
          </cell>
          <cell r="E863" t="str">
            <v>WAGNER MARTINS DA SILVA</v>
          </cell>
          <cell r="F863" t="str">
            <v>3 - Administrativo</v>
          </cell>
          <cell r="G863" t="str">
            <v>5174-10</v>
          </cell>
          <cell r="H863" t="str">
            <v>07/2022</v>
          </cell>
          <cell r="J863">
            <v>205.90880000000001</v>
          </cell>
          <cell r="L863">
            <v>71.5831379310344</v>
          </cell>
          <cell r="M863">
            <v>0</v>
          </cell>
          <cell r="O863">
            <v>1.6695005096839901</v>
          </cell>
          <cell r="R863">
            <v>89.201666666666597</v>
          </cell>
          <cell r="S863">
            <v>0</v>
          </cell>
          <cell r="U863">
            <v>0</v>
          </cell>
        </row>
        <row r="864">
          <cell r="C864" t="str">
            <v>HOSPITAL DOM HÉLDER</v>
          </cell>
          <cell r="E864" t="str">
            <v>WALFRIDO DE ALMEIDA LIRA</v>
          </cell>
          <cell r="F864" t="str">
            <v>3 - Administrativo</v>
          </cell>
          <cell r="G864" t="str">
            <v>3172-10</v>
          </cell>
          <cell r="H864" t="str">
            <v>07/2022</v>
          </cell>
          <cell r="J864">
            <v>189.93360000000001</v>
          </cell>
          <cell r="L864">
            <v>71.5831379310344</v>
          </cell>
          <cell r="M864">
            <v>0</v>
          </cell>
          <cell r="O864">
            <v>1.6695005096839901</v>
          </cell>
          <cell r="R864">
            <v>290.60890016920462</v>
          </cell>
          <cell r="S864">
            <v>142.44999999999999</v>
          </cell>
          <cell r="U864">
            <v>0</v>
          </cell>
        </row>
        <row r="865">
          <cell r="C865" t="str">
            <v>HOSPITAL DOM HÉLDER</v>
          </cell>
          <cell r="E865" t="str">
            <v>WALTER AMBROZIO DE SOUZA NETO</v>
          </cell>
          <cell r="F865" t="str">
            <v>2 - Outros Profissionais da Saúde</v>
          </cell>
          <cell r="G865" t="str">
            <v>2235-05</v>
          </cell>
          <cell r="H865" t="str">
            <v>07/2022</v>
          </cell>
          <cell r="J865">
            <v>357.464</v>
          </cell>
          <cell r="L865">
            <v>71.5831379310344</v>
          </cell>
          <cell r="M865">
            <v>0</v>
          </cell>
          <cell r="O865">
            <v>1.6695005096839901</v>
          </cell>
          <cell r="R865">
            <v>290.60890016920462</v>
          </cell>
          <cell r="S865">
            <v>90</v>
          </cell>
          <cell r="U865">
            <v>0</v>
          </cell>
        </row>
        <row r="866">
          <cell r="C866" t="str">
            <v>HOSPITAL DOM HÉLDER</v>
          </cell>
          <cell r="E866" t="str">
            <v>WALTER DE SOUZA GOMES JUNIOR</v>
          </cell>
          <cell r="F866" t="str">
            <v>2 - Outros Profissionais da Saúde</v>
          </cell>
          <cell r="G866" t="str">
            <v>3241-15</v>
          </cell>
          <cell r="H866" t="str">
            <v>07/2022</v>
          </cell>
          <cell r="J866">
            <v>423.93759999999997</v>
          </cell>
          <cell r="L866">
            <v>71.5831379310344</v>
          </cell>
          <cell r="M866">
            <v>0</v>
          </cell>
          <cell r="O866">
            <v>1.6695005096839901</v>
          </cell>
          <cell r="R866">
            <v>290.60890016920462</v>
          </cell>
          <cell r="S866">
            <v>66.47</v>
          </cell>
          <cell r="U866">
            <v>0</v>
          </cell>
        </row>
        <row r="867">
          <cell r="C867" t="str">
            <v>HOSPITAL DOM HÉLDER</v>
          </cell>
          <cell r="E867" t="str">
            <v>WASHINGTON THIAGO VASCO DE GOZ</v>
          </cell>
          <cell r="F867" t="str">
            <v>3 - Administrativo</v>
          </cell>
          <cell r="G867" t="str">
            <v>3172-10</v>
          </cell>
          <cell r="H867" t="str">
            <v>07/2022</v>
          </cell>
          <cell r="J867">
            <v>194.6336</v>
          </cell>
          <cell r="L867">
            <v>71.5831379310344</v>
          </cell>
          <cell r="M867">
            <v>0</v>
          </cell>
          <cell r="O867">
            <v>1.6695005096839901</v>
          </cell>
          <cell r="R867">
            <v>290.60890016920462</v>
          </cell>
          <cell r="S867">
            <v>106.29</v>
          </cell>
          <cell r="U867">
            <v>0</v>
          </cell>
        </row>
        <row r="868">
          <cell r="C868" t="str">
            <v>HOSPITAL DOM HÉLDER</v>
          </cell>
          <cell r="E868" t="str">
            <v>WEDERLAN RICARDO SILVA DAS NEVES</v>
          </cell>
          <cell r="F868" t="str">
            <v>3 - Administrativo</v>
          </cell>
          <cell r="G868" t="str">
            <v>4110-10</v>
          </cell>
          <cell r="H868" t="str">
            <v>07/2022</v>
          </cell>
          <cell r="J868">
            <v>96.960000000000008</v>
          </cell>
          <cell r="L868">
            <v>71.5831379310344</v>
          </cell>
          <cell r="M868">
            <v>0</v>
          </cell>
          <cell r="O868">
            <v>1.6695005096839901</v>
          </cell>
          <cell r="R868">
            <v>290.60890016920462</v>
          </cell>
          <cell r="S868">
            <v>72.72</v>
          </cell>
          <cell r="U868">
            <v>0</v>
          </cell>
        </row>
        <row r="869">
          <cell r="C869" t="str">
            <v>HOSPITAL DOM HÉLDER</v>
          </cell>
          <cell r="E869" t="str">
            <v>WEDSON FERNANDO SANTOS DE OLIVEIRA</v>
          </cell>
          <cell r="F869" t="str">
            <v>3 - Administrativo</v>
          </cell>
          <cell r="G869" t="str">
            <v>5174-10</v>
          </cell>
          <cell r="H869" t="str">
            <v>07/2022</v>
          </cell>
          <cell r="J869">
            <v>96.960000000000008</v>
          </cell>
          <cell r="L869">
            <v>71.5831379310344</v>
          </cell>
          <cell r="M869">
            <v>0</v>
          </cell>
          <cell r="O869">
            <v>1.6695005096839901</v>
          </cell>
          <cell r="R869">
            <v>290.60890016920462</v>
          </cell>
          <cell r="S869">
            <v>72.72</v>
          </cell>
          <cell r="U869">
            <v>0</v>
          </cell>
        </row>
        <row r="870">
          <cell r="C870" t="str">
            <v>HOSPITAL DOM HÉLDER</v>
          </cell>
          <cell r="E870" t="str">
            <v>WELLINGTON JOAO DA SILVA</v>
          </cell>
          <cell r="F870" t="str">
            <v>3 - Administrativo</v>
          </cell>
          <cell r="G870" t="str">
            <v>3172-10</v>
          </cell>
          <cell r="H870" t="str">
            <v>07/2022</v>
          </cell>
          <cell r="J870">
            <v>145.9264</v>
          </cell>
          <cell r="L870">
            <v>71.5831379310344</v>
          </cell>
          <cell r="M870">
            <v>0</v>
          </cell>
          <cell r="O870">
            <v>1.6695005096839901</v>
          </cell>
          <cell r="R870">
            <v>89.201666666666597</v>
          </cell>
          <cell r="S870">
            <v>0</v>
          </cell>
          <cell r="U870">
            <v>0</v>
          </cell>
        </row>
        <row r="871">
          <cell r="C871" t="str">
            <v>HOSPITAL DOM HÉLDER</v>
          </cell>
          <cell r="E871" t="str">
            <v xml:space="preserve">WELLYTA SOBRAL DA SILVA </v>
          </cell>
          <cell r="F871" t="str">
            <v>2 - Outros Profissionais da Saúde</v>
          </cell>
          <cell r="G871" t="str">
            <v>3222-05</v>
          </cell>
          <cell r="H871" t="str">
            <v>07/2022</v>
          </cell>
          <cell r="J871">
            <v>132.732</v>
          </cell>
          <cell r="L871">
            <v>71.5831379310344</v>
          </cell>
          <cell r="M871">
            <v>0</v>
          </cell>
          <cell r="O871">
            <v>1.6695005096839901</v>
          </cell>
          <cell r="R871">
            <v>89.201666666666597</v>
          </cell>
          <cell r="S871">
            <v>0</v>
          </cell>
          <cell r="U871">
            <v>67.099999999999994</v>
          </cell>
          <cell r="X871" t="str">
            <v>AUXÍLIO CRECHE</v>
          </cell>
        </row>
        <row r="872">
          <cell r="C872" t="str">
            <v>HOSPITAL DOM HÉLDER</v>
          </cell>
          <cell r="E872" t="str">
            <v>WILAME JOSE DA SILVA</v>
          </cell>
          <cell r="F872" t="str">
            <v>3 - Administrativo</v>
          </cell>
          <cell r="G872" t="str">
            <v>4141-05</v>
          </cell>
          <cell r="H872" t="str">
            <v>07/2022</v>
          </cell>
          <cell r="J872">
            <v>112.5752</v>
          </cell>
          <cell r="L872">
            <v>71.5831379310344</v>
          </cell>
          <cell r="M872">
            <v>0</v>
          </cell>
          <cell r="O872">
            <v>1.6695005096839901</v>
          </cell>
          <cell r="R872">
            <v>290.60890016920462</v>
          </cell>
          <cell r="S872">
            <v>82.29</v>
          </cell>
          <cell r="U872">
            <v>0</v>
          </cell>
        </row>
        <row r="873">
          <cell r="C873" t="str">
            <v>HOSPITAL DOM HÉLDER</v>
          </cell>
          <cell r="E873" t="str">
            <v>WILDELANIA BARROS DE LIMA</v>
          </cell>
          <cell r="F873" t="str">
            <v>2 - Outros Profissionais da Saúde</v>
          </cell>
          <cell r="G873" t="str">
            <v>3222-05</v>
          </cell>
          <cell r="H873" t="str">
            <v>07/2022</v>
          </cell>
          <cell r="J873">
            <v>161.10079999999999</v>
          </cell>
          <cell r="L873">
            <v>71.5831379310344</v>
          </cell>
          <cell r="M873">
            <v>0</v>
          </cell>
          <cell r="O873">
            <v>1.6695005096839901</v>
          </cell>
          <cell r="R873">
            <v>290.60890016920462</v>
          </cell>
          <cell r="S873">
            <v>65.45</v>
          </cell>
          <cell r="U873">
            <v>0</v>
          </cell>
        </row>
        <row r="874">
          <cell r="C874" t="str">
            <v>HOSPITAL DOM HÉLDER</v>
          </cell>
          <cell r="E874" t="str">
            <v>WILLAMS VIEIRA RAMOS DA SILVA</v>
          </cell>
          <cell r="F874" t="str">
            <v>3 - Administrativo</v>
          </cell>
          <cell r="G874" t="str">
            <v>5174-10</v>
          </cell>
          <cell r="H874" t="str">
            <v>07/2022</v>
          </cell>
          <cell r="J874">
            <v>98.605599999999995</v>
          </cell>
          <cell r="L874">
            <v>71.5831379310344</v>
          </cell>
          <cell r="M874">
            <v>0</v>
          </cell>
          <cell r="O874">
            <v>1.6695005096839901</v>
          </cell>
          <cell r="R874">
            <v>290.60890016920462</v>
          </cell>
          <cell r="S874">
            <v>72.72</v>
          </cell>
          <cell r="U874">
            <v>0</v>
          </cell>
        </row>
        <row r="875">
          <cell r="C875" t="str">
            <v>HOSPITAL DOM HÉLDER</v>
          </cell>
          <cell r="E875" t="str">
            <v>WILLIANY ESTEFFANY DE ARAUJO SILVA</v>
          </cell>
          <cell r="F875" t="str">
            <v>2 - Outros Profissionais da Saúde</v>
          </cell>
          <cell r="G875" t="str">
            <v>3222-05</v>
          </cell>
          <cell r="H875" t="str">
            <v>07/2022</v>
          </cell>
          <cell r="J875">
            <v>252.304</v>
          </cell>
          <cell r="L875">
            <v>71.5831379310344</v>
          </cell>
          <cell r="M875">
            <v>0</v>
          </cell>
          <cell r="O875">
            <v>1.6695005096839901</v>
          </cell>
          <cell r="R875">
            <v>89.201666666666597</v>
          </cell>
          <cell r="S875">
            <v>0</v>
          </cell>
          <cell r="U875">
            <v>0</v>
          </cell>
        </row>
        <row r="876">
          <cell r="C876" t="str">
            <v>HOSPITAL DOM HÉLDER</v>
          </cell>
          <cell r="E876" t="str">
            <v>WILSON PEREIRA DA SILVA</v>
          </cell>
          <cell r="F876" t="str">
            <v>3 - Administrativo</v>
          </cell>
          <cell r="G876" t="str">
            <v>5174-10</v>
          </cell>
          <cell r="H876" t="str">
            <v>07/2022</v>
          </cell>
          <cell r="J876">
            <v>114.09520000000001</v>
          </cell>
          <cell r="L876">
            <v>71.5831379310344</v>
          </cell>
          <cell r="M876">
            <v>0</v>
          </cell>
          <cell r="O876">
            <v>1.6695005096839901</v>
          </cell>
          <cell r="R876">
            <v>290.60890016920462</v>
          </cell>
          <cell r="S876">
            <v>72.72</v>
          </cell>
          <cell r="U876">
            <v>0</v>
          </cell>
        </row>
        <row r="877">
          <cell r="C877" t="str">
            <v>HOSPITAL DOM HÉLDER</v>
          </cell>
          <cell r="E877" t="str">
            <v>WINNY KAROLLYNE FEITOSA DA CRUZ</v>
          </cell>
          <cell r="F877" t="str">
            <v>2 - Outros Profissionais da Saúde</v>
          </cell>
          <cell r="G877" t="str">
            <v>2235-05</v>
          </cell>
          <cell r="H877" t="str">
            <v>07/2022</v>
          </cell>
          <cell r="J877">
            <v>315.46080000000001</v>
          </cell>
          <cell r="L877">
            <v>71.5831379310344</v>
          </cell>
          <cell r="M877">
            <v>0</v>
          </cell>
          <cell r="O877">
            <v>1.6695005096839901</v>
          </cell>
          <cell r="R877">
            <v>89.201666666666597</v>
          </cell>
          <cell r="S877">
            <v>0</v>
          </cell>
          <cell r="U877">
            <v>8</v>
          </cell>
          <cell r="X877" t="str">
            <v>AUXÍLIO CRECHE</v>
          </cell>
        </row>
        <row r="878">
          <cell r="C878" t="str">
            <v>HOSPITAL DOM HÉLDER</v>
          </cell>
          <cell r="E878" t="str">
            <v>WIVERSON RODRIGUES GUIMARAES</v>
          </cell>
          <cell r="F878" t="str">
            <v>3 - Administrativo</v>
          </cell>
          <cell r="G878" t="str">
            <v>5174-10</v>
          </cell>
          <cell r="H878" t="str">
            <v>07/2022</v>
          </cell>
          <cell r="J878">
            <v>133.98079999999999</v>
          </cell>
          <cell r="L878">
            <v>71.5831379310344</v>
          </cell>
          <cell r="M878">
            <v>0</v>
          </cell>
          <cell r="O878">
            <v>1.6695005096839901</v>
          </cell>
          <cell r="R878">
            <v>89.201666666666597</v>
          </cell>
          <cell r="S878">
            <v>0</v>
          </cell>
          <cell r="U878">
            <v>0</v>
          </cell>
        </row>
        <row r="879">
          <cell r="C879" t="str">
            <v>HOSPITAL DOM HÉLDER</v>
          </cell>
          <cell r="E879" t="str">
            <v>YOLANDA CRISTINA DOS SANTOS ALVES</v>
          </cell>
          <cell r="F879" t="str">
            <v>2 - Outros Profissionais da Saúde</v>
          </cell>
          <cell r="G879" t="str">
            <v>5152-05</v>
          </cell>
          <cell r="H879" t="str">
            <v>07/2022</v>
          </cell>
          <cell r="J879">
            <v>132.91200000000001</v>
          </cell>
          <cell r="L879">
            <v>71.5831379310344</v>
          </cell>
          <cell r="M879">
            <v>0</v>
          </cell>
          <cell r="O879">
            <v>1.6695005096839901</v>
          </cell>
          <cell r="R879">
            <v>290.60890016920462</v>
          </cell>
          <cell r="S879">
            <v>77.400000000000006</v>
          </cell>
          <cell r="U879">
            <v>0</v>
          </cell>
        </row>
        <row r="880">
          <cell r="C880" t="str">
            <v>HOSPITAL DOM HÉLDER</v>
          </cell>
          <cell r="E880" t="str">
            <v>YONARA DE FRANCA LIMA</v>
          </cell>
          <cell r="F880" t="str">
            <v>2 - Outros Profissionais da Saúde</v>
          </cell>
          <cell r="G880" t="str">
            <v>3222-05</v>
          </cell>
          <cell r="H880" t="str">
            <v>07/2022</v>
          </cell>
          <cell r="J880">
            <v>119.12479999999999</v>
          </cell>
          <cell r="L880">
            <v>71.5831379310344</v>
          </cell>
          <cell r="M880">
            <v>0</v>
          </cell>
          <cell r="O880">
            <v>1.6695005096839901</v>
          </cell>
          <cell r="R880">
            <v>89.201666666666597</v>
          </cell>
          <cell r="S880">
            <v>0</v>
          </cell>
          <cell r="U880">
            <v>0</v>
          </cell>
        </row>
        <row r="881">
          <cell r="C881" t="str">
            <v>HOSPITAL DOM HÉLDER</v>
          </cell>
          <cell r="E881" t="str">
            <v>ZENILDA MARIA DA SILVA SOARES</v>
          </cell>
          <cell r="F881" t="str">
            <v>2 - Outros Profissionais da Saúde</v>
          </cell>
          <cell r="G881" t="str">
            <v>3222-05</v>
          </cell>
          <cell r="H881" t="str">
            <v>07/2022</v>
          </cell>
          <cell r="J881">
            <v>126.048</v>
          </cell>
          <cell r="L881">
            <v>71.5831379310344</v>
          </cell>
          <cell r="M881">
            <v>0</v>
          </cell>
          <cell r="O881">
            <v>1.6695005096839901</v>
          </cell>
          <cell r="R881">
            <v>290.60890016920462</v>
          </cell>
          <cell r="S881">
            <v>72.72</v>
          </cell>
          <cell r="U88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1564-BC3B-4E36-920D-B54AFC063178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07/2022</v>
      </c>
      <c r="H3" s="14">
        <f>'[1]TCE - ANEXO III - Preencher'!I12</f>
        <v>0</v>
      </c>
      <c r="I3" s="14">
        <f>'[1]TCE - ANEXO III - Preencher'!J12</f>
        <v>116.352</v>
      </c>
      <c r="J3" s="14">
        <f>'[1]TCE - ANEXO III - Preencher'!K12</f>
        <v>0</v>
      </c>
      <c r="K3" s="15">
        <f>'[1]TCE - ANEXO III - Preencher'!L12</f>
        <v>71.5831379310344</v>
      </c>
      <c r="L3" s="15">
        <f>'[1]TCE - ANEXO III - Preencher'!M12</f>
        <v>0</v>
      </c>
      <c r="M3" s="15">
        <f>K3-L3</f>
        <v>71.5831379310344</v>
      </c>
      <c r="N3" s="15">
        <f>'[1]TCE - ANEXO III - Preencher'!O12</f>
        <v>1.6695005096839901</v>
      </c>
      <c r="O3" s="15">
        <f>'[1]TCE - ANEXO III - Preencher'!P12</f>
        <v>0</v>
      </c>
      <c r="P3" s="16">
        <f>N3-O3</f>
        <v>1.6695005096839901</v>
      </c>
      <c r="Q3" s="15">
        <f>'[1]TCE - ANEXO III - Preencher'!R12</f>
        <v>290.60890016920462</v>
      </c>
      <c r="R3" s="15">
        <f>'[1]TCE - ANEXO III - Preencher'!S12</f>
        <v>72.72</v>
      </c>
      <c r="S3" s="16">
        <f>Q3-R3</f>
        <v>217.88890016920462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407.49353860992301</v>
      </c>
    </row>
    <row r="4" spans="1:28" x14ac:dyDescent="0.2">
      <c r="A4" s="8">
        <f>IFERROR(VLOOKUP(B4,'[1]DADOS (OCULTAR)'!$Q$3:$S$133,3,0),"")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07/2022</v>
      </c>
      <c r="H4" s="14">
        <f>'[1]TCE - ANEXO III - Preencher'!I13</f>
        <v>0</v>
      </c>
      <c r="I4" s="14">
        <f>'[1]TCE - ANEXO III - Preencher'!J13</f>
        <v>135.03440000000001</v>
      </c>
      <c r="J4" s="14">
        <f>'[1]TCE - ANEXO III - Preencher'!K13</f>
        <v>0</v>
      </c>
      <c r="K4" s="15">
        <f>'[1]TCE - ANEXO III - Preencher'!L13</f>
        <v>71.5831379310344</v>
      </c>
      <c r="L4" s="15">
        <f>'[1]TCE - ANEXO III - Preencher'!M13</f>
        <v>0</v>
      </c>
      <c r="M4" s="15">
        <f t="shared" ref="M4:M67" si="1">K4-L4</f>
        <v>71.5831379310344</v>
      </c>
      <c r="N4" s="15">
        <f>'[1]TCE - ANEXO III - Preencher'!O13</f>
        <v>1.6695005096839901</v>
      </c>
      <c r="O4" s="15">
        <f>'[1]TCE - ANEXO III - Preencher'!P13</f>
        <v>0</v>
      </c>
      <c r="P4" s="16">
        <f t="shared" ref="P4:P67" si="2">N4-O4</f>
        <v>1.6695005096839901</v>
      </c>
      <c r="Q4" s="15">
        <f>'[1]TCE - ANEXO III - Preencher'!R13</f>
        <v>89.201666666666597</v>
      </c>
      <c r="R4" s="15">
        <f>'[1]TCE - ANEXO III - Preencher'!S13</f>
        <v>0</v>
      </c>
      <c r="S4" s="16">
        <f t="shared" ref="S4:S67" si="3">Q4-R4</f>
        <v>89.201666666666597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297.48870510738499</v>
      </c>
    </row>
    <row r="5" spans="1:28" x14ac:dyDescent="0.2">
      <c r="A5" s="8">
        <f>IFERROR(VLOOKUP(B5,'[1]DADOS (OCULTAR)'!$Q$3:$S$133,3,0),"")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ADELINA MARIA DE SOUZA FARIAS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2516-05</v>
      </c>
      <c r="G5" s="13" t="str">
        <f>IF('[1]TCE - ANEXO III - Preencher'!H14="","",'[1]TCE - ANEXO III - Preencher'!H14)</f>
        <v>07/2022</v>
      </c>
      <c r="H5" s="14">
        <f>'[1]TCE - ANEXO III - Preencher'!I14</f>
        <v>0</v>
      </c>
      <c r="I5" s="14">
        <f>'[1]TCE - ANEXO III - Preencher'!J14</f>
        <v>241.1208</v>
      </c>
      <c r="J5" s="14">
        <f>'[1]TCE - ANEXO III - Preencher'!K14</f>
        <v>0</v>
      </c>
      <c r="K5" s="15">
        <f>'[1]TCE - ANEXO III - Preencher'!L14</f>
        <v>71.5831379310344</v>
      </c>
      <c r="L5" s="15">
        <f>'[1]TCE - ANEXO III - Preencher'!M14</f>
        <v>0</v>
      </c>
      <c r="M5" s="15">
        <f t="shared" si="1"/>
        <v>71.5831379310344</v>
      </c>
      <c r="N5" s="15">
        <f>'[1]TCE - ANEXO III - Preencher'!O14</f>
        <v>1.6695005096839901</v>
      </c>
      <c r="O5" s="15">
        <f>'[1]TCE - ANEXO III - Preencher'!P14</f>
        <v>0</v>
      </c>
      <c r="P5" s="16">
        <f t="shared" si="2"/>
        <v>1.6695005096839901</v>
      </c>
      <c r="Q5" s="15">
        <f>'[1]TCE - ANEXO III - Preencher'!R14</f>
        <v>89.201666666666597</v>
      </c>
      <c r="R5" s="15">
        <f>'[1]TCE - ANEXO III - Preencher'!S14</f>
        <v>0</v>
      </c>
      <c r="S5" s="16">
        <f t="shared" si="3"/>
        <v>89.201666666666597</v>
      </c>
      <c r="T5" s="15">
        <f>'[1]TCE - ANEXO III - Preencher'!U14</f>
        <v>69.430000000000007</v>
      </c>
      <c r="U5" s="15">
        <f>'[1]TCE - ANEXO III - Preencher'!V14</f>
        <v>0</v>
      </c>
      <c r="V5" s="16">
        <f t="shared" si="4"/>
        <v>69.430000000000007</v>
      </c>
      <c r="W5" s="17" t="str">
        <f>IF('[1]TCE - ANEXO III - Preencher'!X14="","",'[1]TCE - ANEXO III - Preencher'!X14)</f>
        <v>AUXÍLIO CRECHE</v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473.00510510738496</v>
      </c>
    </row>
    <row r="6" spans="1:28" x14ac:dyDescent="0.2">
      <c r="A6" s="8">
        <f>IFERROR(VLOOKUP(B6,'[1]DADOS (OCULTAR)'!$Q$3:$S$133,3,0),"")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ADEMILSON AUGUSTO DE LIMA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 t="str">
        <f>IF('[1]TCE - ANEXO III - Preencher'!H15="","",'[1]TCE - ANEXO III - Preencher'!H15)</f>
        <v>07/2022</v>
      </c>
      <c r="H6" s="14">
        <f>'[1]TCE - ANEXO III - Preencher'!I15</f>
        <v>0</v>
      </c>
      <c r="I6" s="14">
        <f>'[1]TCE - ANEXO III - Preencher'!J15</f>
        <v>109.1832</v>
      </c>
      <c r="J6" s="14">
        <f>'[1]TCE - ANEXO III - Preencher'!K15</f>
        <v>0</v>
      </c>
      <c r="K6" s="15">
        <f>'[1]TCE - ANEXO III - Preencher'!L15</f>
        <v>71.5831379310344</v>
      </c>
      <c r="L6" s="15">
        <f>'[1]TCE - ANEXO III - Preencher'!M15</f>
        <v>0</v>
      </c>
      <c r="M6" s="15">
        <f t="shared" si="1"/>
        <v>71.5831379310344</v>
      </c>
      <c r="N6" s="15">
        <f>'[1]TCE - ANEXO III - Preencher'!O15</f>
        <v>1.6695005096839901</v>
      </c>
      <c r="O6" s="15">
        <f>'[1]TCE - ANEXO III - Preencher'!P15</f>
        <v>0</v>
      </c>
      <c r="P6" s="16">
        <f t="shared" si="2"/>
        <v>1.6695005096839901</v>
      </c>
      <c r="Q6" s="15">
        <f>'[1]TCE - ANEXO III - Preencher'!R15</f>
        <v>290.60890016920462</v>
      </c>
      <c r="R6" s="15">
        <f>'[1]TCE - ANEXO III - Preencher'!S15</f>
        <v>72.72</v>
      </c>
      <c r="S6" s="16">
        <f t="shared" si="3"/>
        <v>217.88890016920462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400.32473860992297</v>
      </c>
    </row>
    <row r="7" spans="1:28" x14ac:dyDescent="0.2">
      <c r="A7" s="8">
        <f>IFERROR(VLOOKUP(B7,'[1]DADOS (OCULTAR)'!$Q$3:$S$133,3,0),"")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ADEMIR OLIVEIRA DE MELO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3242-05</v>
      </c>
      <c r="G7" s="13" t="str">
        <f>IF('[1]TCE - ANEXO III - Preencher'!H16="","",'[1]TCE - ANEXO III - Preencher'!H16)</f>
        <v>07/2022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71.5831379310344</v>
      </c>
      <c r="L7" s="15">
        <f>'[1]TCE - ANEXO III - Preencher'!M16</f>
        <v>0</v>
      </c>
      <c r="M7" s="15">
        <f t="shared" si="1"/>
        <v>71.5831379310344</v>
      </c>
      <c r="N7" s="15">
        <f>'[1]TCE - ANEXO III - Preencher'!O16</f>
        <v>1.6695005096839901</v>
      </c>
      <c r="O7" s="15">
        <f>'[1]TCE - ANEXO III - Preencher'!P16</f>
        <v>0</v>
      </c>
      <c r="P7" s="16">
        <f t="shared" si="2"/>
        <v>1.6695005096839901</v>
      </c>
      <c r="Q7" s="15">
        <f>'[1]TCE - ANEXO III - Preencher'!R16</f>
        <v>89.201666666666597</v>
      </c>
      <c r="R7" s="15">
        <f>'[1]TCE - ANEXO III - Preencher'!S16</f>
        <v>0</v>
      </c>
      <c r="S7" s="16">
        <f t="shared" si="3"/>
        <v>89.201666666666597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162.45430510738498</v>
      </c>
    </row>
    <row r="8" spans="1:28" x14ac:dyDescent="0.2">
      <c r="A8" s="8">
        <f>IFERROR(VLOOKUP(B8,'[1]DADOS (OCULTAR)'!$Q$3:$S$133,3,0),"")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ADENI SABINO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07/2022</v>
      </c>
      <c r="H8" s="14">
        <f>'[1]TCE - ANEXO III - Preencher'!I17</f>
        <v>0</v>
      </c>
      <c r="I8" s="14">
        <f>'[1]TCE - ANEXO III - Preencher'!J17</f>
        <v>149.11199999999999</v>
      </c>
      <c r="J8" s="14">
        <f>'[1]TCE - ANEXO III - Preencher'!K17</f>
        <v>0</v>
      </c>
      <c r="K8" s="15">
        <f>'[1]TCE - ANEXO III - Preencher'!L17</f>
        <v>71.5831379310344</v>
      </c>
      <c r="L8" s="15">
        <f>'[1]TCE - ANEXO III - Preencher'!M17</f>
        <v>0</v>
      </c>
      <c r="M8" s="15">
        <f t="shared" si="1"/>
        <v>71.5831379310344</v>
      </c>
      <c r="N8" s="15">
        <f>'[1]TCE - ANEXO III - Preencher'!O17</f>
        <v>1.6695005096839901</v>
      </c>
      <c r="O8" s="15">
        <f>'[1]TCE - ANEXO III - Preencher'!P17</f>
        <v>0</v>
      </c>
      <c r="P8" s="16">
        <f t="shared" si="2"/>
        <v>1.6695005096839901</v>
      </c>
      <c r="Q8" s="15">
        <f>'[1]TCE - ANEXO III - Preencher'!R17</f>
        <v>290.60890016920462</v>
      </c>
      <c r="R8" s="15">
        <f>'[1]TCE - ANEXO III - Preencher'!S17</f>
        <v>72.72</v>
      </c>
      <c r="S8" s="16">
        <f t="shared" si="3"/>
        <v>217.88890016920462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440.253538609923</v>
      </c>
    </row>
    <row r="9" spans="1:28" x14ac:dyDescent="0.2">
      <c r="A9" s="8">
        <f>IFERROR(VLOOKUP(B9,'[1]DADOS (OCULTAR)'!$Q$3:$S$133,3,0),"")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ADRIANA CHALEGRE GUIMARAES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07/2022</v>
      </c>
      <c r="H9" s="14">
        <f>'[1]TCE - ANEXO III - Preencher'!I18</f>
        <v>0</v>
      </c>
      <c r="I9" s="14">
        <f>'[1]TCE - ANEXO III - Preencher'!J18</f>
        <v>141.77520000000001</v>
      </c>
      <c r="J9" s="14">
        <f>'[1]TCE - ANEXO III - Preencher'!K18</f>
        <v>0</v>
      </c>
      <c r="K9" s="15">
        <f>'[1]TCE - ANEXO III - Preencher'!L18</f>
        <v>71.5831379310344</v>
      </c>
      <c r="L9" s="15">
        <f>'[1]TCE - ANEXO III - Preencher'!M18</f>
        <v>0</v>
      </c>
      <c r="M9" s="15">
        <f t="shared" si="1"/>
        <v>71.5831379310344</v>
      </c>
      <c r="N9" s="15">
        <f>'[1]TCE - ANEXO III - Preencher'!O18</f>
        <v>1.6695005096839901</v>
      </c>
      <c r="O9" s="15">
        <f>'[1]TCE - ANEXO III - Preencher'!P18</f>
        <v>0</v>
      </c>
      <c r="P9" s="16">
        <f t="shared" si="2"/>
        <v>1.6695005096839901</v>
      </c>
      <c r="Q9" s="15">
        <f>'[1]TCE - ANEXO III - Preencher'!R18</f>
        <v>290.60890016920462</v>
      </c>
      <c r="R9" s="15">
        <f>'[1]TCE - ANEXO III - Preencher'!S18</f>
        <v>72.72</v>
      </c>
      <c r="S9" s="16">
        <f t="shared" si="3"/>
        <v>217.88890016920462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432.91673860992302</v>
      </c>
    </row>
    <row r="10" spans="1:28" x14ac:dyDescent="0.2">
      <c r="A10" s="8">
        <f>IFERROR(VLOOKUP(B10,'[1]DADOS (OCULTAR)'!$Q$3:$S$133,3,0),"")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ADRIANA MARIA VELOZO TORQUATO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07/2022</v>
      </c>
      <c r="H10" s="14">
        <f>'[1]TCE - ANEXO III - Preencher'!I19</f>
        <v>0</v>
      </c>
      <c r="I10" s="14">
        <f>'[1]TCE - ANEXO III - Preencher'!J19</f>
        <v>126.048</v>
      </c>
      <c r="J10" s="14">
        <f>'[1]TCE - ANEXO III - Preencher'!K19</f>
        <v>0</v>
      </c>
      <c r="K10" s="15">
        <f>'[1]TCE - ANEXO III - Preencher'!L19</f>
        <v>71.5831379310344</v>
      </c>
      <c r="L10" s="15">
        <f>'[1]TCE - ANEXO III - Preencher'!M19</f>
        <v>0</v>
      </c>
      <c r="M10" s="15">
        <f t="shared" si="1"/>
        <v>71.5831379310344</v>
      </c>
      <c r="N10" s="15">
        <f>'[1]TCE - ANEXO III - Preencher'!O19</f>
        <v>1.6695005096839901</v>
      </c>
      <c r="O10" s="15">
        <f>'[1]TCE - ANEXO III - Preencher'!P19</f>
        <v>0</v>
      </c>
      <c r="P10" s="16">
        <f t="shared" si="2"/>
        <v>1.6695005096839901</v>
      </c>
      <c r="Q10" s="15">
        <f>'[1]TCE - ANEXO III - Preencher'!R19</f>
        <v>290.60890016920462</v>
      </c>
      <c r="R10" s="15">
        <f>'[1]TCE - ANEXO III - Preencher'!S19</f>
        <v>72.72</v>
      </c>
      <c r="S10" s="16">
        <f t="shared" si="3"/>
        <v>217.88890016920462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417.18953860992303</v>
      </c>
    </row>
    <row r="11" spans="1:28" x14ac:dyDescent="0.2">
      <c r="A11" s="8">
        <f>IFERROR(VLOOKUP(B11,'[1]DADOS (OCULTAR)'!$Q$3:$S$133,3,0),"")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PEREIRA DA SILVA DAVINO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07/2022</v>
      </c>
      <c r="H11" s="14">
        <f>'[1]TCE - ANEXO III - Preencher'!I20</f>
        <v>0</v>
      </c>
      <c r="I11" s="14">
        <f>'[1]TCE - ANEXO III - Preencher'!J20</f>
        <v>255.94880000000001</v>
      </c>
      <c r="J11" s="14">
        <f>'[1]TCE - ANEXO III - Preencher'!K20</f>
        <v>0</v>
      </c>
      <c r="K11" s="15">
        <f>'[1]TCE - ANEXO III - Preencher'!L20</f>
        <v>71.5831379310344</v>
      </c>
      <c r="L11" s="15">
        <f>'[1]TCE - ANEXO III - Preencher'!M20</f>
        <v>0</v>
      </c>
      <c r="M11" s="15">
        <f t="shared" si="1"/>
        <v>71.5831379310344</v>
      </c>
      <c r="N11" s="15">
        <f>'[1]TCE - ANEXO III - Preencher'!O20</f>
        <v>1.6695005096839901</v>
      </c>
      <c r="O11" s="15">
        <f>'[1]TCE - ANEXO III - Preencher'!P20</f>
        <v>0</v>
      </c>
      <c r="P11" s="16">
        <f t="shared" si="2"/>
        <v>1.6695005096839901</v>
      </c>
      <c r="Q11" s="15">
        <f>'[1]TCE - ANEXO III - Preencher'!R20</f>
        <v>89.201666666666597</v>
      </c>
      <c r="R11" s="15">
        <f>'[1]TCE - ANEXO III - Preencher'!S20</f>
        <v>0</v>
      </c>
      <c r="S11" s="16">
        <f t="shared" si="3"/>
        <v>89.201666666666597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418.40310510738499</v>
      </c>
    </row>
    <row r="12" spans="1:28" x14ac:dyDescent="0.2">
      <c r="A12" s="8">
        <f>IFERROR(VLOOKUP(B12,'[1]DADOS (OCULTAR)'!$Q$3:$S$133,3,0),"")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PEREIRA DE BARROS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07/2022</v>
      </c>
      <c r="H12" s="14">
        <f>'[1]TCE - ANEXO III - Preencher'!I21</f>
        <v>0</v>
      </c>
      <c r="I12" s="14">
        <f>'[1]TCE - ANEXO III - Preencher'!J21</f>
        <v>100.304</v>
      </c>
      <c r="J12" s="14">
        <f>'[1]TCE - ANEXO III - Preencher'!K21</f>
        <v>0</v>
      </c>
      <c r="K12" s="15">
        <f>'[1]TCE - ANEXO III - Preencher'!L21</f>
        <v>71.5831379310344</v>
      </c>
      <c r="L12" s="15">
        <f>'[1]TCE - ANEXO III - Preencher'!M21</f>
        <v>0</v>
      </c>
      <c r="M12" s="15">
        <f t="shared" si="1"/>
        <v>71.5831379310344</v>
      </c>
      <c r="N12" s="15">
        <f>'[1]TCE - ANEXO III - Preencher'!O21</f>
        <v>1.6695005096839901</v>
      </c>
      <c r="O12" s="15">
        <f>'[1]TCE - ANEXO III - Preencher'!P21</f>
        <v>0</v>
      </c>
      <c r="P12" s="16">
        <f t="shared" si="2"/>
        <v>1.6695005096839901</v>
      </c>
      <c r="Q12" s="15">
        <f>'[1]TCE - ANEXO III - Preencher'!R21</f>
        <v>290.60890016920462</v>
      </c>
      <c r="R12" s="15">
        <f>'[1]TCE - ANEXO III - Preencher'!S21</f>
        <v>42.78</v>
      </c>
      <c r="S12" s="16">
        <f t="shared" si="3"/>
        <v>247.82890016920462</v>
      </c>
      <c r="T12" s="15">
        <f>'[1]TCE - ANEXO III - Preencher'!U21</f>
        <v>39.340000000000003</v>
      </c>
      <c r="U12" s="15">
        <f>'[1]TCE - ANEXO III - Preencher'!V21</f>
        <v>0</v>
      </c>
      <c r="V12" s="16">
        <f t="shared" si="4"/>
        <v>39.340000000000003</v>
      </c>
      <c r="W12" s="17" t="str">
        <f>IF('[1]TCE - ANEXO III - Preencher'!X21="","",'[1]TCE - ANEXO III - Preencher'!X21)</f>
        <v>AUXÍLIO CRECHE</v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460.72553860992298</v>
      </c>
    </row>
    <row r="13" spans="1:28" x14ac:dyDescent="0.2">
      <c r="A13" s="8">
        <f>IFERROR(VLOOKUP(B13,'[1]DADOS (OCULTAR)'!$Q$3:$S$133,3,0),"")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RODRIGUES DE ARAUJO DO VALE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07/2022</v>
      </c>
      <c r="H13" s="14">
        <f>'[1]TCE - ANEXO III - Preencher'!I22</f>
        <v>0</v>
      </c>
      <c r="I13" s="14">
        <f>'[1]TCE - ANEXO III - Preencher'!J22</f>
        <v>106.736</v>
      </c>
      <c r="J13" s="14">
        <f>'[1]TCE - ANEXO III - Preencher'!K22</f>
        <v>0</v>
      </c>
      <c r="K13" s="15">
        <f>'[1]TCE - ANEXO III - Preencher'!L22</f>
        <v>71.5831379310344</v>
      </c>
      <c r="L13" s="15">
        <f>'[1]TCE - ANEXO III - Preencher'!M22</f>
        <v>0</v>
      </c>
      <c r="M13" s="15">
        <f t="shared" si="1"/>
        <v>71.5831379310344</v>
      </c>
      <c r="N13" s="15">
        <f>'[1]TCE - ANEXO III - Preencher'!O22</f>
        <v>1.6695005096839901</v>
      </c>
      <c r="O13" s="15">
        <f>'[1]TCE - ANEXO III - Preencher'!P22</f>
        <v>0</v>
      </c>
      <c r="P13" s="16">
        <f t="shared" si="2"/>
        <v>1.6695005096839901</v>
      </c>
      <c r="Q13" s="15">
        <f>'[1]TCE - ANEXO III - Preencher'!R22</f>
        <v>290.60890016920462</v>
      </c>
      <c r="R13" s="15">
        <f>'[1]TCE - ANEXO III - Preencher'!S22</f>
        <v>74.790000000000006</v>
      </c>
      <c r="S13" s="16">
        <f t="shared" si="3"/>
        <v>215.8189001692046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395.80753860992297</v>
      </c>
    </row>
    <row r="14" spans="1:28" x14ac:dyDescent="0.2">
      <c r="A14" s="8">
        <f>IFERROR(VLOOKUP(B14,'[1]DADOS (OCULTAR)'!$Q$3:$S$133,3,0),"")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VIEIRA GOIS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2235-05</v>
      </c>
      <c r="G14" s="13" t="str">
        <f>IF('[1]TCE - ANEXO III - Preencher'!H23="","",'[1]TCE - ANEXO III - Preencher'!H23)</f>
        <v>07/2022</v>
      </c>
      <c r="H14" s="14">
        <f>'[1]TCE - ANEXO III - Preencher'!I23</f>
        <v>0</v>
      </c>
      <c r="I14" s="14">
        <f>'[1]TCE - ANEXO III - Preencher'!J23</f>
        <v>291.3768</v>
      </c>
      <c r="J14" s="14">
        <f>'[1]TCE - ANEXO III - Preencher'!K23</f>
        <v>0</v>
      </c>
      <c r="K14" s="15">
        <f>'[1]TCE - ANEXO III - Preencher'!L23</f>
        <v>71.5831379310344</v>
      </c>
      <c r="L14" s="15">
        <f>'[1]TCE - ANEXO III - Preencher'!M23</f>
        <v>0</v>
      </c>
      <c r="M14" s="15">
        <f t="shared" si="1"/>
        <v>71.5831379310344</v>
      </c>
      <c r="N14" s="15">
        <f>'[1]TCE - ANEXO III - Preencher'!O23</f>
        <v>1.6695005096839901</v>
      </c>
      <c r="O14" s="15">
        <f>'[1]TCE - ANEXO III - Preencher'!P23</f>
        <v>0</v>
      </c>
      <c r="P14" s="16">
        <f t="shared" si="2"/>
        <v>1.6695005096839901</v>
      </c>
      <c r="Q14" s="15">
        <f>'[1]TCE - ANEXO III - Preencher'!R23</f>
        <v>89.201666666666597</v>
      </c>
      <c r="R14" s="15">
        <f>'[1]TCE - ANEXO III - Preencher'!S23</f>
        <v>0</v>
      </c>
      <c r="S14" s="16">
        <f t="shared" si="3"/>
        <v>89.201666666666597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453.83110510738499</v>
      </c>
    </row>
    <row r="15" spans="1:28" x14ac:dyDescent="0.2">
      <c r="A15" s="8">
        <f>IFERROR(VLOOKUP(B15,'[1]DADOS (OCULTAR)'!$Q$3:$S$133,3,0),"")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ADRIANE MARIA AMORIM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5211-30</v>
      </c>
      <c r="G15" s="13" t="str">
        <f>IF('[1]TCE - ANEXO III - Preencher'!H24="","",'[1]TCE - ANEXO III - Preencher'!H24)</f>
        <v>07/2022</v>
      </c>
      <c r="H15" s="14">
        <f>'[1]TCE - ANEXO III - Preencher'!I24</f>
        <v>0</v>
      </c>
      <c r="I15" s="14">
        <f>'[1]TCE - ANEXO III - Preencher'!J24</f>
        <v>96.960000000000008</v>
      </c>
      <c r="J15" s="14">
        <f>'[1]TCE - ANEXO III - Preencher'!K24</f>
        <v>0</v>
      </c>
      <c r="K15" s="15">
        <f>'[1]TCE - ANEXO III - Preencher'!L24</f>
        <v>71.5831379310344</v>
      </c>
      <c r="L15" s="15">
        <f>'[1]TCE - ANEXO III - Preencher'!M24</f>
        <v>0</v>
      </c>
      <c r="M15" s="15">
        <f t="shared" si="1"/>
        <v>71.5831379310344</v>
      </c>
      <c r="N15" s="15">
        <f>'[1]TCE - ANEXO III - Preencher'!O24</f>
        <v>1.6695005096839901</v>
      </c>
      <c r="O15" s="15">
        <f>'[1]TCE - ANEXO III - Preencher'!P24</f>
        <v>0</v>
      </c>
      <c r="P15" s="16">
        <f t="shared" si="2"/>
        <v>1.6695005096839901</v>
      </c>
      <c r="Q15" s="15">
        <f>'[1]TCE - ANEXO III - Preencher'!R24</f>
        <v>290.60890016920462</v>
      </c>
      <c r="R15" s="15">
        <f>'[1]TCE - ANEXO III - Preencher'!S24</f>
        <v>65.45</v>
      </c>
      <c r="S15" s="16">
        <f t="shared" si="3"/>
        <v>225.15890016920463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395.37153860992305</v>
      </c>
    </row>
    <row r="16" spans="1:28" x14ac:dyDescent="0.2">
      <c r="A16" s="8">
        <f>IFERROR(VLOOKUP(B16,'[1]DADOS (OCULTAR)'!$Q$3:$S$133,3,0),"")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2234-45</v>
      </c>
      <c r="G16" s="13" t="str">
        <f>IF('[1]TCE - ANEXO III - Preencher'!H25="","",'[1]TCE - ANEXO III - Preencher'!H25)</f>
        <v>07/2022</v>
      </c>
      <c r="H16" s="14">
        <f>'[1]TCE - ANEXO III - Preencher'!I25</f>
        <v>0</v>
      </c>
      <c r="I16" s="14">
        <f>'[1]TCE - ANEXO III - Preencher'!J25</f>
        <v>888.09119999999996</v>
      </c>
      <c r="J16" s="14">
        <f>'[1]TCE - ANEXO III - Preencher'!K25</f>
        <v>0</v>
      </c>
      <c r="K16" s="15">
        <f>'[1]TCE - ANEXO III - Preencher'!L25</f>
        <v>71.5831379310344</v>
      </c>
      <c r="L16" s="15">
        <f>'[1]TCE - ANEXO III - Preencher'!M25</f>
        <v>0</v>
      </c>
      <c r="M16" s="15">
        <f t="shared" si="1"/>
        <v>71.5831379310344</v>
      </c>
      <c r="N16" s="15">
        <f>'[1]TCE - ANEXO III - Preencher'!O25</f>
        <v>1.6695005096839901</v>
      </c>
      <c r="O16" s="15">
        <f>'[1]TCE - ANEXO III - Preencher'!P25</f>
        <v>0</v>
      </c>
      <c r="P16" s="16">
        <f t="shared" si="2"/>
        <v>1.6695005096839901</v>
      </c>
      <c r="Q16" s="15">
        <f>'[1]TCE - ANEXO III - Preencher'!R25</f>
        <v>89.201666666666597</v>
      </c>
      <c r="R16" s="15">
        <f>'[1]TCE - ANEXO III - Preencher'!S25</f>
        <v>0</v>
      </c>
      <c r="S16" s="16">
        <f t="shared" si="3"/>
        <v>89.201666666666597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1050.545505107385</v>
      </c>
    </row>
    <row r="17" spans="1:28" x14ac:dyDescent="0.2">
      <c r="A17" s="8">
        <f>IFERROR(VLOOKUP(B17,'[1]DADOS (OCULTAR)'!$Q$3:$S$133,3,0),"")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07/2022</v>
      </c>
      <c r="H17" s="14">
        <f>'[1]TCE - ANEXO III - Preencher'!I26</f>
        <v>0</v>
      </c>
      <c r="I17" s="14">
        <f>'[1]TCE - ANEXO III - Preencher'!J26</f>
        <v>107.2432</v>
      </c>
      <c r="J17" s="14">
        <f>'[1]TCE - ANEXO III - Preencher'!K26</f>
        <v>0</v>
      </c>
      <c r="K17" s="15">
        <f>'[1]TCE - ANEXO III - Preencher'!L26</f>
        <v>71.5831379310344</v>
      </c>
      <c r="L17" s="15">
        <f>'[1]TCE - ANEXO III - Preencher'!M26</f>
        <v>0</v>
      </c>
      <c r="M17" s="15">
        <f t="shared" si="1"/>
        <v>71.5831379310344</v>
      </c>
      <c r="N17" s="15">
        <f>'[1]TCE - ANEXO III - Preencher'!O26</f>
        <v>1.6695005096839901</v>
      </c>
      <c r="O17" s="15">
        <f>'[1]TCE - ANEXO III - Preencher'!P26</f>
        <v>0</v>
      </c>
      <c r="P17" s="16">
        <f t="shared" si="2"/>
        <v>1.6695005096839901</v>
      </c>
      <c r="Q17" s="15">
        <f>'[1]TCE - ANEXO III - Preencher'!R26</f>
        <v>89.201666666666597</v>
      </c>
      <c r="R17" s="15">
        <f>'[1]TCE - ANEXO III - Preencher'!S26</f>
        <v>0</v>
      </c>
      <c r="S17" s="16">
        <f t="shared" si="3"/>
        <v>89.201666666666597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269.69750510738498</v>
      </c>
    </row>
    <row r="18" spans="1:28" x14ac:dyDescent="0.2">
      <c r="A18" s="8">
        <f>IFERROR(VLOOKUP(B18,'[1]DADOS (OCULTAR)'!$Q$3:$S$133,3,0),"")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ADRIANO SILVA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2236-05</v>
      </c>
      <c r="G18" s="13" t="str">
        <f>IF('[1]TCE - ANEXO III - Preencher'!H27="","",'[1]TCE - ANEXO III - Preencher'!H27)</f>
        <v>07/2022</v>
      </c>
      <c r="H18" s="14">
        <f>'[1]TCE - ANEXO III - Preencher'!I27</f>
        <v>0</v>
      </c>
      <c r="I18" s="14">
        <f>'[1]TCE - ANEXO III - Preencher'!J27</f>
        <v>248.22720000000001</v>
      </c>
      <c r="J18" s="14">
        <f>'[1]TCE - ANEXO III - Preencher'!K27</f>
        <v>0</v>
      </c>
      <c r="K18" s="15">
        <f>'[1]TCE - ANEXO III - Preencher'!L27</f>
        <v>71.5831379310344</v>
      </c>
      <c r="L18" s="15">
        <f>'[1]TCE - ANEXO III - Preencher'!M27</f>
        <v>0</v>
      </c>
      <c r="M18" s="15">
        <f t="shared" si="1"/>
        <v>71.5831379310344</v>
      </c>
      <c r="N18" s="15">
        <f>'[1]TCE - ANEXO III - Preencher'!O27</f>
        <v>1.6695005096839901</v>
      </c>
      <c r="O18" s="15">
        <f>'[1]TCE - ANEXO III - Preencher'!P27</f>
        <v>0</v>
      </c>
      <c r="P18" s="16">
        <f t="shared" si="2"/>
        <v>1.6695005096839901</v>
      </c>
      <c r="Q18" s="15">
        <f>'[1]TCE - ANEXO III - Preencher'!R27</f>
        <v>89.201666666666597</v>
      </c>
      <c r="R18" s="15">
        <f>'[1]TCE - ANEXO III - Preencher'!S27</f>
        <v>0</v>
      </c>
      <c r="S18" s="16">
        <f t="shared" si="3"/>
        <v>89.201666666666597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410.68150510738496</v>
      </c>
    </row>
    <row r="19" spans="1:28" x14ac:dyDescent="0.2">
      <c r="A19" s="8">
        <f>IFERROR(VLOOKUP(B19,'[1]DADOS (OCULTAR)'!$Q$3:$S$133,3,0),"")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ADRIEZIA MARIA DE AGUIAR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07/2022</v>
      </c>
      <c r="H19" s="14">
        <f>'[1]TCE - ANEXO III - Preencher'!I28</f>
        <v>0</v>
      </c>
      <c r="I19" s="14">
        <f>'[1]TCE - ANEXO III - Preencher'!J28</f>
        <v>148.54239999999999</v>
      </c>
      <c r="J19" s="14">
        <f>'[1]TCE - ANEXO III - Preencher'!K28</f>
        <v>0</v>
      </c>
      <c r="K19" s="15">
        <f>'[1]TCE - ANEXO III - Preencher'!L28</f>
        <v>71.5831379310344</v>
      </c>
      <c r="L19" s="15">
        <f>'[1]TCE - ANEXO III - Preencher'!M28</f>
        <v>0</v>
      </c>
      <c r="M19" s="15">
        <f t="shared" si="1"/>
        <v>71.5831379310344</v>
      </c>
      <c r="N19" s="15">
        <f>'[1]TCE - ANEXO III - Preencher'!O28</f>
        <v>1.6695005096839901</v>
      </c>
      <c r="O19" s="15">
        <f>'[1]TCE - ANEXO III - Preencher'!P28</f>
        <v>0</v>
      </c>
      <c r="P19" s="16">
        <f t="shared" si="2"/>
        <v>1.6695005096839901</v>
      </c>
      <c r="Q19" s="15">
        <f>'[1]TCE - ANEXO III - Preencher'!R28</f>
        <v>290.60890016920462</v>
      </c>
      <c r="R19" s="15">
        <f>'[1]TCE - ANEXO III - Preencher'!S28</f>
        <v>72.72</v>
      </c>
      <c r="S19" s="16">
        <f t="shared" si="3"/>
        <v>217.88890016920462</v>
      </c>
      <c r="T19" s="15">
        <f>'[1]TCE - ANEXO III - Preencher'!U28</f>
        <v>69.41</v>
      </c>
      <c r="U19" s="15">
        <f>'[1]TCE - ANEXO III - Preencher'!V28</f>
        <v>0</v>
      </c>
      <c r="V19" s="16">
        <f t="shared" si="4"/>
        <v>69.41</v>
      </c>
      <c r="W19" s="17" t="str">
        <f>IF('[1]TCE - ANEXO III - Preencher'!X28="","",'[1]TCE - ANEXO III - Preencher'!X28)</f>
        <v>AUXÍLIO CRECHE</v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509.09393860992293</v>
      </c>
    </row>
    <row r="20" spans="1:28" x14ac:dyDescent="0.2">
      <c r="A20" s="8">
        <f>IFERROR(VLOOKUP(B20,'[1]DADOS (OCULTAR)'!$Q$3:$S$133,3,0),"")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ADRYELE BORGES CLEMENTINO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07/2022</v>
      </c>
      <c r="H20" s="14">
        <f>'[1]TCE - ANEXO III - Preencher'!I29</f>
        <v>0</v>
      </c>
      <c r="I20" s="14">
        <f>'[1]TCE - ANEXO III - Preencher'!J29</f>
        <v>141.99039999999999</v>
      </c>
      <c r="J20" s="14">
        <f>'[1]TCE - ANEXO III - Preencher'!K29</f>
        <v>0</v>
      </c>
      <c r="K20" s="15">
        <f>'[1]TCE - ANEXO III - Preencher'!L29</f>
        <v>71.5831379310344</v>
      </c>
      <c r="L20" s="15">
        <f>'[1]TCE - ANEXO III - Preencher'!M29</f>
        <v>0</v>
      </c>
      <c r="M20" s="15">
        <f t="shared" si="1"/>
        <v>71.5831379310344</v>
      </c>
      <c r="N20" s="15">
        <f>'[1]TCE - ANEXO III - Preencher'!O29</f>
        <v>1.6695005096839901</v>
      </c>
      <c r="O20" s="15">
        <f>'[1]TCE - ANEXO III - Preencher'!P29</f>
        <v>0</v>
      </c>
      <c r="P20" s="16">
        <f t="shared" si="2"/>
        <v>1.6695005096839901</v>
      </c>
      <c r="Q20" s="15">
        <f>'[1]TCE - ANEXO III - Preencher'!R29</f>
        <v>290.60890016920462</v>
      </c>
      <c r="R20" s="15">
        <f>'[1]TCE - ANEXO III - Preencher'!S29</f>
        <v>38.78</v>
      </c>
      <c r="S20" s="16">
        <f t="shared" si="3"/>
        <v>251.82890016920462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467.071938609923</v>
      </c>
    </row>
    <row r="21" spans="1:28" x14ac:dyDescent="0.2">
      <c r="A21" s="8">
        <f>IFERROR(VLOOKUP(B21,'[1]DADOS (OCULTAR)'!$Q$3:$S$133,3,0),"")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ADYSLAYNE FIGUEIREDO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07/2022</v>
      </c>
      <c r="H21" s="14">
        <f>'[1]TCE - ANEXO III - Preencher'!I30</f>
        <v>0</v>
      </c>
      <c r="I21" s="14">
        <f>'[1]TCE - ANEXO III - Preencher'!J30</f>
        <v>206.83680000000001</v>
      </c>
      <c r="J21" s="14">
        <f>'[1]TCE - ANEXO III - Preencher'!K30</f>
        <v>0</v>
      </c>
      <c r="K21" s="15">
        <f>'[1]TCE - ANEXO III - Preencher'!L30</f>
        <v>71.5831379310344</v>
      </c>
      <c r="L21" s="15">
        <f>'[1]TCE - ANEXO III - Preencher'!M30</f>
        <v>0</v>
      </c>
      <c r="M21" s="15">
        <f t="shared" si="1"/>
        <v>71.5831379310344</v>
      </c>
      <c r="N21" s="15">
        <f>'[1]TCE - ANEXO III - Preencher'!O30</f>
        <v>1.6695005096839901</v>
      </c>
      <c r="O21" s="15">
        <f>'[1]TCE - ANEXO III - Preencher'!P30</f>
        <v>0</v>
      </c>
      <c r="P21" s="16">
        <f t="shared" si="2"/>
        <v>1.6695005096839901</v>
      </c>
      <c r="Q21" s="15">
        <f>'[1]TCE - ANEXO III - Preencher'!R30</f>
        <v>290.60890016920462</v>
      </c>
      <c r="R21" s="15">
        <f>'[1]TCE - ANEXO III - Preencher'!S30</f>
        <v>4.8499999999999996</v>
      </c>
      <c r="S21" s="16">
        <f t="shared" si="3"/>
        <v>285.75890016920459</v>
      </c>
      <c r="T21" s="15">
        <f>'[1]TCE - ANEXO III - Preencher'!U30</f>
        <v>4.63</v>
      </c>
      <c r="U21" s="15">
        <f>'[1]TCE - ANEXO III - Preencher'!V30</f>
        <v>0</v>
      </c>
      <c r="V21" s="16">
        <f t="shared" si="4"/>
        <v>4.63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570.47833860992296</v>
      </c>
    </row>
    <row r="22" spans="1:28" x14ac:dyDescent="0.2">
      <c r="A22" s="8">
        <f>IFERROR(VLOOKUP(B22,'[1]DADOS (OCULTAR)'!$Q$3:$S$133,3,0),"")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AFONSO CELSO DE FARIAS ACIOLI NETO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2236-05</v>
      </c>
      <c r="G22" s="13" t="str">
        <f>IF('[1]TCE - ANEXO III - Preencher'!H31="","",'[1]TCE - ANEXO III - Preencher'!H31)</f>
        <v>07/2022</v>
      </c>
      <c r="H22" s="14">
        <f>'[1]TCE - ANEXO III - Preencher'!I31</f>
        <v>0</v>
      </c>
      <c r="I22" s="14">
        <f>'[1]TCE - ANEXO III - Preencher'!J31</f>
        <v>408.8664</v>
      </c>
      <c r="J22" s="14">
        <f>'[1]TCE - ANEXO III - Preencher'!K31</f>
        <v>0</v>
      </c>
      <c r="K22" s="15">
        <f>'[1]TCE - ANEXO III - Preencher'!L31</f>
        <v>71.5831379310344</v>
      </c>
      <c r="L22" s="15">
        <f>'[1]TCE - ANEXO III - Preencher'!M31</f>
        <v>0</v>
      </c>
      <c r="M22" s="15">
        <f t="shared" si="1"/>
        <v>71.5831379310344</v>
      </c>
      <c r="N22" s="15">
        <f>'[1]TCE - ANEXO III - Preencher'!O31</f>
        <v>1.6695005096839901</v>
      </c>
      <c r="O22" s="15">
        <f>'[1]TCE - ANEXO III - Preencher'!P31</f>
        <v>0</v>
      </c>
      <c r="P22" s="16">
        <f t="shared" si="2"/>
        <v>1.6695005096839901</v>
      </c>
      <c r="Q22" s="15">
        <f>'[1]TCE - ANEXO III - Preencher'!R31</f>
        <v>89.201666666666597</v>
      </c>
      <c r="R22" s="15">
        <f>'[1]TCE - ANEXO III - Preencher'!S31</f>
        <v>0</v>
      </c>
      <c r="S22" s="16">
        <f t="shared" si="3"/>
        <v>89.201666666666597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571.32070510738504</v>
      </c>
    </row>
    <row r="23" spans="1:28" x14ac:dyDescent="0.2">
      <c r="A23" s="8">
        <f>IFERROR(VLOOKUP(B23,'[1]DADOS (OCULTAR)'!$Q$3:$S$133,3,0),"")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ALANDA THARYANA FERREIRA DANTAS PAES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3241-15</v>
      </c>
      <c r="G23" s="13" t="str">
        <f>IF('[1]TCE - ANEXO III - Preencher'!H32="","",'[1]TCE - ANEXO III - Preencher'!H32)</f>
        <v>07/2022</v>
      </c>
      <c r="H23" s="14">
        <f>'[1]TCE - ANEXO III - Preencher'!I32</f>
        <v>0</v>
      </c>
      <c r="I23" s="14">
        <f>'[1]TCE - ANEXO III - Preencher'!J32</f>
        <v>348.76560000000001</v>
      </c>
      <c r="J23" s="14">
        <f>'[1]TCE - ANEXO III - Preencher'!K32</f>
        <v>0</v>
      </c>
      <c r="K23" s="15">
        <f>'[1]TCE - ANEXO III - Preencher'!L32</f>
        <v>71.5831379310344</v>
      </c>
      <c r="L23" s="15">
        <f>'[1]TCE - ANEXO III - Preencher'!M32</f>
        <v>0</v>
      </c>
      <c r="M23" s="15">
        <f t="shared" si="1"/>
        <v>71.5831379310344</v>
      </c>
      <c r="N23" s="15">
        <f>'[1]TCE - ANEXO III - Preencher'!O32</f>
        <v>1.6695005096839901</v>
      </c>
      <c r="O23" s="15">
        <f>'[1]TCE - ANEXO III - Preencher'!P32</f>
        <v>0</v>
      </c>
      <c r="P23" s="16">
        <f t="shared" si="2"/>
        <v>1.6695005096839901</v>
      </c>
      <c r="Q23" s="15">
        <f>'[1]TCE - ANEXO III - Preencher'!R32</f>
        <v>89.201666666666597</v>
      </c>
      <c r="R23" s="15">
        <f>'[1]TCE - ANEXO III - Preencher'!S32</f>
        <v>0</v>
      </c>
      <c r="S23" s="16">
        <f t="shared" si="3"/>
        <v>89.201666666666597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511.21990510738499</v>
      </c>
    </row>
    <row r="24" spans="1:28" x14ac:dyDescent="0.2">
      <c r="A24" s="8">
        <f>IFERROR(VLOOKUP(B24,'[1]DADOS (OCULTAR)'!$Q$3:$S$133,3,0),"")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ALBANI ANDREZA DA CUNHA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2235-05</v>
      </c>
      <c r="G24" s="13" t="str">
        <f>IF('[1]TCE - ANEXO III - Preencher'!H33="","",'[1]TCE - ANEXO III - Preencher'!H33)</f>
        <v>07/2022</v>
      </c>
      <c r="H24" s="14">
        <f>'[1]TCE - ANEXO III - Preencher'!I33</f>
        <v>0</v>
      </c>
      <c r="I24" s="14">
        <f>'[1]TCE - ANEXO III - Preencher'!J33</f>
        <v>326.21120000000002</v>
      </c>
      <c r="J24" s="14">
        <f>'[1]TCE - ANEXO III - Preencher'!K33</f>
        <v>0</v>
      </c>
      <c r="K24" s="15">
        <f>'[1]TCE - ANEXO III - Preencher'!L33</f>
        <v>71.5831379310344</v>
      </c>
      <c r="L24" s="15">
        <f>'[1]TCE - ANEXO III - Preencher'!M33</f>
        <v>0</v>
      </c>
      <c r="M24" s="15">
        <f t="shared" si="1"/>
        <v>71.5831379310344</v>
      </c>
      <c r="N24" s="15">
        <f>'[1]TCE - ANEXO III - Preencher'!O33</f>
        <v>1.6695005096839901</v>
      </c>
      <c r="O24" s="15">
        <f>'[1]TCE - ANEXO III - Preencher'!P33</f>
        <v>0</v>
      </c>
      <c r="P24" s="16">
        <f t="shared" si="2"/>
        <v>1.6695005096839901</v>
      </c>
      <c r="Q24" s="15">
        <f>'[1]TCE - ANEXO III - Preencher'!R33</f>
        <v>89.201666666666597</v>
      </c>
      <c r="R24" s="15">
        <f>'[1]TCE - ANEXO III - Preencher'!S33</f>
        <v>0</v>
      </c>
      <c r="S24" s="16">
        <f t="shared" si="3"/>
        <v>89.201666666666597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488.665505107385</v>
      </c>
    </row>
    <row r="25" spans="1:28" x14ac:dyDescent="0.2">
      <c r="A25" s="8">
        <f>IFERROR(VLOOKUP(B25,'[1]DADOS (OCULTAR)'!$Q$3:$S$133,3,0),"")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ALCIENE FELICIANO FERREIRA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3222-05</v>
      </c>
      <c r="G25" s="13" t="str">
        <f>IF('[1]TCE - ANEXO III - Preencher'!H34="","",'[1]TCE - ANEXO III - Preencher'!H34)</f>
        <v>07/2022</v>
      </c>
      <c r="H25" s="14">
        <f>'[1]TCE - ANEXO III - Preencher'!I34</f>
        <v>0</v>
      </c>
      <c r="I25" s="14">
        <f>'[1]TCE - ANEXO III - Preencher'!J34</f>
        <v>118.33839999999999</v>
      </c>
      <c r="J25" s="14">
        <f>'[1]TCE - ANEXO III - Preencher'!K34</f>
        <v>0</v>
      </c>
      <c r="K25" s="15">
        <f>'[1]TCE - ANEXO III - Preencher'!L34</f>
        <v>71.5831379310344</v>
      </c>
      <c r="L25" s="15">
        <f>'[1]TCE - ANEXO III - Preencher'!M34</f>
        <v>0</v>
      </c>
      <c r="M25" s="15">
        <f t="shared" si="1"/>
        <v>71.5831379310344</v>
      </c>
      <c r="N25" s="15">
        <f>'[1]TCE - ANEXO III - Preencher'!O34</f>
        <v>1.6695005096839901</v>
      </c>
      <c r="O25" s="15">
        <f>'[1]TCE - ANEXO III - Preencher'!P34</f>
        <v>0</v>
      </c>
      <c r="P25" s="16">
        <f t="shared" si="2"/>
        <v>1.6695005096839901</v>
      </c>
      <c r="Q25" s="15">
        <f>'[1]TCE - ANEXO III - Preencher'!R34</f>
        <v>290.60890016920462</v>
      </c>
      <c r="R25" s="15">
        <f>'[1]TCE - ANEXO III - Preencher'!S34</f>
        <v>62.9</v>
      </c>
      <c r="S25" s="16">
        <f t="shared" si="3"/>
        <v>227.70890016920461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419.29993860992295</v>
      </c>
    </row>
    <row r="26" spans="1:28" x14ac:dyDescent="0.2">
      <c r="A26" s="8">
        <f>IFERROR(VLOOKUP(B26,'[1]DADOS (OCULTAR)'!$Q$3:$S$133,3,0),"")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ALCINEIDE MENEZES GAIAO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2235-05</v>
      </c>
      <c r="G26" s="13" t="str">
        <f>IF('[1]TCE - ANEXO III - Preencher'!H35="","",'[1]TCE - ANEXO III - Preencher'!H35)</f>
        <v>07/2022</v>
      </c>
      <c r="H26" s="14">
        <f>'[1]TCE - ANEXO III - Preencher'!I35</f>
        <v>0</v>
      </c>
      <c r="I26" s="14">
        <f>'[1]TCE - ANEXO III - Preencher'!J35</f>
        <v>432.01679999999999</v>
      </c>
      <c r="J26" s="14">
        <f>'[1]TCE - ANEXO III - Preencher'!K35</f>
        <v>0</v>
      </c>
      <c r="K26" s="15">
        <f>'[1]TCE - ANEXO III - Preencher'!L35</f>
        <v>71.5831379310344</v>
      </c>
      <c r="L26" s="15">
        <f>'[1]TCE - ANEXO III - Preencher'!M35</f>
        <v>0</v>
      </c>
      <c r="M26" s="15">
        <f t="shared" si="1"/>
        <v>71.5831379310344</v>
      </c>
      <c r="N26" s="15">
        <f>'[1]TCE - ANEXO III - Preencher'!O35</f>
        <v>1.6695005096839901</v>
      </c>
      <c r="O26" s="15">
        <f>'[1]TCE - ANEXO III - Preencher'!P35</f>
        <v>0</v>
      </c>
      <c r="P26" s="16">
        <f t="shared" si="2"/>
        <v>1.6695005096839901</v>
      </c>
      <c r="Q26" s="15">
        <f>'[1]TCE - ANEXO III - Preencher'!R35</f>
        <v>89.201666666666597</v>
      </c>
      <c r="R26" s="15">
        <f>'[1]TCE - ANEXO III - Preencher'!S35</f>
        <v>0</v>
      </c>
      <c r="S26" s="16">
        <f t="shared" si="3"/>
        <v>89.201666666666597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594.47110510738503</v>
      </c>
    </row>
    <row r="27" spans="1:28" x14ac:dyDescent="0.2">
      <c r="A27" s="8">
        <f>IFERROR(VLOOKUP(B27,'[1]DADOS (OCULTAR)'!$Q$3:$S$133,3,0),"")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ALDAZETE MARIA SOUZA MARQUES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07/2022</v>
      </c>
      <c r="H27" s="14">
        <f>'[1]TCE - ANEXO III - Preencher'!I36</f>
        <v>0</v>
      </c>
      <c r="I27" s="14">
        <f>'[1]TCE - ANEXO III - Preencher'!J36</f>
        <v>137.4272</v>
      </c>
      <c r="J27" s="14">
        <f>'[1]TCE - ANEXO III - Preencher'!K36</f>
        <v>0</v>
      </c>
      <c r="K27" s="15">
        <f>'[1]TCE - ANEXO III - Preencher'!L36</f>
        <v>71.5831379310344</v>
      </c>
      <c r="L27" s="15">
        <f>'[1]TCE - ANEXO III - Preencher'!M36</f>
        <v>0</v>
      </c>
      <c r="M27" s="15">
        <f t="shared" si="1"/>
        <v>71.5831379310344</v>
      </c>
      <c r="N27" s="15">
        <f>'[1]TCE - ANEXO III - Preencher'!O36</f>
        <v>1.6695005096839901</v>
      </c>
      <c r="O27" s="15">
        <f>'[1]TCE - ANEXO III - Preencher'!P36</f>
        <v>0</v>
      </c>
      <c r="P27" s="16">
        <f t="shared" si="2"/>
        <v>1.6695005096839901</v>
      </c>
      <c r="Q27" s="15">
        <f>'[1]TCE - ANEXO III - Preencher'!R36</f>
        <v>290.60890016920462</v>
      </c>
      <c r="R27" s="15">
        <f>'[1]TCE - ANEXO III - Preencher'!S36</f>
        <v>72.72</v>
      </c>
      <c r="S27" s="16">
        <f t="shared" si="3"/>
        <v>217.88890016920462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428.568738609923</v>
      </c>
    </row>
    <row r="28" spans="1:28" x14ac:dyDescent="0.2">
      <c r="A28" s="8">
        <f>IFERROR(VLOOKUP(B28,'[1]DADOS (OCULTAR)'!$Q$3:$S$133,3,0),"")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>ALDEMIR FERREIRA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 t="str">
        <f>IF('[1]TCE - ANEXO III - Preencher'!H37="","",'[1]TCE - ANEXO III - Preencher'!H37)</f>
        <v>07/2022</v>
      </c>
      <c r="H28" s="14">
        <f>'[1]TCE - ANEXO III - Preencher'!I37</f>
        <v>0</v>
      </c>
      <c r="I28" s="14">
        <f>'[1]TCE - ANEXO III - Preencher'!J37</f>
        <v>142.00960000000001</v>
      </c>
      <c r="J28" s="14">
        <f>'[1]TCE - ANEXO III - Preencher'!K37</f>
        <v>0</v>
      </c>
      <c r="K28" s="15">
        <f>'[1]TCE - ANEXO III - Preencher'!L37</f>
        <v>71.5831379310344</v>
      </c>
      <c r="L28" s="15">
        <f>'[1]TCE - ANEXO III - Preencher'!M37</f>
        <v>0</v>
      </c>
      <c r="M28" s="15">
        <f t="shared" si="1"/>
        <v>71.5831379310344</v>
      </c>
      <c r="N28" s="15">
        <f>'[1]TCE - ANEXO III - Preencher'!O37</f>
        <v>1.6695005096839901</v>
      </c>
      <c r="O28" s="15">
        <f>'[1]TCE - ANEXO III - Preencher'!P37</f>
        <v>0</v>
      </c>
      <c r="P28" s="16">
        <f t="shared" si="2"/>
        <v>1.6695005096839901</v>
      </c>
      <c r="Q28" s="15">
        <f>'[1]TCE - ANEXO III - Preencher'!R37</f>
        <v>290.60890016920462</v>
      </c>
      <c r="R28" s="15">
        <f>'[1]TCE - ANEXO III - Preencher'!S37</f>
        <v>72.72</v>
      </c>
      <c r="S28" s="16">
        <f t="shared" si="3"/>
        <v>217.88890016920462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433.15113860992301</v>
      </c>
    </row>
    <row r="29" spans="1:28" x14ac:dyDescent="0.2">
      <c r="A29" s="8">
        <f>IFERROR(VLOOKUP(B29,'[1]DADOS (OCULTAR)'!$Q$3:$S$133,3,0),"")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 xml:space="preserve">ALESSANDRA CORDEIRO DA SILVA RODRIGUES 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5211-30</v>
      </c>
      <c r="G29" s="13" t="str">
        <f>IF('[1]TCE - ANEXO III - Preencher'!H38="","",'[1]TCE - ANEXO III - Preencher'!H38)</f>
        <v>07/2022</v>
      </c>
      <c r="H29" s="14">
        <f>'[1]TCE - ANEXO III - Preencher'!I38</f>
        <v>0</v>
      </c>
      <c r="I29" s="14">
        <f>'[1]TCE - ANEXO III - Preencher'!J38</f>
        <v>101.2992</v>
      </c>
      <c r="J29" s="14">
        <f>'[1]TCE - ANEXO III - Preencher'!K38</f>
        <v>0</v>
      </c>
      <c r="K29" s="15">
        <f>'[1]TCE - ANEXO III - Preencher'!L38</f>
        <v>71.5831379310344</v>
      </c>
      <c r="L29" s="15">
        <f>'[1]TCE - ANEXO III - Preencher'!M38</f>
        <v>0</v>
      </c>
      <c r="M29" s="15">
        <f t="shared" si="1"/>
        <v>71.5831379310344</v>
      </c>
      <c r="N29" s="15">
        <f>'[1]TCE - ANEXO III - Preencher'!O38</f>
        <v>1.6695005096839901</v>
      </c>
      <c r="O29" s="15">
        <f>'[1]TCE - ANEXO III - Preencher'!P38</f>
        <v>0</v>
      </c>
      <c r="P29" s="16">
        <f t="shared" si="2"/>
        <v>1.6695005096839901</v>
      </c>
      <c r="Q29" s="15">
        <f>'[1]TCE - ANEXO III - Preencher'!R38</f>
        <v>290.60890016920462</v>
      </c>
      <c r="R29" s="15">
        <f>'[1]TCE - ANEXO III - Preencher'!S38</f>
        <v>63.51</v>
      </c>
      <c r="S29" s="16">
        <f t="shared" si="3"/>
        <v>227.09890016920463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401.650738609923</v>
      </c>
    </row>
    <row r="30" spans="1:28" x14ac:dyDescent="0.2">
      <c r="A30" s="8">
        <f>IFERROR(VLOOKUP(B30,'[1]DADOS (OCULTAR)'!$Q$3:$S$133,3,0),"")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ALESSANDRA GOMES DE OLIVEIRA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 t="str">
        <f>IF('[1]TCE - ANEXO III - Preencher'!H39="","",'[1]TCE - ANEXO III - Preencher'!H39)</f>
        <v>07/2022</v>
      </c>
      <c r="H30" s="14">
        <f>'[1]TCE - ANEXO III - Preencher'!I39</f>
        <v>0</v>
      </c>
      <c r="I30" s="14">
        <f>'[1]TCE - ANEXO III - Preencher'!J39</f>
        <v>373.96080000000001</v>
      </c>
      <c r="J30" s="14">
        <f>'[1]TCE - ANEXO III - Preencher'!K39</f>
        <v>0</v>
      </c>
      <c r="K30" s="15">
        <f>'[1]TCE - ANEXO III - Preencher'!L39</f>
        <v>71.5831379310344</v>
      </c>
      <c r="L30" s="15">
        <f>'[1]TCE - ANEXO III - Preencher'!M39</f>
        <v>0</v>
      </c>
      <c r="M30" s="15">
        <f t="shared" si="1"/>
        <v>71.5831379310344</v>
      </c>
      <c r="N30" s="15">
        <f>'[1]TCE - ANEXO III - Preencher'!O39</f>
        <v>1.6695005096839901</v>
      </c>
      <c r="O30" s="15">
        <f>'[1]TCE - ANEXO III - Preencher'!P39</f>
        <v>0</v>
      </c>
      <c r="P30" s="16">
        <f t="shared" si="2"/>
        <v>1.6695005096839901</v>
      </c>
      <c r="Q30" s="15">
        <f>'[1]TCE - ANEXO III - Preencher'!R39</f>
        <v>290.60890016920462</v>
      </c>
      <c r="R30" s="15">
        <f>'[1]TCE - ANEXO III - Preencher'!S39</f>
        <v>126</v>
      </c>
      <c r="S30" s="16">
        <f t="shared" si="3"/>
        <v>164.60890016920462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611.82233860992301</v>
      </c>
    </row>
    <row r="31" spans="1:28" x14ac:dyDescent="0.2">
      <c r="A31" s="8">
        <f>IFERROR(VLOOKUP(B31,'[1]DADOS (OCULTAR)'!$Q$3:$S$133,3,0),"")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>ALESSANDRA LINS NOGUEIRA DE ARAUJO VERISSIMO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3241-15</v>
      </c>
      <c r="G31" s="13" t="str">
        <f>IF('[1]TCE - ANEXO III - Preencher'!H40="","",'[1]TCE - ANEXO III - Preencher'!H40)</f>
        <v>07/2022</v>
      </c>
      <c r="H31" s="14">
        <f>'[1]TCE - ANEXO III - Preencher'!I40</f>
        <v>0</v>
      </c>
      <c r="I31" s="14">
        <f>'[1]TCE - ANEXO III - Preencher'!J40</f>
        <v>329.61680000000001</v>
      </c>
      <c r="J31" s="14">
        <f>'[1]TCE - ANEXO III - Preencher'!K40</f>
        <v>0</v>
      </c>
      <c r="K31" s="15">
        <f>'[1]TCE - ANEXO III - Preencher'!L40</f>
        <v>71.5831379310344</v>
      </c>
      <c r="L31" s="15">
        <f>'[1]TCE - ANEXO III - Preencher'!M40</f>
        <v>0</v>
      </c>
      <c r="M31" s="15">
        <f t="shared" si="1"/>
        <v>71.5831379310344</v>
      </c>
      <c r="N31" s="15">
        <f>'[1]TCE - ANEXO III - Preencher'!O40</f>
        <v>1.6695005096839901</v>
      </c>
      <c r="O31" s="15">
        <f>'[1]TCE - ANEXO III - Preencher'!P40</f>
        <v>0</v>
      </c>
      <c r="P31" s="16">
        <f t="shared" si="2"/>
        <v>1.6695005096839901</v>
      </c>
      <c r="Q31" s="15">
        <f>'[1]TCE - ANEXO III - Preencher'!R40</f>
        <v>89.201666666666597</v>
      </c>
      <c r="R31" s="15">
        <f>'[1]TCE - ANEXO III - Preencher'!S40</f>
        <v>0</v>
      </c>
      <c r="S31" s="16">
        <f t="shared" si="3"/>
        <v>89.201666666666597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492.07110510738499</v>
      </c>
    </row>
    <row r="32" spans="1:28" x14ac:dyDescent="0.2">
      <c r="A32" s="8">
        <f>IFERROR(VLOOKUP(B32,'[1]DADOS (OCULTAR)'!$Q$3:$S$133,3,0),"")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ALESSANDRA VASCONCELOS FERNANDES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2235-05</v>
      </c>
      <c r="G32" s="13" t="str">
        <f>IF('[1]TCE - ANEXO III - Preencher'!H41="","",'[1]TCE - ANEXO III - Preencher'!H41)</f>
        <v>07/2022</v>
      </c>
      <c r="H32" s="14">
        <f>'[1]TCE - ANEXO III - Preencher'!I41</f>
        <v>0</v>
      </c>
      <c r="I32" s="14">
        <f>'[1]TCE - ANEXO III - Preencher'!J41</f>
        <v>243.0232</v>
      </c>
      <c r="J32" s="14">
        <f>'[1]TCE - ANEXO III - Preencher'!K41</f>
        <v>0</v>
      </c>
      <c r="K32" s="15">
        <f>'[1]TCE - ANEXO III - Preencher'!L41</f>
        <v>71.5831379310344</v>
      </c>
      <c r="L32" s="15">
        <f>'[1]TCE - ANEXO III - Preencher'!M41</f>
        <v>0</v>
      </c>
      <c r="M32" s="15">
        <f t="shared" si="1"/>
        <v>71.5831379310344</v>
      </c>
      <c r="N32" s="15">
        <f>'[1]TCE - ANEXO III - Preencher'!O41</f>
        <v>1.6695005096839901</v>
      </c>
      <c r="O32" s="15">
        <f>'[1]TCE - ANEXO III - Preencher'!P41</f>
        <v>0</v>
      </c>
      <c r="P32" s="16">
        <f t="shared" si="2"/>
        <v>1.6695005096839901</v>
      </c>
      <c r="Q32" s="15">
        <f>'[1]TCE - ANEXO III - Preencher'!R41</f>
        <v>89.201666666666597</v>
      </c>
      <c r="R32" s="15">
        <f>'[1]TCE - ANEXO III - Preencher'!S41</f>
        <v>0</v>
      </c>
      <c r="S32" s="16">
        <f t="shared" si="3"/>
        <v>89.201666666666597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405.47750510738501</v>
      </c>
    </row>
    <row r="33" spans="1:28" x14ac:dyDescent="0.2">
      <c r="A33" s="8">
        <f>IFERROR(VLOOKUP(B33,'[1]DADOS (OCULTAR)'!$Q$3:$S$133,3,0),"")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ALESSANDRO JOSE FERREIRA VIEIRA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2234-05</v>
      </c>
      <c r="G33" s="13" t="str">
        <f>IF('[1]TCE - ANEXO III - Preencher'!H42="","",'[1]TCE - ANEXO III - Preencher'!H42)</f>
        <v>07/2022</v>
      </c>
      <c r="H33" s="14">
        <f>'[1]TCE - ANEXO III - Preencher'!I42</f>
        <v>0</v>
      </c>
      <c r="I33" s="14">
        <f>'[1]TCE - ANEXO III - Preencher'!J42</f>
        <v>459.536</v>
      </c>
      <c r="J33" s="14">
        <f>'[1]TCE - ANEXO III - Preencher'!K42</f>
        <v>0</v>
      </c>
      <c r="K33" s="15">
        <f>'[1]TCE - ANEXO III - Preencher'!L42</f>
        <v>71.5831379310344</v>
      </c>
      <c r="L33" s="15">
        <f>'[1]TCE - ANEXO III - Preencher'!M42</f>
        <v>0</v>
      </c>
      <c r="M33" s="15">
        <f t="shared" si="1"/>
        <v>71.5831379310344</v>
      </c>
      <c r="N33" s="15">
        <f>'[1]TCE - ANEXO III - Preencher'!O42</f>
        <v>1.6695005096839901</v>
      </c>
      <c r="O33" s="15">
        <f>'[1]TCE - ANEXO III - Preencher'!P42</f>
        <v>0</v>
      </c>
      <c r="P33" s="16">
        <f t="shared" si="2"/>
        <v>1.6695005096839901</v>
      </c>
      <c r="Q33" s="15">
        <f>'[1]TCE - ANEXO III - Preencher'!R42</f>
        <v>89.201666666666597</v>
      </c>
      <c r="R33" s="15">
        <f>'[1]TCE - ANEXO III - Preencher'!S42</f>
        <v>0</v>
      </c>
      <c r="S33" s="16">
        <f t="shared" si="3"/>
        <v>89.201666666666597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621.99030510738498</v>
      </c>
    </row>
    <row r="34" spans="1:28" x14ac:dyDescent="0.2">
      <c r="A34" s="8">
        <f>IFERROR(VLOOKUP(B34,'[1]DADOS (OCULTAR)'!$Q$3:$S$133,3,0),"")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ALEX ALEXANDRE DE BARROS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5174-10</v>
      </c>
      <c r="G34" s="13" t="str">
        <f>IF('[1]TCE - ANEXO III - Preencher'!H43="","",'[1]TCE - ANEXO III - Preencher'!H43)</f>
        <v>07/2022</v>
      </c>
      <c r="H34" s="14">
        <f>'[1]TCE - ANEXO III - Preencher'!I43</f>
        <v>0</v>
      </c>
      <c r="I34" s="14">
        <f>'[1]TCE - ANEXO III - Preencher'!J43</f>
        <v>133.98079999999999</v>
      </c>
      <c r="J34" s="14">
        <f>'[1]TCE - ANEXO III - Preencher'!K43</f>
        <v>0</v>
      </c>
      <c r="K34" s="15">
        <f>'[1]TCE - ANEXO III - Preencher'!L43</f>
        <v>71.5831379310344</v>
      </c>
      <c r="L34" s="15">
        <f>'[1]TCE - ANEXO III - Preencher'!M43</f>
        <v>0</v>
      </c>
      <c r="M34" s="15">
        <f t="shared" si="1"/>
        <v>71.5831379310344</v>
      </c>
      <c r="N34" s="15">
        <f>'[1]TCE - ANEXO III - Preencher'!O43</f>
        <v>1.6695005096839901</v>
      </c>
      <c r="O34" s="15">
        <f>'[1]TCE - ANEXO III - Preencher'!P43</f>
        <v>0</v>
      </c>
      <c r="P34" s="16">
        <f t="shared" si="2"/>
        <v>1.6695005096839901</v>
      </c>
      <c r="Q34" s="15">
        <f>'[1]TCE - ANEXO III - Preencher'!R43</f>
        <v>89.201666666666597</v>
      </c>
      <c r="R34" s="15">
        <f>'[1]TCE - ANEXO III - Preencher'!S43</f>
        <v>0</v>
      </c>
      <c r="S34" s="16">
        <f t="shared" si="3"/>
        <v>89.201666666666597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296.43510510738497</v>
      </c>
    </row>
    <row r="35" spans="1:28" x14ac:dyDescent="0.2">
      <c r="A35" s="8">
        <f>IFERROR(VLOOKUP(B35,'[1]DADOS (OCULTAR)'!$Q$3:$S$133,3,0),"")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ALEXANDRA MARIA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07/2022</v>
      </c>
      <c r="H35" s="14">
        <f>'[1]TCE - ANEXO III - Preencher'!I44</f>
        <v>0</v>
      </c>
      <c r="I35" s="14">
        <f>'[1]TCE - ANEXO III - Preencher'!J44</f>
        <v>150.28800000000001</v>
      </c>
      <c r="J35" s="14">
        <f>'[1]TCE - ANEXO III - Preencher'!K44</f>
        <v>0</v>
      </c>
      <c r="K35" s="15">
        <f>'[1]TCE - ANEXO III - Preencher'!L44</f>
        <v>71.5831379310344</v>
      </c>
      <c r="L35" s="15">
        <f>'[1]TCE - ANEXO III - Preencher'!M44</f>
        <v>0</v>
      </c>
      <c r="M35" s="15">
        <f t="shared" si="1"/>
        <v>71.5831379310344</v>
      </c>
      <c r="N35" s="15">
        <f>'[1]TCE - ANEXO III - Preencher'!O44</f>
        <v>1.6695005096839901</v>
      </c>
      <c r="O35" s="15">
        <f>'[1]TCE - ANEXO III - Preencher'!P44</f>
        <v>0</v>
      </c>
      <c r="P35" s="16">
        <f t="shared" si="2"/>
        <v>1.6695005096839901</v>
      </c>
      <c r="Q35" s="15">
        <f>'[1]TCE - ANEXO III - Preencher'!R44</f>
        <v>89.201666666666597</v>
      </c>
      <c r="R35" s="15">
        <f>'[1]TCE - ANEXO III - Preencher'!S44</f>
        <v>0</v>
      </c>
      <c r="S35" s="16">
        <f t="shared" si="3"/>
        <v>89.201666666666597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312.74230510738499</v>
      </c>
    </row>
    <row r="36" spans="1:28" x14ac:dyDescent="0.2">
      <c r="A36" s="8">
        <f>IFERROR(VLOOKUP(B36,'[1]DADOS (OCULTAR)'!$Q$3:$S$133,3,0),"")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ALEXANDRE ALVES DE SIQUEIRA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5174-10</v>
      </c>
      <c r="G36" s="13" t="str">
        <f>IF('[1]TCE - ANEXO III - Preencher'!H45="","",'[1]TCE - ANEXO III - Preencher'!H45)</f>
        <v>07/2022</v>
      </c>
      <c r="H36" s="14">
        <f>'[1]TCE - ANEXO III - Preencher'!I45</f>
        <v>0</v>
      </c>
      <c r="I36" s="14">
        <f>'[1]TCE - ANEXO III - Preencher'!J45</f>
        <v>133.83359999999999</v>
      </c>
      <c r="J36" s="14">
        <f>'[1]TCE - ANEXO III - Preencher'!K45</f>
        <v>0</v>
      </c>
      <c r="K36" s="15">
        <f>'[1]TCE - ANEXO III - Preencher'!L45</f>
        <v>71.5831379310344</v>
      </c>
      <c r="L36" s="15">
        <f>'[1]TCE - ANEXO III - Preencher'!M45</f>
        <v>0</v>
      </c>
      <c r="M36" s="15">
        <f t="shared" si="1"/>
        <v>71.5831379310344</v>
      </c>
      <c r="N36" s="15">
        <f>'[1]TCE - ANEXO III - Preencher'!O45</f>
        <v>1.6695005096839901</v>
      </c>
      <c r="O36" s="15">
        <f>'[1]TCE - ANEXO III - Preencher'!P45</f>
        <v>0</v>
      </c>
      <c r="P36" s="16">
        <f t="shared" si="2"/>
        <v>1.6695005096839901</v>
      </c>
      <c r="Q36" s="15">
        <f>'[1]TCE - ANEXO III - Preencher'!R45</f>
        <v>89.201666666666597</v>
      </c>
      <c r="R36" s="15">
        <f>'[1]TCE - ANEXO III - Preencher'!S45</f>
        <v>0</v>
      </c>
      <c r="S36" s="16">
        <f t="shared" si="3"/>
        <v>89.201666666666597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296.28790510738497</v>
      </c>
    </row>
    <row r="37" spans="1:28" x14ac:dyDescent="0.2">
      <c r="A37" s="8">
        <f>IFERROR(VLOOKUP(B37,'[1]DADOS (OCULTAR)'!$Q$3:$S$133,3,0),"")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ALEXANDRE FERREIRA VIEIRA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7823-20</v>
      </c>
      <c r="G37" s="13" t="str">
        <f>IF('[1]TCE - ANEXO III - Preencher'!H46="","",'[1]TCE - ANEXO III - Preencher'!H46)</f>
        <v>07/2022</v>
      </c>
      <c r="H37" s="14">
        <f>'[1]TCE - ANEXO III - Preencher'!I46</f>
        <v>0</v>
      </c>
      <c r="I37" s="14">
        <f>'[1]TCE - ANEXO III - Preencher'!J46</f>
        <v>138.54239999999999</v>
      </c>
      <c r="J37" s="14">
        <f>'[1]TCE - ANEXO III - Preencher'!K46</f>
        <v>0</v>
      </c>
      <c r="K37" s="15">
        <f>'[1]TCE - ANEXO III - Preencher'!L46</f>
        <v>71.5831379310344</v>
      </c>
      <c r="L37" s="15">
        <f>'[1]TCE - ANEXO III - Preencher'!M46</f>
        <v>0</v>
      </c>
      <c r="M37" s="15">
        <f t="shared" si="1"/>
        <v>71.5831379310344</v>
      </c>
      <c r="N37" s="15">
        <f>'[1]TCE - ANEXO III - Preencher'!O46</f>
        <v>1.6695005096839901</v>
      </c>
      <c r="O37" s="15">
        <f>'[1]TCE - ANEXO III - Preencher'!P46</f>
        <v>0</v>
      </c>
      <c r="P37" s="16">
        <f t="shared" si="2"/>
        <v>1.6695005096839901</v>
      </c>
      <c r="Q37" s="15">
        <f>'[1]TCE - ANEXO III - Preencher'!R46</f>
        <v>290.60890016920462</v>
      </c>
      <c r="R37" s="15">
        <f>'[1]TCE - ANEXO III - Preencher'!S46</f>
        <v>90.58</v>
      </c>
      <c r="S37" s="16">
        <f t="shared" si="3"/>
        <v>200.02890016920463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411.823938609923</v>
      </c>
    </row>
    <row r="38" spans="1:28" x14ac:dyDescent="0.2">
      <c r="A38" s="8">
        <f>IFERROR(VLOOKUP(B38,'[1]DADOS (OCULTAR)'!$Q$3:$S$133,3,0),"")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ALEXANDRE GALVAO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5151-10</v>
      </c>
      <c r="G38" s="13" t="str">
        <f>IF('[1]TCE - ANEXO III - Preencher'!H47="","",'[1]TCE - ANEXO III - Preencher'!H47)</f>
        <v>07/2022</v>
      </c>
      <c r="H38" s="14">
        <f>'[1]TCE - ANEXO III - Preencher'!I47</f>
        <v>0</v>
      </c>
      <c r="I38" s="14">
        <f>'[1]TCE - ANEXO III - Preencher'!J47</f>
        <v>140.67439999999999</v>
      </c>
      <c r="J38" s="14">
        <f>'[1]TCE - ANEXO III - Preencher'!K47</f>
        <v>0</v>
      </c>
      <c r="K38" s="15">
        <f>'[1]TCE - ANEXO III - Preencher'!L47</f>
        <v>71.5831379310344</v>
      </c>
      <c r="L38" s="15">
        <f>'[1]TCE - ANEXO III - Preencher'!M47</f>
        <v>0</v>
      </c>
      <c r="M38" s="15">
        <f t="shared" si="1"/>
        <v>71.5831379310344</v>
      </c>
      <c r="N38" s="15">
        <f>'[1]TCE - ANEXO III - Preencher'!O47</f>
        <v>1.6695005096839901</v>
      </c>
      <c r="O38" s="15">
        <f>'[1]TCE - ANEXO III - Preencher'!P47</f>
        <v>0</v>
      </c>
      <c r="P38" s="16">
        <f t="shared" si="2"/>
        <v>1.6695005096839901</v>
      </c>
      <c r="Q38" s="15">
        <f>'[1]TCE - ANEXO III - Preencher'!R47</f>
        <v>290.60890016920462</v>
      </c>
      <c r="R38" s="15">
        <f>'[1]TCE - ANEXO III - Preencher'!S47</f>
        <v>72.72</v>
      </c>
      <c r="S38" s="16">
        <f t="shared" si="3"/>
        <v>217.88890016920462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431.81593860992302</v>
      </c>
    </row>
    <row r="39" spans="1:28" x14ac:dyDescent="0.2">
      <c r="A39" s="8">
        <f>IFERROR(VLOOKUP(B39,'[1]DADOS (OCULTAR)'!$Q$3:$S$133,3,0),"")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ALEXANDRE LOPES DE FARIAS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5142-25</v>
      </c>
      <c r="G39" s="13" t="str">
        <f>IF('[1]TCE - ANEXO III - Preencher'!H48="","",'[1]TCE - ANEXO III - Preencher'!H48)</f>
        <v>07/2022</v>
      </c>
      <c r="H39" s="14">
        <f>'[1]TCE - ANEXO III - Preencher'!I48</f>
        <v>0</v>
      </c>
      <c r="I39" s="14">
        <f>'[1]TCE - ANEXO III - Preencher'!J48</f>
        <v>185.84719999999999</v>
      </c>
      <c r="J39" s="14">
        <f>'[1]TCE - ANEXO III - Preencher'!K48</f>
        <v>0</v>
      </c>
      <c r="K39" s="15">
        <f>'[1]TCE - ANEXO III - Preencher'!L48</f>
        <v>71.5831379310344</v>
      </c>
      <c r="L39" s="15">
        <f>'[1]TCE - ANEXO III - Preencher'!M48</f>
        <v>0</v>
      </c>
      <c r="M39" s="15">
        <f t="shared" si="1"/>
        <v>71.5831379310344</v>
      </c>
      <c r="N39" s="15">
        <f>'[1]TCE - ANEXO III - Preencher'!O48</f>
        <v>1.6695005096839901</v>
      </c>
      <c r="O39" s="15">
        <f>'[1]TCE - ANEXO III - Preencher'!P48</f>
        <v>0</v>
      </c>
      <c r="P39" s="16">
        <f t="shared" si="2"/>
        <v>1.6695005096839901</v>
      </c>
      <c r="Q39" s="15">
        <f>'[1]TCE - ANEXO III - Preencher'!R48</f>
        <v>290.60890016920462</v>
      </c>
      <c r="R39" s="15">
        <f>'[1]TCE - ANEXO III - Preencher'!S48</f>
        <v>72.72</v>
      </c>
      <c r="S39" s="16">
        <f t="shared" si="3"/>
        <v>217.88890016920462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476.98873860992296</v>
      </c>
    </row>
    <row r="40" spans="1:28" x14ac:dyDescent="0.2">
      <c r="A40" s="8">
        <f>IFERROR(VLOOKUP(B40,'[1]DADOS (OCULTAR)'!$Q$3:$S$133,3,0),"")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ALEXANDRE LUIZ DA CONCEICAO SANTOS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7233-10</v>
      </c>
      <c r="G40" s="13" t="str">
        <f>IF('[1]TCE - ANEXO III - Preencher'!H49="","",'[1]TCE - ANEXO III - Preencher'!H49)</f>
        <v>07/2022</v>
      </c>
      <c r="H40" s="14">
        <f>'[1]TCE - ANEXO III - Preencher'!I49</f>
        <v>0</v>
      </c>
      <c r="I40" s="14">
        <f>'[1]TCE - ANEXO III - Preencher'!J49</f>
        <v>175.6816</v>
      </c>
      <c r="J40" s="14">
        <f>'[1]TCE - ANEXO III - Preencher'!K49</f>
        <v>0</v>
      </c>
      <c r="K40" s="15">
        <f>'[1]TCE - ANEXO III - Preencher'!L49</f>
        <v>71.5831379310344</v>
      </c>
      <c r="L40" s="15">
        <f>'[1]TCE - ANEXO III - Preencher'!M49</f>
        <v>0</v>
      </c>
      <c r="M40" s="15">
        <f t="shared" si="1"/>
        <v>71.5831379310344</v>
      </c>
      <c r="N40" s="15">
        <f>'[1]TCE - ANEXO III - Preencher'!O49</f>
        <v>1.6695005096839901</v>
      </c>
      <c r="O40" s="15">
        <f>'[1]TCE - ANEXO III - Preencher'!P49</f>
        <v>0</v>
      </c>
      <c r="P40" s="16">
        <f t="shared" si="2"/>
        <v>1.6695005096839901</v>
      </c>
      <c r="Q40" s="15">
        <f>'[1]TCE - ANEXO III - Preencher'!R49</f>
        <v>290.60890016920462</v>
      </c>
      <c r="R40" s="15">
        <f>'[1]TCE - ANEXO III - Preencher'!S49</f>
        <v>67.81</v>
      </c>
      <c r="S40" s="16">
        <f t="shared" si="3"/>
        <v>222.79890016920461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471.733138609923</v>
      </c>
    </row>
    <row r="41" spans="1:28" x14ac:dyDescent="0.2">
      <c r="A41" s="8">
        <f>IFERROR(VLOOKUP(B41,'[1]DADOS (OCULTAR)'!$Q$3:$S$133,3,0),"")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>ALINE CAMPOS DE BRITTO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 t="str">
        <f>IF('[1]TCE - ANEXO III - Preencher'!H50="","",'[1]TCE - ANEXO III - Preencher'!H50)</f>
        <v>07/2022</v>
      </c>
      <c r="H41" s="14">
        <f>'[1]TCE - ANEXO III - Preencher'!I50</f>
        <v>0</v>
      </c>
      <c r="I41" s="14">
        <f>'[1]TCE - ANEXO III - Preencher'!J50</f>
        <v>462.75200000000001</v>
      </c>
      <c r="J41" s="14">
        <f>'[1]TCE - ANEXO III - Preencher'!K50</f>
        <v>0</v>
      </c>
      <c r="K41" s="15">
        <f>'[1]TCE - ANEXO III - Preencher'!L50</f>
        <v>71.5831379310344</v>
      </c>
      <c r="L41" s="15">
        <f>'[1]TCE - ANEXO III - Preencher'!M50</f>
        <v>0</v>
      </c>
      <c r="M41" s="15">
        <f t="shared" si="1"/>
        <v>71.5831379310344</v>
      </c>
      <c r="N41" s="15">
        <f>'[1]TCE - ANEXO III - Preencher'!O50</f>
        <v>1.6695005096839901</v>
      </c>
      <c r="O41" s="15">
        <f>'[1]TCE - ANEXO III - Preencher'!P50</f>
        <v>0</v>
      </c>
      <c r="P41" s="16">
        <f t="shared" si="2"/>
        <v>1.6695005096839901</v>
      </c>
      <c r="Q41" s="15">
        <f>'[1]TCE - ANEXO III - Preencher'!R50</f>
        <v>89.201666666666597</v>
      </c>
      <c r="R41" s="15">
        <f>'[1]TCE - ANEXO III - Preencher'!S50</f>
        <v>0</v>
      </c>
      <c r="S41" s="16">
        <f t="shared" si="3"/>
        <v>89.201666666666597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625.20630510738499</v>
      </c>
    </row>
    <row r="42" spans="1:28" x14ac:dyDescent="0.2">
      <c r="A42" s="8">
        <f>IFERROR(VLOOKUP(B42,'[1]DADOS (OCULTAR)'!$Q$3:$S$133,3,0),"")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 xml:space="preserve">ALINE ESTEVAM DE PAIVA 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3516-05</v>
      </c>
      <c r="G42" s="13" t="str">
        <f>IF('[1]TCE - ANEXO III - Preencher'!H51="","",'[1]TCE - ANEXO III - Preencher'!H51)</f>
        <v>07/2022</v>
      </c>
      <c r="H42" s="14">
        <f>'[1]TCE - ANEXO III - Preencher'!I51</f>
        <v>0</v>
      </c>
      <c r="I42" s="14">
        <f>'[1]TCE - ANEXO III - Preencher'!J51</f>
        <v>135.05680000000001</v>
      </c>
      <c r="J42" s="14">
        <f>'[1]TCE - ANEXO III - Preencher'!K51</f>
        <v>0</v>
      </c>
      <c r="K42" s="15">
        <f>'[1]TCE - ANEXO III - Preencher'!L51</f>
        <v>71.5831379310344</v>
      </c>
      <c r="L42" s="15">
        <f>'[1]TCE - ANEXO III - Preencher'!M51</f>
        <v>0</v>
      </c>
      <c r="M42" s="15">
        <f t="shared" si="1"/>
        <v>71.5831379310344</v>
      </c>
      <c r="N42" s="15">
        <f>'[1]TCE - ANEXO III - Preencher'!O51</f>
        <v>1.6695005096839901</v>
      </c>
      <c r="O42" s="15">
        <f>'[1]TCE - ANEXO III - Preencher'!P51</f>
        <v>0</v>
      </c>
      <c r="P42" s="16">
        <f t="shared" si="2"/>
        <v>1.6695005096839901</v>
      </c>
      <c r="Q42" s="15">
        <f>'[1]TCE - ANEXO III - Preencher'!R51</f>
        <v>290.60890016920462</v>
      </c>
      <c r="R42" s="15">
        <f>'[1]TCE - ANEXO III - Preencher'!S51</f>
        <v>97.22</v>
      </c>
      <c r="S42" s="16">
        <f t="shared" si="3"/>
        <v>193.38890016920462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401.69833860992298</v>
      </c>
    </row>
    <row r="43" spans="1:28" x14ac:dyDescent="0.2">
      <c r="A43" s="8">
        <f>IFERROR(VLOOKUP(B43,'[1]DADOS (OCULTAR)'!$Q$3:$S$133,3,0),"")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ALINE GREGORIO MARTINS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2235-05</v>
      </c>
      <c r="G43" s="13" t="str">
        <f>IF('[1]TCE - ANEXO III - Preencher'!H52="","",'[1]TCE - ANEXO III - Preencher'!H52)</f>
        <v>07/2022</v>
      </c>
      <c r="H43" s="14">
        <f>'[1]TCE - ANEXO III - Preencher'!I52</f>
        <v>0</v>
      </c>
      <c r="I43" s="14">
        <f>'[1]TCE - ANEXO III - Preencher'!J52</f>
        <v>335.60640000000001</v>
      </c>
      <c r="J43" s="14">
        <f>'[1]TCE - ANEXO III - Preencher'!K52</f>
        <v>0</v>
      </c>
      <c r="K43" s="15">
        <f>'[1]TCE - ANEXO III - Preencher'!L52</f>
        <v>71.5831379310344</v>
      </c>
      <c r="L43" s="15">
        <f>'[1]TCE - ANEXO III - Preencher'!M52</f>
        <v>0</v>
      </c>
      <c r="M43" s="15">
        <f t="shared" si="1"/>
        <v>71.5831379310344</v>
      </c>
      <c r="N43" s="15">
        <f>'[1]TCE - ANEXO III - Preencher'!O52</f>
        <v>1.6695005096839901</v>
      </c>
      <c r="O43" s="15">
        <f>'[1]TCE - ANEXO III - Preencher'!P52</f>
        <v>0</v>
      </c>
      <c r="P43" s="16">
        <f t="shared" si="2"/>
        <v>1.6695005096839901</v>
      </c>
      <c r="Q43" s="15">
        <f>'[1]TCE - ANEXO III - Preencher'!R52</f>
        <v>89.201666666666597</v>
      </c>
      <c r="R43" s="15">
        <f>'[1]TCE - ANEXO III - Preencher'!S52</f>
        <v>0</v>
      </c>
      <c r="S43" s="16">
        <f t="shared" si="3"/>
        <v>89.201666666666597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498.06070510738499</v>
      </c>
    </row>
    <row r="44" spans="1:28" x14ac:dyDescent="0.2">
      <c r="A44" s="8">
        <f>IFERROR(VLOOKUP(B44,'[1]DADOS (OCULTAR)'!$Q$3:$S$133,3,0),"")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>ALINE MARIA BEZERRA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3222-05</v>
      </c>
      <c r="G44" s="13" t="str">
        <f>IF('[1]TCE - ANEXO III - Preencher'!H53="","",'[1]TCE - ANEXO III - Preencher'!H53)</f>
        <v>07/2022</v>
      </c>
      <c r="H44" s="14">
        <f>'[1]TCE - ANEXO III - Preencher'!I53</f>
        <v>0</v>
      </c>
      <c r="I44" s="14">
        <f>'[1]TCE - ANEXO III - Preencher'!J53</f>
        <v>119.1992</v>
      </c>
      <c r="J44" s="14">
        <f>'[1]TCE - ANEXO III - Preencher'!K53</f>
        <v>0</v>
      </c>
      <c r="K44" s="15">
        <f>'[1]TCE - ANEXO III - Preencher'!L53</f>
        <v>71.5831379310344</v>
      </c>
      <c r="L44" s="15">
        <f>'[1]TCE - ANEXO III - Preencher'!M53</f>
        <v>0</v>
      </c>
      <c r="M44" s="15">
        <f t="shared" si="1"/>
        <v>71.5831379310344</v>
      </c>
      <c r="N44" s="15">
        <f>'[1]TCE - ANEXO III - Preencher'!O53</f>
        <v>1.6695005096839901</v>
      </c>
      <c r="O44" s="15">
        <f>'[1]TCE - ANEXO III - Preencher'!P53</f>
        <v>0</v>
      </c>
      <c r="P44" s="16">
        <f t="shared" si="2"/>
        <v>1.6695005096839901</v>
      </c>
      <c r="Q44" s="15">
        <f>'[1]TCE - ANEXO III - Preencher'!R53</f>
        <v>290.60890016920462</v>
      </c>
      <c r="R44" s="15">
        <f>'[1]TCE - ANEXO III - Preencher'!S53</f>
        <v>68.84</v>
      </c>
      <c r="S44" s="16">
        <f t="shared" si="3"/>
        <v>221.76890016920461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414.22073860992305</v>
      </c>
    </row>
    <row r="45" spans="1:28" x14ac:dyDescent="0.2">
      <c r="A45" s="8">
        <f>IFERROR(VLOOKUP(B45,'[1]DADOS (OCULTAR)'!$Q$3:$S$133,3,0),"")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MARIA DOS SANTOS CUNHA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4110-10</v>
      </c>
      <c r="G45" s="13" t="str">
        <f>IF('[1]TCE - ANEXO III - Preencher'!H54="","",'[1]TCE - ANEXO III - Preencher'!H54)</f>
        <v>07/2022</v>
      </c>
      <c r="H45" s="14">
        <f>'[1]TCE - ANEXO III - Preencher'!I54</f>
        <v>0</v>
      </c>
      <c r="I45" s="14">
        <f>'[1]TCE - ANEXO III - Preencher'!J54</f>
        <v>0</v>
      </c>
      <c r="J45" s="14">
        <f>'[1]TCE - ANEXO III - Preencher'!K54</f>
        <v>0</v>
      </c>
      <c r="K45" s="15">
        <f>'[1]TCE - ANEXO III - Preencher'!L54</f>
        <v>71.5831379310344</v>
      </c>
      <c r="L45" s="15">
        <f>'[1]TCE - ANEXO III - Preencher'!M54</f>
        <v>0</v>
      </c>
      <c r="M45" s="15">
        <f t="shared" si="1"/>
        <v>71.5831379310344</v>
      </c>
      <c r="N45" s="15">
        <f>'[1]TCE - ANEXO III - Preencher'!O54</f>
        <v>1.6695005096839901</v>
      </c>
      <c r="O45" s="15">
        <f>'[1]TCE - ANEXO III - Preencher'!P54</f>
        <v>0</v>
      </c>
      <c r="P45" s="16">
        <f t="shared" si="2"/>
        <v>1.6695005096839901</v>
      </c>
      <c r="Q45" s="15">
        <f>'[1]TCE - ANEXO III - Preencher'!R54</f>
        <v>89.201666666666597</v>
      </c>
      <c r="R45" s="15">
        <f>'[1]TCE - ANEXO III - Preencher'!S54</f>
        <v>0</v>
      </c>
      <c r="S45" s="16">
        <f t="shared" si="3"/>
        <v>89.201666666666597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162.45430510738498</v>
      </c>
    </row>
    <row r="46" spans="1:28" x14ac:dyDescent="0.2">
      <c r="A46" s="8">
        <f>IFERROR(VLOOKUP(B46,'[1]DADOS (OCULTAR)'!$Q$3:$S$133,3,0),"")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ALINE POLESI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2237-10</v>
      </c>
      <c r="G46" s="13" t="str">
        <f>IF('[1]TCE - ANEXO III - Preencher'!H55="","",'[1]TCE - ANEXO III - Preencher'!H55)</f>
        <v>07/2022</v>
      </c>
      <c r="H46" s="14">
        <f>'[1]TCE - ANEXO III - Preencher'!I55</f>
        <v>0</v>
      </c>
      <c r="I46" s="14">
        <f>'[1]TCE - ANEXO III - Preencher'!J55</f>
        <v>364.06959999999998</v>
      </c>
      <c r="J46" s="14">
        <f>'[1]TCE - ANEXO III - Preencher'!K55</f>
        <v>0</v>
      </c>
      <c r="K46" s="15">
        <f>'[1]TCE - ANEXO III - Preencher'!L55</f>
        <v>71.5831379310344</v>
      </c>
      <c r="L46" s="15">
        <f>'[1]TCE - ANEXO III - Preencher'!M55</f>
        <v>0</v>
      </c>
      <c r="M46" s="15">
        <f t="shared" si="1"/>
        <v>71.5831379310344</v>
      </c>
      <c r="N46" s="15">
        <f>'[1]TCE - ANEXO III - Preencher'!O55</f>
        <v>1.6695005096839901</v>
      </c>
      <c r="O46" s="15">
        <f>'[1]TCE - ANEXO III - Preencher'!P55</f>
        <v>0</v>
      </c>
      <c r="P46" s="16">
        <f t="shared" si="2"/>
        <v>1.6695005096839901</v>
      </c>
      <c r="Q46" s="15">
        <f>'[1]TCE - ANEXO III - Preencher'!R55</f>
        <v>89.201666666666597</v>
      </c>
      <c r="R46" s="15">
        <f>'[1]TCE - ANEXO III - Preencher'!S55</f>
        <v>0</v>
      </c>
      <c r="S46" s="16">
        <f t="shared" si="3"/>
        <v>89.201666666666597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526.52390510738496</v>
      </c>
    </row>
    <row r="47" spans="1:28" x14ac:dyDescent="0.2">
      <c r="A47" s="8">
        <f>IFERROR(VLOOKUP(B47,'[1]DADOS (OCULTAR)'!$Q$3:$S$133,3,0),"")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ALINE SANTOS DE MELO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4110-10</v>
      </c>
      <c r="G47" s="13" t="str">
        <f>IF('[1]TCE - ANEXO III - Preencher'!H56="","",'[1]TCE - ANEXO III - Preencher'!H56)</f>
        <v>07/2022</v>
      </c>
      <c r="H47" s="14">
        <f>'[1]TCE - ANEXO III - Preencher'!I56</f>
        <v>0</v>
      </c>
      <c r="I47" s="14">
        <f>'[1]TCE - ANEXO III - Preencher'!J56</f>
        <v>88.400800000000004</v>
      </c>
      <c r="J47" s="14">
        <f>'[1]TCE - ANEXO III - Preencher'!K56</f>
        <v>0</v>
      </c>
      <c r="K47" s="15">
        <f>'[1]TCE - ANEXO III - Preencher'!L56</f>
        <v>71.5831379310344</v>
      </c>
      <c r="L47" s="15">
        <f>'[1]TCE - ANEXO III - Preencher'!M56</f>
        <v>0</v>
      </c>
      <c r="M47" s="15">
        <f t="shared" si="1"/>
        <v>71.5831379310344</v>
      </c>
      <c r="N47" s="15">
        <f>'[1]TCE - ANEXO III - Preencher'!O56</f>
        <v>1.6695005096839901</v>
      </c>
      <c r="O47" s="15">
        <f>'[1]TCE - ANEXO III - Preencher'!P56</f>
        <v>0</v>
      </c>
      <c r="P47" s="16">
        <f t="shared" si="2"/>
        <v>1.6695005096839901</v>
      </c>
      <c r="Q47" s="15">
        <f>'[1]TCE - ANEXO III - Preencher'!R56</f>
        <v>89.201666666666597</v>
      </c>
      <c r="R47" s="15">
        <f>'[1]TCE - ANEXO III - Preencher'!S56</f>
        <v>0</v>
      </c>
      <c r="S47" s="16">
        <f t="shared" si="3"/>
        <v>89.201666666666597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250.85510510738499</v>
      </c>
    </row>
    <row r="48" spans="1:28" x14ac:dyDescent="0.2">
      <c r="A48" s="8">
        <f>IFERROR(VLOOKUP(B48,'[1]DADOS (OCULTAR)'!$Q$3:$S$133,3,0),"")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ALLISON LEONE FRANCELINO RAMOS DA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3172-10</v>
      </c>
      <c r="G48" s="13" t="str">
        <f>IF('[1]TCE - ANEXO III - Preencher'!H57="","",'[1]TCE - ANEXO III - Preencher'!H57)</f>
        <v>07/2022</v>
      </c>
      <c r="H48" s="14">
        <f>'[1]TCE - ANEXO III - Preencher'!I57</f>
        <v>0</v>
      </c>
      <c r="I48" s="14">
        <f>'[1]TCE - ANEXO III - Preencher'!J57</f>
        <v>174.804</v>
      </c>
      <c r="J48" s="14">
        <f>'[1]TCE - ANEXO III - Preencher'!K57</f>
        <v>0</v>
      </c>
      <c r="K48" s="15">
        <f>'[1]TCE - ANEXO III - Preencher'!L57</f>
        <v>71.5831379310344</v>
      </c>
      <c r="L48" s="15">
        <f>'[1]TCE - ANEXO III - Preencher'!M57</f>
        <v>0</v>
      </c>
      <c r="M48" s="15">
        <f t="shared" si="1"/>
        <v>71.5831379310344</v>
      </c>
      <c r="N48" s="15">
        <f>'[1]TCE - ANEXO III - Preencher'!O57</f>
        <v>1.6695005096839901</v>
      </c>
      <c r="O48" s="15">
        <f>'[1]TCE - ANEXO III - Preencher'!P57</f>
        <v>0</v>
      </c>
      <c r="P48" s="16">
        <f t="shared" si="2"/>
        <v>1.6695005096839901</v>
      </c>
      <c r="Q48" s="15">
        <f>'[1]TCE - ANEXO III - Preencher'!R57</f>
        <v>290.60890016920462</v>
      </c>
      <c r="R48" s="15">
        <f>'[1]TCE - ANEXO III - Preencher'!S57</f>
        <v>93.14</v>
      </c>
      <c r="S48" s="16">
        <f t="shared" si="3"/>
        <v>197.46890016920463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445.52553860992305</v>
      </c>
    </row>
    <row r="49" spans="1:28" x14ac:dyDescent="0.2">
      <c r="A49" s="8">
        <f>IFERROR(VLOOKUP(B49,'[1]DADOS (OCULTAR)'!$Q$3:$S$133,3,0),"")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ALUISIO ROBERTO ANDRADE MACEDO JUNIOR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2251-20</v>
      </c>
      <c r="G49" s="13" t="str">
        <f>IF('[1]TCE - ANEXO III - Preencher'!H58="","",'[1]TCE - ANEXO III - Preencher'!H58)</f>
        <v>07/2022</v>
      </c>
      <c r="H49" s="14">
        <f>'[1]TCE - ANEXO III - Preencher'!I58</f>
        <v>0</v>
      </c>
      <c r="I49" s="14">
        <f>'[1]TCE - ANEXO III - Preencher'!J58</f>
        <v>410.79199999999997</v>
      </c>
      <c r="J49" s="14">
        <f>'[1]TCE - ANEXO III - Preencher'!K58</f>
        <v>0</v>
      </c>
      <c r="K49" s="15">
        <f>'[1]TCE - ANEXO III - Preencher'!L58</f>
        <v>71.5831379310344</v>
      </c>
      <c r="L49" s="15">
        <f>'[1]TCE - ANEXO III - Preencher'!M58</f>
        <v>0</v>
      </c>
      <c r="M49" s="15">
        <f t="shared" si="1"/>
        <v>71.5831379310344</v>
      </c>
      <c r="N49" s="15">
        <f>'[1]TCE - ANEXO III - Preencher'!O58</f>
        <v>1.6695005096839901</v>
      </c>
      <c r="O49" s="15">
        <f>'[1]TCE - ANEXO III - Preencher'!P58</f>
        <v>0</v>
      </c>
      <c r="P49" s="16">
        <f t="shared" si="2"/>
        <v>1.6695005096839901</v>
      </c>
      <c r="Q49" s="15">
        <f>'[1]TCE - ANEXO III - Preencher'!R58</f>
        <v>89.201666666666597</v>
      </c>
      <c r="R49" s="15">
        <f>'[1]TCE - ANEXO III - Preencher'!S58</f>
        <v>0</v>
      </c>
      <c r="S49" s="16">
        <f t="shared" si="3"/>
        <v>89.201666666666597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573.24630510738496</v>
      </c>
    </row>
    <row r="50" spans="1:28" x14ac:dyDescent="0.2">
      <c r="A50" s="8">
        <f>IFERROR(VLOOKUP(B50,'[1]DADOS (OCULTAR)'!$Q$3:$S$133,3,0),"")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ALUIZIO BARBOSA DE BRITO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4131-15</v>
      </c>
      <c r="G50" s="13" t="str">
        <f>IF('[1]TCE - ANEXO III - Preencher'!H59="","",'[1]TCE - ANEXO III - Preencher'!H59)</f>
        <v>07/2022</v>
      </c>
      <c r="H50" s="14">
        <f>'[1]TCE - ANEXO III - Preencher'!I59</f>
        <v>0</v>
      </c>
      <c r="I50" s="14">
        <f>'[1]TCE - ANEXO III - Preencher'!J59</f>
        <v>152.01920000000001</v>
      </c>
      <c r="J50" s="14">
        <f>'[1]TCE - ANEXO III - Preencher'!K59</f>
        <v>0</v>
      </c>
      <c r="K50" s="15">
        <f>'[1]TCE - ANEXO III - Preencher'!L59</f>
        <v>71.5831379310344</v>
      </c>
      <c r="L50" s="15">
        <f>'[1]TCE - ANEXO III - Preencher'!M59</f>
        <v>0</v>
      </c>
      <c r="M50" s="15">
        <f t="shared" si="1"/>
        <v>71.5831379310344</v>
      </c>
      <c r="N50" s="15">
        <f>'[1]TCE - ANEXO III - Preencher'!O59</f>
        <v>1.6695005096839901</v>
      </c>
      <c r="O50" s="15">
        <f>'[1]TCE - ANEXO III - Preencher'!P59</f>
        <v>0</v>
      </c>
      <c r="P50" s="16">
        <f t="shared" si="2"/>
        <v>1.6695005096839901</v>
      </c>
      <c r="Q50" s="15">
        <f>'[1]TCE - ANEXO III - Preencher'!R59</f>
        <v>290.60890016920462</v>
      </c>
      <c r="R50" s="15">
        <f>'[1]TCE - ANEXO III - Preencher'!S59</f>
        <v>60</v>
      </c>
      <c r="S50" s="16">
        <f t="shared" si="3"/>
        <v>230.60890016920462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455.88073860992301</v>
      </c>
    </row>
    <row r="51" spans="1:28" x14ac:dyDescent="0.2">
      <c r="A51" s="8">
        <f>IFERROR(VLOOKUP(B51,'[1]DADOS (OCULTAR)'!$Q$3:$S$133,3,0),"")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AMANDA CODECEIRA DE FARIAS SOARES DE SANTANA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3241-15</v>
      </c>
      <c r="G51" s="13" t="str">
        <f>IF('[1]TCE - ANEXO III - Preencher'!H60="","",'[1]TCE - ANEXO III - Preencher'!H60)</f>
        <v>07/2022</v>
      </c>
      <c r="H51" s="14">
        <f>'[1]TCE - ANEXO III - Preencher'!I60</f>
        <v>0</v>
      </c>
      <c r="I51" s="14">
        <f>'[1]TCE - ANEXO III - Preencher'!J60</f>
        <v>319.57839999999999</v>
      </c>
      <c r="J51" s="14">
        <f>'[1]TCE - ANEXO III - Preencher'!K60</f>
        <v>0</v>
      </c>
      <c r="K51" s="15">
        <f>'[1]TCE - ANEXO III - Preencher'!L60</f>
        <v>71.5831379310344</v>
      </c>
      <c r="L51" s="15">
        <f>'[1]TCE - ANEXO III - Preencher'!M60</f>
        <v>0</v>
      </c>
      <c r="M51" s="15">
        <f t="shared" si="1"/>
        <v>71.5831379310344</v>
      </c>
      <c r="N51" s="15">
        <f>'[1]TCE - ANEXO III - Preencher'!O60</f>
        <v>1.6695005096839901</v>
      </c>
      <c r="O51" s="15">
        <f>'[1]TCE - ANEXO III - Preencher'!P60</f>
        <v>0</v>
      </c>
      <c r="P51" s="16">
        <f t="shared" si="2"/>
        <v>1.6695005096839901</v>
      </c>
      <c r="Q51" s="15">
        <f>'[1]TCE - ANEXO III - Preencher'!R60</f>
        <v>89.201666666666597</v>
      </c>
      <c r="R51" s="15">
        <f>'[1]TCE - ANEXO III - Preencher'!S60</f>
        <v>0</v>
      </c>
      <c r="S51" s="16">
        <f t="shared" si="3"/>
        <v>89.201666666666597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482.03270510738497</v>
      </c>
    </row>
    <row r="52" spans="1:28" x14ac:dyDescent="0.2">
      <c r="A52" s="8">
        <f>IFERROR(VLOOKUP(B52,'[1]DADOS (OCULTAR)'!$Q$3:$S$133,3,0),"")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AMANDA KAROLINE DOS SANTOS NASCIMENTO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07/2022</v>
      </c>
      <c r="H52" s="14">
        <f>'[1]TCE - ANEXO III - Preencher'!I61</f>
        <v>0</v>
      </c>
      <c r="I52" s="14">
        <f>'[1]TCE - ANEXO III - Preencher'!J61</f>
        <v>126.048</v>
      </c>
      <c r="J52" s="14">
        <f>'[1]TCE - ANEXO III - Preencher'!K61</f>
        <v>0</v>
      </c>
      <c r="K52" s="15">
        <f>'[1]TCE - ANEXO III - Preencher'!L61</f>
        <v>71.5831379310344</v>
      </c>
      <c r="L52" s="15">
        <f>'[1]TCE - ANEXO III - Preencher'!M61</f>
        <v>0</v>
      </c>
      <c r="M52" s="15">
        <f t="shared" si="1"/>
        <v>71.5831379310344</v>
      </c>
      <c r="N52" s="15">
        <f>'[1]TCE - ANEXO III - Preencher'!O61</f>
        <v>1.6695005096839901</v>
      </c>
      <c r="O52" s="15">
        <f>'[1]TCE - ANEXO III - Preencher'!P61</f>
        <v>0</v>
      </c>
      <c r="P52" s="16">
        <f t="shared" si="2"/>
        <v>1.6695005096839901</v>
      </c>
      <c r="Q52" s="15">
        <f>'[1]TCE - ANEXO III - Preencher'!R61</f>
        <v>290.60890016920462</v>
      </c>
      <c r="R52" s="15">
        <f>'[1]TCE - ANEXO III - Preencher'!S61</f>
        <v>72.72</v>
      </c>
      <c r="S52" s="16">
        <f t="shared" si="3"/>
        <v>217.88890016920462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417.18953860992303</v>
      </c>
    </row>
    <row r="53" spans="1:28" x14ac:dyDescent="0.2">
      <c r="A53" s="8">
        <f>IFERROR(VLOOKUP(B53,'[1]DADOS (OCULTAR)'!$Q$3:$S$133,3,0),"")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LOPES DE ALMEIDA FREITAS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2236-05</v>
      </c>
      <c r="G53" s="13" t="str">
        <f>IF('[1]TCE - ANEXO III - Preencher'!H62="","",'[1]TCE - ANEXO III - Preencher'!H62)</f>
        <v>07/2022</v>
      </c>
      <c r="H53" s="14">
        <f>'[1]TCE - ANEXO III - Preencher'!I62</f>
        <v>0</v>
      </c>
      <c r="I53" s="14">
        <f>'[1]TCE - ANEXO III - Preencher'!J62</f>
        <v>219.84399999999999</v>
      </c>
      <c r="J53" s="14">
        <f>'[1]TCE - ANEXO III - Preencher'!K62</f>
        <v>0</v>
      </c>
      <c r="K53" s="15">
        <f>'[1]TCE - ANEXO III - Preencher'!L62</f>
        <v>71.5831379310344</v>
      </c>
      <c r="L53" s="15">
        <f>'[1]TCE - ANEXO III - Preencher'!M62</f>
        <v>0</v>
      </c>
      <c r="M53" s="15">
        <f t="shared" si="1"/>
        <v>71.5831379310344</v>
      </c>
      <c r="N53" s="15">
        <f>'[1]TCE - ANEXO III - Preencher'!O62</f>
        <v>1.6695005096839901</v>
      </c>
      <c r="O53" s="15">
        <f>'[1]TCE - ANEXO III - Preencher'!P62</f>
        <v>0</v>
      </c>
      <c r="P53" s="16">
        <f t="shared" si="2"/>
        <v>1.6695005096839901</v>
      </c>
      <c r="Q53" s="15">
        <f>'[1]TCE - ANEXO III - Preencher'!R62</f>
        <v>89.201666666666597</v>
      </c>
      <c r="R53" s="15">
        <f>'[1]TCE - ANEXO III - Preencher'!S62</f>
        <v>0</v>
      </c>
      <c r="S53" s="16">
        <f t="shared" si="3"/>
        <v>89.201666666666597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382.29830510738498</v>
      </c>
    </row>
    <row r="54" spans="1:28" x14ac:dyDescent="0.2">
      <c r="A54" s="8">
        <f>IFERROR(VLOOKUP(B54,'[1]DADOS (OCULTAR)'!$Q$3:$S$133,3,0),"")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MAYARA CARVALHO DE LIMA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07/2022</v>
      </c>
      <c r="H54" s="14">
        <f>'[1]TCE - ANEXO III - Preencher'!I63</f>
        <v>0</v>
      </c>
      <c r="I54" s="14">
        <f>'[1]TCE - ANEXO III - Preencher'!J63</f>
        <v>327.75439999999998</v>
      </c>
      <c r="J54" s="14">
        <f>'[1]TCE - ANEXO III - Preencher'!K63</f>
        <v>0</v>
      </c>
      <c r="K54" s="15">
        <f>'[1]TCE - ANEXO III - Preencher'!L63</f>
        <v>71.5831379310344</v>
      </c>
      <c r="L54" s="15">
        <f>'[1]TCE - ANEXO III - Preencher'!M63</f>
        <v>0</v>
      </c>
      <c r="M54" s="15">
        <f t="shared" si="1"/>
        <v>71.5831379310344</v>
      </c>
      <c r="N54" s="15">
        <f>'[1]TCE - ANEXO III - Preencher'!O63</f>
        <v>1.6695005096839901</v>
      </c>
      <c r="O54" s="15">
        <f>'[1]TCE - ANEXO III - Preencher'!P63</f>
        <v>0</v>
      </c>
      <c r="P54" s="16">
        <f t="shared" si="2"/>
        <v>1.6695005096839901</v>
      </c>
      <c r="Q54" s="15">
        <f>'[1]TCE - ANEXO III - Preencher'!R63</f>
        <v>290.60890016920462</v>
      </c>
      <c r="R54" s="15">
        <f>'[1]TCE - ANEXO III - Preencher'!S63</f>
        <v>122.4</v>
      </c>
      <c r="S54" s="16">
        <f t="shared" si="3"/>
        <v>168.20890016920461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569.215938609923</v>
      </c>
    </row>
    <row r="55" spans="1:28" x14ac:dyDescent="0.2">
      <c r="A55" s="8">
        <f>IFERROR(VLOOKUP(B55,'[1]DADOS (OCULTAR)'!$Q$3:$S$133,3,0),"")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AMANDA MIRELA MARIA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 t="str">
        <f>IF('[1]TCE - ANEXO III - Preencher'!H64="","",'[1]TCE - ANEXO III - Preencher'!H64)</f>
        <v>07/2022</v>
      </c>
      <c r="H55" s="14">
        <f>'[1]TCE - ANEXO III - Preencher'!I64</f>
        <v>0</v>
      </c>
      <c r="I55" s="14">
        <f>'[1]TCE - ANEXO III - Preencher'!J64</f>
        <v>202.31039999999999</v>
      </c>
      <c r="J55" s="14">
        <f>'[1]TCE - ANEXO III - Preencher'!K64</f>
        <v>0</v>
      </c>
      <c r="K55" s="15">
        <f>'[1]TCE - ANEXO III - Preencher'!L64</f>
        <v>71.5831379310344</v>
      </c>
      <c r="L55" s="15">
        <f>'[1]TCE - ANEXO III - Preencher'!M64</f>
        <v>0</v>
      </c>
      <c r="M55" s="15">
        <f t="shared" si="1"/>
        <v>71.5831379310344</v>
      </c>
      <c r="N55" s="15">
        <f>'[1]TCE - ANEXO III - Preencher'!O64</f>
        <v>1.6695005096839901</v>
      </c>
      <c r="O55" s="15">
        <f>'[1]TCE - ANEXO III - Preencher'!P64</f>
        <v>0</v>
      </c>
      <c r="P55" s="16">
        <f t="shared" si="2"/>
        <v>1.6695005096839901</v>
      </c>
      <c r="Q55" s="15">
        <f>'[1]TCE - ANEXO III - Preencher'!R64</f>
        <v>89.201666666666597</v>
      </c>
      <c r="R55" s="15">
        <f>'[1]TCE - ANEXO III - Preencher'!S64</f>
        <v>0</v>
      </c>
      <c r="S55" s="16">
        <f t="shared" si="3"/>
        <v>89.201666666666597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364.764705107385</v>
      </c>
    </row>
    <row r="56" spans="1:28" x14ac:dyDescent="0.2">
      <c r="A56" s="8">
        <f>IFERROR(VLOOKUP(B56,'[1]DADOS (OCULTAR)'!$Q$3:$S$133,3,0),"")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AMANDA RAFAELLA LIMA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 t="str">
        <f>IF('[1]TCE - ANEXO III - Preencher'!H65="","",'[1]TCE - ANEXO III - Preencher'!H65)</f>
        <v>07/2022</v>
      </c>
      <c r="H56" s="14">
        <f>'[1]TCE - ANEXO III - Preencher'!I65</f>
        <v>0</v>
      </c>
      <c r="I56" s="14">
        <f>'[1]TCE - ANEXO III - Preencher'!J65</f>
        <v>153.4264</v>
      </c>
      <c r="J56" s="14">
        <f>'[1]TCE - ANEXO III - Preencher'!K65</f>
        <v>0</v>
      </c>
      <c r="K56" s="15">
        <f>'[1]TCE - ANEXO III - Preencher'!L65</f>
        <v>71.5831379310344</v>
      </c>
      <c r="L56" s="15">
        <f>'[1]TCE - ANEXO III - Preencher'!M65</f>
        <v>0</v>
      </c>
      <c r="M56" s="15">
        <f t="shared" si="1"/>
        <v>71.5831379310344</v>
      </c>
      <c r="N56" s="15">
        <f>'[1]TCE - ANEXO III - Preencher'!O65</f>
        <v>1.6695005096839901</v>
      </c>
      <c r="O56" s="15">
        <f>'[1]TCE - ANEXO III - Preencher'!P65</f>
        <v>0</v>
      </c>
      <c r="P56" s="16">
        <f t="shared" si="2"/>
        <v>1.6695005096839901</v>
      </c>
      <c r="Q56" s="15">
        <f>'[1]TCE - ANEXO III - Preencher'!R65</f>
        <v>89.201666666666597</v>
      </c>
      <c r="R56" s="15">
        <f>'[1]TCE - ANEXO III - Preencher'!S65</f>
        <v>0</v>
      </c>
      <c r="S56" s="16">
        <f t="shared" si="3"/>
        <v>89.201666666666597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315.88070510738498</v>
      </c>
    </row>
    <row r="57" spans="1:28" x14ac:dyDescent="0.2">
      <c r="A57" s="8">
        <f>IFERROR(VLOOKUP(B57,'[1]DADOS (OCULTAR)'!$Q$3:$S$133,3,0),"")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AMARA RAIMUNDA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 t="str">
        <f>IF('[1]TCE - ANEXO III - Preencher'!H66="","",'[1]TCE - ANEXO III - Preencher'!H66)</f>
        <v>07/2022</v>
      </c>
      <c r="H57" s="14">
        <f>'[1]TCE - ANEXO III - Preencher'!I66</f>
        <v>0</v>
      </c>
      <c r="I57" s="14">
        <f>'[1]TCE - ANEXO III - Preencher'!J66</f>
        <v>274.43759999999997</v>
      </c>
      <c r="J57" s="14">
        <f>'[1]TCE - ANEXO III - Preencher'!K66</f>
        <v>0</v>
      </c>
      <c r="K57" s="15">
        <f>'[1]TCE - ANEXO III - Preencher'!L66</f>
        <v>71.5831379310344</v>
      </c>
      <c r="L57" s="15">
        <f>'[1]TCE - ANEXO III - Preencher'!M66</f>
        <v>0</v>
      </c>
      <c r="M57" s="15">
        <f t="shared" si="1"/>
        <v>71.5831379310344</v>
      </c>
      <c r="N57" s="15">
        <f>'[1]TCE - ANEXO III - Preencher'!O66</f>
        <v>1.6695005096839901</v>
      </c>
      <c r="O57" s="15">
        <f>'[1]TCE - ANEXO III - Preencher'!P66</f>
        <v>0</v>
      </c>
      <c r="P57" s="16">
        <f t="shared" si="2"/>
        <v>1.6695005096839901</v>
      </c>
      <c r="Q57" s="15">
        <f>'[1]TCE - ANEXO III - Preencher'!R66</f>
        <v>290.60890016920462</v>
      </c>
      <c r="R57" s="15">
        <f>'[1]TCE - ANEXO III - Preencher'!S66</f>
        <v>102</v>
      </c>
      <c r="S57" s="16">
        <f t="shared" si="3"/>
        <v>188.60890016920462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536.29913860992292</v>
      </c>
    </row>
    <row r="58" spans="1:28" x14ac:dyDescent="0.2">
      <c r="A58" s="8">
        <f>IFERROR(VLOOKUP(B58,'[1]DADOS (OCULTAR)'!$Q$3:$S$133,3,0),"")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ANA BARBARA DE SANTANA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2236-05</v>
      </c>
      <c r="G58" s="13" t="str">
        <f>IF('[1]TCE - ANEXO III - Preencher'!H67="","",'[1]TCE - ANEXO III - Preencher'!H67)</f>
        <v>07/2022</v>
      </c>
      <c r="H58" s="14">
        <f>'[1]TCE - ANEXO III - Preencher'!I67</f>
        <v>0</v>
      </c>
      <c r="I58" s="14">
        <f>'[1]TCE - ANEXO III - Preencher'!J67</f>
        <v>188.208</v>
      </c>
      <c r="J58" s="14">
        <f>'[1]TCE - ANEXO III - Preencher'!K67</f>
        <v>0</v>
      </c>
      <c r="K58" s="15">
        <f>'[1]TCE - ANEXO III - Preencher'!L67</f>
        <v>71.5831379310344</v>
      </c>
      <c r="L58" s="15">
        <f>'[1]TCE - ANEXO III - Preencher'!M67</f>
        <v>0</v>
      </c>
      <c r="M58" s="15">
        <f t="shared" si="1"/>
        <v>71.5831379310344</v>
      </c>
      <c r="N58" s="15">
        <f>'[1]TCE - ANEXO III - Preencher'!O67</f>
        <v>1.6695005096839901</v>
      </c>
      <c r="O58" s="15">
        <f>'[1]TCE - ANEXO III - Preencher'!P67</f>
        <v>0</v>
      </c>
      <c r="P58" s="16">
        <f t="shared" si="2"/>
        <v>1.6695005096839901</v>
      </c>
      <c r="Q58" s="15">
        <f>'[1]TCE - ANEXO III - Preencher'!R67</f>
        <v>89.201666666666597</v>
      </c>
      <c r="R58" s="15">
        <f>'[1]TCE - ANEXO III - Preencher'!S67</f>
        <v>0</v>
      </c>
      <c r="S58" s="16">
        <f t="shared" si="3"/>
        <v>89.201666666666597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350.66230510738501</v>
      </c>
    </row>
    <row r="59" spans="1:28" x14ac:dyDescent="0.2">
      <c r="A59" s="8">
        <f>IFERROR(VLOOKUP(B59,'[1]DADOS (OCULTAR)'!$Q$3:$S$133,3,0),"")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ANA CARLA BARBOSA DE MOURA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2236-05</v>
      </c>
      <c r="G59" s="13" t="str">
        <f>IF('[1]TCE - ANEXO III - Preencher'!H68="","",'[1]TCE - ANEXO III - Preencher'!H68)</f>
        <v>07/2022</v>
      </c>
      <c r="H59" s="14">
        <f>'[1]TCE - ANEXO III - Preencher'!I68</f>
        <v>0</v>
      </c>
      <c r="I59" s="14">
        <f>'[1]TCE - ANEXO III - Preencher'!J68</f>
        <v>221.4648</v>
      </c>
      <c r="J59" s="14">
        <f>'[1]TCE - ANEXO III - Preencher'!K68</f>
        <v>0</v>
      </c>
      <c r="K59" s="15">
        <f>'[1]TCE - ANEXO III - Preencher'!L68</f>
        <v>71.5831379310344</v>
      </c>
      <c r="L59" s="15">
        <f>'[1]TCE - ANEXO III - Preencher'!M68</f>
        <v>0</v>
      </c>
      <c r="M59" s="15">
        <f t="shared" si="1"/>
        <v>71.5831379310344</v>
      </c>
      <c r="N59" s="15">
        <f>'[1]TCE - ANEXO III - Preencher'!O68</f>
        <v>1.6695005096839901</v>
      </c>
      <c r="O59" s="15">
        <f>'[1]TCE - ANEXO III - Preencher'!P68</f>
        <v>0</v>
      </c>
      <c r="P59" s="16">
        <f t="shared" si="2"/>
        <v>1.6695005096839901</v>
      </c>
      <c r="Q59" s="15">
        <f>'[1]TCE - ANEXO III - Preencher'!R68</f>
        <v>89.201666666666597</v>
      </c>
      <c r="R59" s="15">
        <f>'[1]TCE - ANEXO III - Preencher'!S68</f>
        <v>0</v>
      </c>
      <c r="S59" s="16">
        <f t="shared" si="3"/>
        <v>89.201666666666597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383.91910510738501</v>
      </c>
    </row>
    <row r="60" spans="1:28" x14ac:dyDescent="0.2">
      <c r="A60" s="8">
        <f>IFERROR(VLOOKUP(B60,'[1]DADOS (OCULTAR)'!$Q$3:$S$133,3,0),"")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ANA CLARA MARIA DE MENDONCA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 t="str">
        <f>IF('[1]TCE - ANEXO III - Preencher'!H69="","",'[1]TCE - ANEXO III - Preencher'!H69)</f>
        <v>07/2022</v>
      </c>
      <c r="H60" s="14">
        <f>'[1]TCE - ANEXO III - Preencher'!I69</f>
        <v>0</v>
      </c>
      <c r="I60" s="14">
        <f>'[1]TCE - ANEXO III - Preencher'!J69</f>
        <v>212.4128</v>
      </c>
      <c r="J60" s="14">
        <f>'[1]TCE - ANEXO III - Preencher'!K69</f>
        <v>0</v>
      </c>
      <c r="K60" s="15">
        <f>'[1]TCE - ANEXO III - Preencher'!L69</f>
        <v>71.5831379310344</v>
      </c>
      <c r="L60" s="15">
        <f>'[1]TCE - ANEXO III - Preencher'!M69</f>
        <v>0</v>
      </c>
      <c r="M60" s="15">
        <f t="shared" si="1"/>
        <v>71.5831379310344</v>
      </c>
      <c r="N60" s="15">
        <f>'[1]TCE - ANEXO III - Preencher'!O69</f>
        <v>1.6695005096839901</v>
      </c>
      <c r="O60" s="15">
        <f>'[1]TCE - ANEXO III - Preencher'!P69</f>
        <v>0</v>
      </c>
      <c r="P60" s="16">
        <f t="shared" si="2"/>
        <v>1.6695005096839901</v>
      </c>
      <c r="Q60" s="15">
        <f>'[1]TCE - ANEXO III - Preencher'!R69</f>
        <v>89.201666666666597</v>
      </c>
      <c r="R60" s="15">
        <f>'[1]TCE - ANEXO III - Preencher'!S69</f>
        <v>0</v>
      </c>
      <c r="S60" s="16">
        <f t="shared" si="3"/>
        <v>89.201666666666597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374.86710510738499</v>
      </c>
    </row>
    <row r="61" spans="1:28" x14ac:dyDescent="0.2">
      <c r="A61" s="8">
        <f>IFERROR(VLOOKUP(B61,'[1]DADOS (OCULTAR)'!$Q$3:$S$133,3,0),"")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CLAUDIA FERREIRA SOUZA DOS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5211-30</v>
      </c>
      <c r="G61" s="13" t="str">
        <f>IF('[1]TCE - ANEXO III - Preencher'!H70="","",'[1]TCE - ANEXO III - Preencher'!H70)</f>
        <v>07/2022</v>
      </c>
      <c r="H61" s="14">
        <f>'[1]TCE - ANEXO III - Preencher'!I70</f>
        <v>0</v>
      </c>
      <c r="I61" s="14">
        <f>'[1]TCE - ANEXO III - Preencher'!J70</f>
        <v>132.4016</v>
      </c>
      <c r="J61" s="14">
        <f>'[1]TCE - ANEXO III - Preencher'!K70</f>
        <v>0</v>
      </c>
      <c r="K61" s="15">
        <f>'[1]TCE - ANEXO III - Preencher'!L70</f>
        <v>71.5831379310344</v>
      </c>
      <c r="L61" s="15">
        <f>'[1]TCE - ANEXO III - Preencher'!M70</f>
        <v>0</v>
      </c>
      <c r="M61" s="15">
        <f t="shared" si="1"/>
        <v>71.5831379310344</v>
      </c>
      <c r="N61" s="15">
        <f>'[1]TCE - ANEXO III - Preencher'!O70</f>
        <v>1.6695005096839901</v>
      </c>
      <c r="O61" s="15">
        <f>'[1]TCE - ANEXO III - Preencher'!P70</f>
        <v>0</v>
      </c>
      <c r="P61" s="16">
        <f t="shared" si="2"/>
        <v>1.6695005096839901</v>
      </c>
      <c r="Q61" s="15">
        <f>'[1]TCE - ANEXO III - Preencher'!R70</f>
        <v>89.201666666666597</v>
      </c>
      <c r="R61" s="15">
        <f>'[1]TCE - ANEXO III - Preencher'!S70</f>
        <v>0</v>
      </c>
      <c r="S61" s="16">
        <f t="shared" si="3"/>
        <v>89.201666666666597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294.85590510738496</v>
      </c>
    </row>
    <row r="62" spans="1:28" x14ac:dyDescent="0.2">
      <c r="A62" s="8">
        <f>IFERROR(VLOOKUP(B62,'[1]DADOS (OCULTAR)'!$Q$3:$S$133,3,0),"")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CLAUDIA RIOS ALMEIDA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3242-05</v>
      </c>
      <c r="G62" s="13" t="str">
        <f>IF('[1]TCE - ANEXO III - Preencher'!H71="","",'[1]TCE - ANEXO III - Preencher'!H71)</f>
        <v>07/2022</v>
      </c>
      <c r="H62" s="14">
        <f>'[1]TCE - ANEXO III - Preencher'!I71</f>
        <v>0</v>
      </c>
      <c r="I62" s="14">
        <f>'[1]TCE - ANEXO III - Preencher'!J71</f>
        <v>193.99279999999999</v>
      </c>
      <c r="J62" s="14">
        <f>'[1]TCE - ANEXO III - Preencher'!K71</f>
        <v>0</v>
      </c>
      <c r="K62" s="15">
        <f>'[1]TCE - ANEXO III - Preencher'!L71</f>
        <v>71.5831379310344</v>
      </c>
      <c r="L62" s="15">
        <f>'[1]TCE - ANEXO III - Preencher'!M71</f>
        <v>0</v>
      </c>
      <c r="M62" s="15">
        <f t="shared" si="1"/>
        <v>71.5831379310344</v>
      </c>
      <c r="N62" s="15">
        <f>'[1]TCE - ANEXO III - Preencher'!O71</f>
        <v>1.6695005096839901</v>
      </c>
      <c r="O62" s="15">
        <f>'[1]TCE - ANEXO III - Preencher'!P71</f>
        <v>0</v>
      </c>
      <c r="P62" s="16">
        <f t="shared" si="2"/>
        <v>1.6695005096839901</v>
      </c>
      <c r="Q62" s="15">
        <f>'[1]TCE - ANEXO III - Preencher'!R71</f>
        <v>89.201666666666597</v>
      </c>
      <c r="R62" s="15">
        <f>'[1]TCE - ANEXO III - Preencher'!S71</f>
        <v>0</v>
      </c>
      <c r="S62" s="16">
        <f t="shared" si="3"/>
        <v>89.201666666666597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356.44710510738497</v>
      </c>
    </row>
    <row r="63" spans="1:28" x14ac:dyDescent="0.2">
      <c r="A63" s="8">
        <f>IFERROR(VLOOKUP(B63,'[1]DADOS (OCULTAR)'!$Q$3:$S$133,3,0),"")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CRISTINA GOMES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07/2022</v>
      </c>
      <c r="H63" s="14">
        <f>'[1]TCE - ANEXO III - Preencher'!I72</f>
        <v>0</v>
      </c>
      <c r="I63" s="14">
        <f>'[1]TCE - ANEXO III - Preencher'!J72</f>
        <v>126.048</v>
      </c>
      <c r="J63" s="14">
        <f>'[1]TCE - ANEXO III - Preencher'!K72</f>
        <v>0</v>
      </c>
      <c r="K63" s="15">
        <f>'[1]TCE - ANEXO III - Preencher'!L72</f>
        <v>71.5831379310344</v>
      </c>
      <c r="L63" s="15">
        <f>'[1]TCE - ANEXO III - Preencher'!M72</f>
        <v>0</v>
      </c>
      <c r="M63" s="15">
        <f t="shared" si="1"/>
        <v>71.5831379310344</v>
      </c>
      <c r="N63" s="15">
        <f>'[1]TCE - ANEXO III - Preencher'!O72</f>
        <v>1.6695005096839901</v>
      </c>
      <c r="O63" s="15">
        <f>'[1]TCE - ANEXO III - Preencher'!P72</f>
        <v>0</v>
      </c>
      <c r="P63" s="16">
        <f t="shared" si="2"/>
        <v>1.6695005096839901</v>
      </c>
      <c r="Q63" s="15">
        <f>'[1]TCE - ANEXO III - Preencher'!R72</f>
        <v>290.60890016920462</v>
      </c>
      <c r="R63" s="15">
        <f>'[1]TCE - ANEXO III - Preencher'!S72</f>
        <v>72.72</v>
      </c>
      <c r="S63" s="16">
        <f t="shared" si="3"/>
        <v>217.88890016920462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417.18953860992303</v>
      </c>
    </row>
    <row r="64" spans="1:28" x14ac:dyDescent="0.2">
      <c r="A64" s="8">
        <f>IFERROR(VLOOKUP(B64,'[1]DADOS (OCULTAR)'!$Q$3:$S$133,3,0),"")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ELIZABETE DA MOTA COSTA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3242-05</v>
      </c>
      <c r="G64" s="13" t="str">
        <f>IF('[1]TCE - ANEXO III - Preencher'!H73="","",'[1]TCE - ANEXO III - Preencher'!H73)</f>
        <v>07/2022</v>
      </c>
      <c r="H64" s="14">
        <f>'[1]TCE - ANEXO III - Preencher'!I73</f>
        <v>0</v>
      </c>
      <c r="I64" s="14">
        <f>'[1]TCE - ANEXO III - Preencher'!J73</f>
        <v>145.85759999999999</v>
      </c>
      <c r="J64" s="14">
        <f>'[1]TCE - ANEXO III - Preencher'!K73</f>
        <v>0</v>
      </c>
      <c r="K64" s="15">
        <f>'[1]TCE - ANEXO III - Preencher'!L73</f>
        <v>71.5831379310344</v>
      </c>
      <c r="L64" s="15">
        <f>'[1]TCE - ANEXO III - Preencher'!M73</f>
        <v>0</v>
      </c>
      <c r="M64" s="15">
        <f t="shared" si="1"/>
        <v>71.5831379310344</v>
      </c>
      <c r="N64" s="15">
        <f>'[1]TCE - ANEXO III - Preencher'!O73</f>
        <v>1.6695005096839901</v>
      </c>
      <c r="O64" s="15">
        <f>'[1]TCE - ANEXO III - Preencher'!P73</f>
        <v>0</v>
      </c>
      <c r="P64" s="16">
        <f t="shared" si="2"/>
        <v>1.6695005096839901</v>
      </c>
      <c r="Q64" s="15">
        <f>'[1]TCE - ANEXO III - Preencher'!R73</f>
        <v>89.201666666666597</v>
      </c>
      <c r="R64" s="15">
        <f>'[1]TCE - ANEXO III - Preencher'!S73</f>
        <v>0</v>
      </c>
      <c r="S64" s="16">
        <f t="shared" si="3"/>
        <v>89.201666666666597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308.31190510738497</v>
      </c>
    </row>
    <row r="65" spans="1:28" x14ac:dyDescent="0.2">
      <c r="A65" s="8">
        <f>IFERROR(VLOOKUP(B65,'[1]DADOS (OCULTAR)'!$Q$3:$S$133,3,0),"")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KAROLINA BARBOZA FELIX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 t="str">
        <f>IF('[1]TCE - ANEXO III - Preencher'!H74="","",'[1]TCE - ANEXO III - Preencher'!H74)</f>
        <v>07/2022</v>
      </c>
      <c r="H65" s="14">
        <f>'[1]TCE - ANEXO III - Preencher'!I74</f>
        <v>0</v>
      </c>
      <c r="I65" s="14">
        <f>'[1]TCE - ANEXO III - Preencher'!J74</f>
        <v>280.05680000000001</v>
      </c>
      <c r="J65" s="14">
        <f>'[1]TCE - ANEXO III - Preencher'!K74</f>
        <v>0</v>
      </c>
      <c r="K65" s="15">
        <f>'[1]TCE - ANEXO III - Preencher'!L74</f>
        <v>71.5831379310344</v>
      </c>
      <c r="L65" s="15">
        <f>'[1]TCE - ANEXO III - Preencher'!M74</f>
        <v>0</v>
      </c>
      <c r="M65" s="15">
        <f t="shared" si="1"/>
        <v>71.5831379310344</v>
      </c>
      <c r="N65" s="15">
        <f>'[1]TCE - ANEXO III - Preencher'!O74</f>
        <v>1.6695005096839901</v>
      </c>
      <c r="O65" s="15">
        <f>'[1]TCE - ANEXO III - Preencher'!P74</f>
        <v>0</v>
      </c>
      <c r="P65" s="16">
        <f t="shared" si="2"/>
        <v>1.6695005096839901</v>
      </c>
      <c r="Q65" s="15">
        <f>'[1]TCE - ANEXO III - Preencher'!R74</f>
        <v>89.201666666666597</v>
      </c>
      <c r="R65" s="15">
        <f>'[1]TCE - ANEXO III - Preencher'!S74</f>
        <v>0</v>
      </c>
      <c r="S65" s="16">
        <f t="shared" si="3"/>
        <v>89.201666666666597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442.51110510738499</v>
      </c>
    </row>
    <row r="66" spans="1:28" x14ac:dyDescent="0.2">
      <c r="A66" s="8">
        <f>IFERROR(VLOOKUP(B66,'[1]DADOS (OCULTAR)'!$Q$3:$S$133,3,0),"")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KEILA DA PAZ CABRAL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4110-10</v>
      </c>
      <c r="G66" s="13" t="str">
        <f>IF('[1]TCE - ANEXO III - Preencher'!H75="","",'[1]TCE - ANEXO III - Preencher'!H75)</f>
        <v>07/2022</v>
      </c>
      <c r="H66" s="14">
        <f>'[1]TCE - ANEXO III - Preencher'!I75</f>
        <v>0</v>
      </c>
      <c r="I66" s="14">
        <f>'[1]TCE - ANEXO III - Preencher'!J75</f>
        <v>113.1696</v>
      </c>
      <c r="J66" s="14">
        <f>'[1]TCE - ANEXO III - Preencher'!K75</f>
        <v>0</v>
      </c>
      <c r="K66" s="15">
        <f>'[1]TCE - ANEXO III - Preencher'!L75</f>
        <v>71.5831379310344</v>
      </c>
      <c r="L66" s="15">
        <f>'[1]TCE - ANEXO III - Preencher'!M75</f>
        <v>0</v>
      </c>
      <c r="M66" s="15">
        <f t="shared" si="1"/>
        <v>71.5831379310344</v>
      </c>
      <c r="N66" s="15">
        <f>'[1]TCE - ANEXO III - Preencher'!O75</f>
        <v>1.6695005096839901</v>
      </c>
      <c r="O66" s="15">
        <f>'[1]TCE - ANEXO III - Preencher'!P75</f>
        <v>0</v>
      </c>
      <c r="P66" s="16">
        <f t="shared" si="2"/>
        <v>1.6695005096839901</v>
      </c>
      <c r="Q66" s="15">
        <f>'[1]TCE - ANEXO III - Preencher'!R75</f>
        <v>290.60890016920462</v>
      </c>
      <c r="R66" s="15">
        <f>'[1]TCE - ANEXO III - Preencher'!S75</f>
        <v>72.72</v>
      </c>
      <c r="S66" s="16">
        <f t="shared" si="3"/>
        <v>217.88890016920462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404.31113860992298</v>
      </c>
    </row>
    <row r="67" spans="1:28" x14ac:dyDescent="0.2">
      <c r="A67" s="8">
        <f>IFERROR(VLOOKUP(B67,'[1]DADOS (OCULTAR)'!$Q$3:$S$133,3,0),"")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LUCIA GOMES DE SOUZA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07/2022</v>
      </c>
      <c r="H67" s="14">
        <f>'[1]TCE - ANEXO III - Preencher'!I76</f>
        <v>0</v>
      </c>
      <c r="I67" s="14">
        <f>'[1]TCE - ANEXO III - Preencher'!J76</f>
        <v>145.73759999999999</v>
      </c>
      <c r="J67" s="14">
        <f>'[1]TCE - ANEXO III - Preencher'!K76</f>
        <v>0</v>
      </c>
      <c r="K67" s="15">
        <f>'[1]TCE - ANEXO III - Preencher'!L76</f>
        <v>71.5831379310344</v>
      </c>
      <c r="L67" s="15">
        <f>'[1]TCE - ANEXO III - Preencher'!M76</f>
        <v>0</v>
      </c>
      <c r="M67" s="15">
        <f t="shared" si="1"/>
        <v>71.5831379310344</v>
      </c>
      <c r="N67" s="15">
        <f>'[1]TCE - ANEXO III - Preencher'!O76</f>
        <v>1.6695005096839901</v>
      </c>
      <c r="O67" s="15">
        <f>'[1]TCE - ANEXO III - Preencher'!P76</f>
        <v>0</v>
      </c>
      <c r="P67" s="16">
        <f t="shared" si="2"/>
        <v>1.6695005096839901</v>
      </c>
      <c r="Q67" s="15">
        <f>'[1]TCE - ANEXO III - Preencher'!R76</f>
        <v>290.60890016920462</v>
      </c>
      <c r="R67" s="15">
        <f>'[1]TCE - ANEXO III - Preencher'!S76</f>
        <v>69.69</v>
      </c>
      <c r="S67" s="16">
        <f t="shared" si="3"/>
        <v>220.91890016920462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439.90913860992299</v>
      </c>
    </row>
    <row r="68" spans="1:28" x14ac:dyDescent="0.2">
      <c r="A68" s="8">
        <f>IFERROR(VLOOKUP(B68,'[1]DADOS (OCULTAR)'!$Q$3:$S$133,3,0),"")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>ANA MARIA GOMES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07/2022</v>
      </c>
      <c r="H68" s="14">
        <f>'[1]TCE - ANEXO III - Preencher'!I77</f>
        <v>0</v>
      </c>
      <c r="I68" s="14">
        <f>'[1]TCE - ANEXO III - Preencher'!J77</f>
        <v>147.2928</v>
      </c>
      <c r="J68" s="14">
        <f>'[1]TCE - ANEXO III - Preencher'!K77</f>
        <v>0</v>
      </c>
      <c r="K68" s="15">
        <f>'[1]TCE - ANEXO III - Preencher'!L77</f>
        <v>71.5831379310344</v>
      </c>
      <c r="L68" s="15">
        <f>'[1]TCE - ANEXO III - Preencher'!M77</f>
        <v>0</v>
      </c>
      <c r="M68" s="15">
        <f t="shared" ref="M68:M131" si="7">K68-L68</f>
        <v>71.5831379310344</v>
      </c>
      <c r="N68" s="15">
        <f>'[1]TCE - ANEXO III - Preencher'!O77</f>
        <v>1.6695005096839901</v>
      </c>
      <c r="O68" s="15">
        <f>'[1]TCE - ANEXO III - Preencher'!P77</f>
        <v>0</v>
      </c>
      <c r="P68" s="16">
        <f t="shared" ref="P68:P131" si="8">N68-O68</f>
        <v>1.6695005096839901</v>
      </c>
      <c r="Q68" s="15">
        <f>'[1]TCE - ANEXO III - Preencher'!R77</f>
        <v>290.60890016920462</v>
      </c>
      <c r="R68" s="15">
        <f>'[1]TCE - ANEXO III - Preencher'!S77</f>
        <v>72.72</v>
      </c>
      <c r="S68" s="16">
        <f t="shared" ref="S68:S131" si="9">Q68-R68</f>
        <v>217.88890016920462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438.43433860992297</v>
      </c>
    </row>
    <row r="69" spans="1:28" x14ac:dyDescent="0.2">
      <c r="A69" s="8">
        <f>IFERROR(VLOOKUP(B69,'[1]DADOS (OCULTAR)'!$Q$3:$S$133,3,0),"")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 xml:space="preserve">ANA MERE FERREIRA 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07/2022</v>
      </c>
      <c r="H69" s="14">
        <f>'[1]TCE - ANEXO III - Preencher'!I78</f>
        <v>0</v>
      </c>
      <c r="I69" s="14">
        <f>'[1]TCE - ANEXO III - Preencher'!J78</f>
        <v>158.38399999999999</v>
      </c>
      <c r="J69" s="14">
        <f>'[1]TCE - ANEXO III - Preencher'!K78</f>
        <v>0</v>
      </c>
      <c r="K69" s="15">
        <f>'[1]TCE - ANEXO III - Preencher'!L78</f>
        <v>71.5831379310344</v>
      </c>
      <c r="L69" s="15">
        <f>'[1]TCE - ANEXO III - Preencher'!M78</f>
        <v>0</v>
      </c>
      <c r="M69" s="15">
        <f t="shared" si="7"/>
        <v>71.5831379310344</v>
      </c>
      <c r="N69" s="15">
        <f>'[1]TCE - ANEXO III - Preencher'!O78</f>
        <v>1.6695005096839901</v>
      </c>
      <c r="O69" s="15">
        <f>'[1]TCE - ANEXO III - Preencher'!P78</f>
        <v>0</v>
      </c>
      <c r="P69" s="16">
        <f t="shared" si="8"/>
        <v>1.6695005096839901</v>
      </c>
      <c r="Q69" s="15">
        <f>'[1]TCE - ANEXO III - Preencher'!R78</f>
        <v>290.60890016920462</v>
      </c>
      <c r="R69" s="15">
        <f>'[1]TCE - ANEXO III - Preencher'!S78</f>
        <v>72.72</v>
      </c>
      <c r="S69" s="16">
        <f t="shared" si="9"/>
        <v>217.88890016920462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449.52553860992299</v>
      </c>
    </row>
    <row r="70" spans="1:28" x14ac:dyDescent="0.2">
      <c r="A70" s="8">
        <f>IFERROR(VLOOKUP(B70,'[1]DADOS (OCULTAR)'!$Q$3:$S$133,3,0),"")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PATRICIA DA SILVA COSTA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07/2022</v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71.5831379310344</v>
      </c>
      <c r="L70" s="15">
        <f>'[1]TCE - ANEXO III - Preencher'!M79</f>
        <v>0</v>
      </c>
      <c r="M70" s="15">
        <f t="shared" si="7"/>
        <v>71.5831379310344</v>
      </c>
      <c r="N70" s="15">
        <f>'[1]TCE - ANEXO III - Preencher'!O79</f>
        <v>1.6695005096839901</v>
      </c>
      <c r="O70" s="15">
        <f>'[1]TCE - ANEXO III - Preencher'!P79</f>
        <v>0</v>
      </c>
      <c r="P70" s="16">
        <f t="shared" si="8"/>
        <v>1.6695005096839901</v>
      </c>
      <c r="Q70" s="15">
        <f>'[1]TCE - ANEXO III - Preencher'!R79</f>
        <v>89.201666666666597</v>
      </c>
      <c r="R70" s="15">
        <f>'[1]TCE - ANEXO III - Preencher'!S79</f>
        <v>0</v>
      </c>
      <c r="S70" s="16">
        <f t="shared" si="9"/>
        <v>89.201666666666597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162.45430510738498</v>
      </c>
    </row>
    <row r="71" spans="1:28" x14ac:dyDescent="0.2">
      <c r="A71" s="8">
        <f>IFERROR(VLOOKUP(B71,'[1]DADOS (OCULTAR)'!$Q$3:$S$133,3,0),"")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PAULA CONCEICAO CAVALCANTI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07/2022</v>
      </c>
      <c r="H71" s="14">
        <f>'[1]TCE - ANEXO III - Preencher'!I80</f>
        <v>0</v>
      </c>
      <c r="I71" s="14">
        <f>'[1]TCE - ANEXO III - Preencher'!J80</f>
        <v>125.94240000000001</v>
      </c>
      <c r="J71" s="14">
        <f>'[1]TCE - ANEXO III - Preencher'!K80</f>
        <v>0</v>
      </c>
      <c r="K71" s="15">
        <f>'[1]TCE - ANEXO III - Preencher'!L80</f>
        <v>71.5831379310344</v>
      </c>
      <c r="L71" s="15">
        <f>'[1]TCE - ANEXO III - Preencher'!M80</f>
        <v>0</v>
      </c>
      <c r="M71" s="15">
        <f t="shared" si="7"/>
        <v>71.5831379310344</v>
      </c>
      <c r="N71" s="15">
        <f>'[1]TCE - ANEXO III - Preencher'!O80</f>
        <v>1.6695005096839901</v>
      </c>
      <c r="O71" s="15">
        <f>'[1]TCE - ANEXO III - Preencher'!P80</f>
        <v>0</v>
      </c>
      <c r="P71" s="16">
        <f t="shared" si="8"/>
        <v>1.6695005096839901</v>
      </c>
      <c r="Q71" s="15">
        <f>'[1]TCE - ANEXO III - Preencher'!R80</f>
        <v>89.201666666666597</v>
      </c>
      <c r="R71" s="15">
        <f>'[1]TCE - ANEXO III - Preencher'!S80</f>
        <v>0</v>
      </c>
      <c r="S71" s="16">
        <f t="shared" si="9"/>
        <v>89.201666666666597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288.396705107385</v>
      </c>
    </row>
    <row r="72" spans="1:28" x14ac:dyDescent="0.2">
      <c r="A72" s="8">
        <f>IFERROR(VLOOKUP(B72,'[1]DADOS (OCULTAR)'!$Q$3:$S$133,3,0),"")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PAULA DA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07/2022</v>
      </c>
      <c r="H72" s="14">
        <f>'[1]TCE - ANEXO III - Preencher'!I81</f>
        <v>0</v>
      </c>
      <c r="I72" s="14">
        <f>'[1]TCE - ANEXO III - Preencher'!J81</f>
        <v>143.33199999999999</v>
      </c>
      <c r="J72" s="14">
        <f>'[1]TCE - ANEXO III - Preencher'!K81</f>
        <v>0</v>
      </c>
      <c r="K72" s="15">
        <f>'[1]TCE - ANEXO III - Preencher'!L81</f>
        <v>71.5831379310344</v>
      </c>
      <c r="L72" s="15">
        <f>'[1]TCE - ANEXO III - Preencher'!M81</f>
        <v>0</v>
      </c>
      <c r="M72" s="15">
        <f t="shared" si="7"/>
        <v>71.5831379310344</v>
      </c>
      <c r="N72" s="15">
        <f>'[1]TCE - ANEXO III - Preencher'!O81</f>
        <v>1.6695005096839901</v>
      </c>
      <c r="O72" s="15">
        <f>'[1]TCE - ANEXO III - Preencher'!P81</f>
        <v>0</v>
      </c>
      <c r="P72" s="16">
        <f t="shared" si="8"/>
        <v>1.6695005096839901</v>
      </c>
      <c r="Q72" s="15">
        <f>'[1]TCE - ANEXO III - Preencher'!R81</f>
        <v>89.201666666666597</v>
      </c>
      <c r="R72" s="15">
        <f>'[1]TCE - ANEXO III - Preencher'!S81</f>
        <v>0</v>
      </c>
      <c r="S72" s="16">
        <f t="shared" si="9"/>
        <v>89.201666666666597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305.78630510738498</v>
      </c>
    </row>
    <row r="73" spans="1:28" x14ac:dyDescent="0.2">
      <c r="A73" s="8">
        <f>IFERROR(VLOOKUP(B73,'[1]DADOS (OCULTAR)'!$Q$3:$S$133,3,0),"")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FERREIRA DA SILVA LOURENCO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07/2022</v>
      </c>
      <c r="H73" s="14">
        <f>'[1]TCE - ANEXO III - Preencher'!I82</f>
        <v>0</v>
      </c>
      <c r="I73" s="14">
        <f>'[1]TCE - ANEXO III - Preencher'!J82</f>
        <v>116.352</v>
      </c>
      <c r="J73" s="14">
        <f>'[1]TCE - ANEXO III - Preencher'!K82</f>
        <v>0</v>
      </c>
      <c r="K73" s="15">
        <f>'[1]TCE - ANEXO III - Preencher'!L82</f>
        <v>71.5831379310344</v>
      </c>
      <c r="L73" s="15">
        <f>'[1]TCE - ANEXO III - Preencher'!M82</f>
        <v>0</v>
      </c>
      <c r="M73" s="15">
        <f t="shared" si="7"/>
        <v>71.5831379310344</v>
      </c>
      <c r="N73" s="15">
        <f>'[1]TCE - ANEXO III - Preencher'!O82</f>
        <v>1.6695005096839901</v>
      </c>
      <c r="O73" s="15">
        <f>'[1]TCE - ANEXO III - Preencher'!P82</f>
        <v>0</v>
      </c>
      <c r="P73" s="16">
        <f t="shared" si="8"/>
        <v>1.6695005096839901</v>
      </c>
      <c r="Q73" s="15">
        <f>'[1]TCE - ANEXO III - Preencher'!R82</f>
        <v>89.201666666666597</v>
      </c>
      <c r="R73" s="15">
        <f>'[1]TCE - ANEXO III - Preencher'!S82</f>
        <v>0</v>
      </c>
      <c r="S73" s="16">
        <f t="shared" si="9"/>
        <v>89.201666666666597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278.80630510738501</v>
      </c>
    </row>
    <row r="74" spans="1:28" x14ac:dyDescent="0.2">
      <c r="A74" s="8">
        <f>IFERROR(VLOOKUP(B74,'[1]DADOS (OCULTAR)'!$Q$3:$S$133,3,0),"")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 PAULA GERMANO VELEZ PIMENTEL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07/2022</v>
      </c>
      <c r="H74" s="14">
        <f>'[1]TCE - ANEXO III - Preencher'!I83</f>
        <v>0</v>
      </c>
      <c r="I74" s="14">
        <f>'[1]TCE - ANEXO III - Preencher'!J83</f>
        <v>100.2272</v>
      </c>
      <c r="J74" s="14">
        <f>'[1]TCE - ANEXO III - Preencher'!K83</f>
        <v>0</v>
      </c>
      <c r="K74" s="15">
        <f>'[1]TCE - ANEXO III - Preencher'!L83</f>
        <v>71.5831379310344</v>
      </c>
      <c r="L74" s="15">
        <f>'[1]TCE - ANEXO III - Preencher'!M83</f>
        <v>0</v>
      </c>
      <c r="M74" s="15">
        <f t="shared" si="7"/>
        <v>71.5831379310344</v>
      </c>
      <c r="N74" s="15">
        <f>'[1]TCE - ANEXO III - Preencher'!O83</f>
        <v>1.6695005096839901</v>
      </c>
      <c r="O74" s="15">
        <f>'[1]TCE - ANEXO III - Preencher'!P83</f>
        <v>0</v>
      </c>
      <c r="P74" s="16">
        <f t="shared" si="8"/>
        <v>1.6695005096839901</v>
      </c>
      <c r="Q74" s="15">
        <f>'[1]TCE - ANEXO III - Preencher'!R83</f>
        <v>89.201666666666597</v>
      </c>
      <c r="R74" s="15">
        <f>'[1]TCE - ANEXO III - Preencher'!S83</f>
        <v>0</v>
      </c>
      <c r="S74" s="16">
        <f t="shared" si="9"/>
        <v>89.201666666666597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262.68150510738496</v>
      </c>
    </row>
    <row r="75" spans="1:28" x14ac:dyDescent="0.2">
      <c r="A75" s="8">
        <f>IFERROR(VLOOKUP(B75,'[1]DADOS (OCULTAR)'!$Q$3:$S$133,3,0),"")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 PAULA PEREIRA DE SOUZA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4131-15</v>
      </c>
      <c r="G75" s="13" t="str">
        <f>IF('[1]TCE - ANEXO III - Preencher'!H84="","",'[1]TCE - ANEXO III - Preencher'!H84)</f>
        <v>07/2022</v>
      </c>
      <c r="H75" s="14">
        <f>'[1]TCE - ANEXO III - Preencher'!I84</f>
        <v>0</v>
      </c>
      <c r="I75" s="14">
        <f>'[1]TCE - ANEXO III - Preencher'!J84</f>
        <v>152.58240000000001</v>
      </c>
      <c r="J75" s="14">
        <f>'[1]TCE - ANEXO III - Preencher'!K84</f>
        <v>0</v>
      </c>
      <c r="K75" s="15">
        <f>'[1]TCE - ANEXO III - Preencher'!L84</f>
        <v>71.5831379310344</v>
      </c>
      <c r="L75" s="15">
        <f>'[1]TCE - ANEXO III - Preencher'!M84</f>
        <v>0</v>
      </c>
      <c r="M75" s="15">
        <f t="shared" si="7"/>
        <v>71.5831379310344</v>
      </c>
      <c r="N75" s="15">
        <f>'[1]TCE - ANEXO III - Preencher'!O84</f>
        <v>1.6695005096839901</v>
      </c>
      <c r="O75" s="15">
        <f>'[1]TCE - ANEXO III - Preencher'!P84</f>
        <v>0</v>
      </c>
      <c r="P75" s="16">
        <f t="shared" si="8"/>
        <v>1.6695005096839901</v>
      </c>
      <c r="Q75" s="15">
        <f>'[1]TCE - ANEXO III - Preencher'!R84</f>
        <v>290.60890016920462</v>
      </c>
      <c r="R75" s="15">
        <f>'[1]TCE - ANEXO III - Preencher'!S84</f>
        <v>104.24</v>
      </c>
      <c r="S75" s="16">
        <f t="shared" si="9"/>
        <v>186.36890016920461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412.203938609923</v>
      </c>
    </row>
    <row r="76" spans="1:28" x14ac:dyDescent="0.2">
      <c r="A76" s="8">
        <f>IFERROR(VLOOKUP(B76,'[1]DADOS (OCULTAR)'!$Q$3:$S$133,3,0),"")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ANACLEIDE SILVA DOS SANTOS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3516-05</v>
      </c>
      <c r="G76" s="13" t="str">
        <f>IF('[1]TCE - ANEXO III - Preencher'!H85="","",'[1]TCE - ANEXO III - Preencher'!H85)</f>
        <v>07/2022</v>
      </c>
      <c r="H76" s="14">
        <f>'[1]TCE - ANEXO III - Preencher'!I85</f>
        <v>0</v>
      </c>
      <c r="I76" s="14">
        <f>'[1]TCE - ANEXO III - Preencher'!J85</f>
        <v>136.37039999999999</v>
      </c>
      <c r="J76" s="14">
        <f>'[1]TCE - ANEXO III - Preencher'!K85</f>
        <v>0</v>
      </c>
      <c r="K76" s="15">
        <f>'[1]TCE - ANEXO III - Preencher'!L85</f>
        <v>71.5831379310344</v>
      </c>
      <c r="L76" s="15">
        <f>'[1]TCE - ANEXO III - Preencher'!M85</f>
        <v>0</v>
      </c>
      <c r="M76" s="15">
        <f t="shared" si="7"/>
        <v>71.5831379310344</v>
      </c>
      <c r="N76" s="15">
        <f>'[1]TCE - ANEXO III - Preencher'!O85</f>
        <v>1.6695005096839901</v>
      </c>
      <c r="O76" s="15">
        <f>'[1]TCE - ANEXO III - Preencher'!P85</f>
        <v>0</v>
      </c>
      <c r="P76" s="16">
        <f t="shared" si="8"/>
        <v>1.6695005096839901</v>
      </c>
      <c r="Q76" s="15">
        <f>'[1]TCE - ANEXO III - Preencher'!R85</f>
        <v>290.60890016920462</v>
      </c>
      <c r="R76" s="15">
        <f>'[1]TCE - ANEXO III - Preencher'!S85</f>
        <v>97.22</v>
      </c>
      <c r="S76" s="16">
        <f t="shared" si="9"/>
        <v>193.38890016920462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403.01193860992299</v>
      </c>
    </row>
    <row r="77" spans="1:28" x14ac:dyDescent="0.2">
      <c r="A77" s="8">
        <f>IFERROR(VLOOKUP(B77,'[1]DADOS (OCULTAR)'!$Q$3:$S$133,3,0),"")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ANAILZA DE JESUS GOMES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07/2022</v>
      </c>
      <c r="H77" s="14">
        <f>'[1]TCE - ANEXO III - Preencher'!I86</f>
        <v>0</v>
      </c>
      <c r="I77" s="14">
        <f>'[1]TCE - ANEXO III - Preencher'!J86</f>
        <v>135.744</v>
      </c>
      <c r="J77" s="14">
        <f>'[1]TCE - ANEXO III - Preencher'!K86</f>
        <v>0</v>
      </c>
      <c r="K77" s="15">
        <f>'[1]TCE - ANEXO III - Preencher'!L86</f>
        <v>71.5831379310344</v>
      </c>
      <c r="L77" s="15">
        <f>'[1]TCE - ANEXO III - Preencher'!M86</f>
        <v>0</v>
      </c>
      <c r="M77" s="15">
        <f t="shared" si="7"/>
        <v>71.5831379310344</v>
      </c>
      <c r="N77" s="15">
        <f>'[1]TCE - ANEXO III - Preencher'!O86</f>
        <v>1.6695005096839901</v>
      </c>
      <c r="O77" s="15">
        <f>'[1]TCE - ANEXO III - Preencher'!P86</f>
        <v>0</v>
      </c>
      <c r="P77" s="16">
        <f t="shared" si="8"/>
        <v>1.6695005096839901</v>
      </c>
      <c r="Q77" s="15">
        <f>'[1]TCE - ANEXO III - Preencher'!R86</f>
        <v>89.201666666666597</v>
      </c>
      <c r="R77" s="15">
        <f>'[1]TCE - ANEXO III - Preencher'!S86</f>
        <v>0</v>
      </c>
      <c r="S77" s="16">
        <f t="shared" si="9"/>
        <v>89.201666666666597</v>
      </c>
      <c r="T77" s="15">
        <f>'[1]TCE - ANEXO III - Preencher'!U86</f>
        <v>69.41</v>
      </c>
      <c r="U77" s="15">
        <f>'[1]TCE - ANEXO III - Preencher'!V86</f>
        <v>0</v>
      </c>
      <c r="V77" s="16">
        <f t="shared" si="10"/>
        <v>69.41</v>
      </c>
      <c r="W77" s="17" t="str">
        <f>IF('[1]TCE - ANEXO III - Preencher'!X86="","",'[1]TCE - ANEXO III - Preencher'!X86)</f>
        <v>AUXÍLIO CRECHE</v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367.60830510738492</v>
      </c>
    </row>
    <row r="78" spans="1:28" x14ac:dyDescent="0.2">
      <c r="A78" s="8">
        <f>IFERROR(VLOOKUP(B78,'[1]DADOS (OCULTAR)'!$Q$3:$S$133,3,0),"")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ANALI CHALEGRE GUIMARAES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07/2022</v>
      </c>
      <c r="H78" s="14">
        <f>'[1]TCE - ANEXO III - Preencher'!I87</f>
        <v>0</v>
      </c>
      <c r="I78" s="14">
        <f>'[1]TCE - ANEXO III - Preencher'!J87</f>
        <v>143.07759999999999</v>
      </c>
      <c r="J78" s="14">
        <f>'[1]TCE - ANEXO III - Preencher'!K87</f>
        <v>0</v>
      </c>
      <c r="K78" s="15">
        <f>'[1]TCE - ANEXO III - Preencher'!L87</f>
        <v>71.5831379310344</v>
      </c>
      <c r="L78" s="15">
        <f>'[1]TCE - ANEXO III - Preencher'!M87</f>
        <v>0</v>
      </c>
      <c r="M78" s="15">
        <f t="shared" si="7"/>
        <v>71.5831379310344</v>
      </c>
      <c r="N78" s="15">
        <f>'[1]TCE - ANEXO III - Preencher'!O87</f>
        <v>1.6695005096839901</v>
      </c>
      <c r="O78" s="15">
        <f>'[1]TCE - ANEXO III - Preencher'!P87</f>
        <v>0</v>
      </c>
      <c r="P78" s="16">
        <f t="shared" si="8"/>
        <v>1.6695005096839901</v>
      </c>
      <c r="Q78" s="15">
        <f>'[1]TCE - ANEXO III - Preencher'!R87</f>
        <v>290.60890016920462</v>
      </c>
      <c r="R78" s="15">
        <f>'[1]TCE - ANEXO III - Preencher'!S87</f>
        <v>72.72</v>
      </c>
      <c r="S78" s="16">
        <f t="shared" si="9"/>
        <v>217.88890016920462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434.21913860992299</v>
      </c>
    </row>
    <row r="79" spans="1:28" x14ac:dyDescent="0.2">
      <c r="A79" s="8">
        <f>IFERROR(VLOOKUP(B79,'[1]DADOS (OCULTAR)'!$Q$3:$S$133,3,0),"")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ANATILDE EMIDIO GALDINO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07/2022</v>
      </c>
      <c r="H79" s="14">
        <f>'[1]TCE - ANEXO III - Preencher'!I88</f>
        <v>0</v>
      </c>
      <c r="I79" s="14">
        <f>'[1]TCE - ANEXO III - Preencher'!J88</f>
        <v>0</v>
      </c>
      <c r="J79" s="14">
        <f>'[1]TCE - ANEXO III - Preencher'!K88</f>
        <v>0</v>
      </c>
      <c r="K79" s="15">
        <f>'[1]TCE - ANEXO III - Preencher'!L88</f>
        <v>71.5831379310344</v>
      </c>
      <c r="L79" s="15">
        <f>'[1]TCE - ANEXO III - Preencher'!M88</f>
        <v>0</v>
      </c>
      <c r="M79" s="15">
        <f t="shared" si="7"/>
        <v>71.5831379310344</v>
      </c>
      <c r="N79" s="15">
        <f>'[1]TCE - ANEXO III - Preencher'!O88</f>
        <v>1.6695005096839901</v>
      </c>
      <c r="O79" s="15">
        <f>'[1]TCE - ANEXO III - Preencher'!P88</f>
        <v>0</v>
      </c>
      <c r="P79" s="16">
        <f t="shared" si="8"/>
        <v>1.6695005096839901</v>
      </c>
      <c r="Q79" s="15">
        <f>'[1]TCE - ANEXO III - Preencher'!R88</f>
        <v>89.201666666666597</v>
      </c>
      <c r="R79" s="15">
        <f>'[1]TCE - ANEXO III - Preencher'!S88</f>
        <v>0</v>
      </c>
      <c r="S79" s="16">
        <f t="shared" si="9"/>
        <v>89.201666666666597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162.45430510738498</v>
      </c>
    </row>
    <row r="80" spans="1:28" x14ac:dyDescent="0.2">
      <c r="A80" s="8">
        <f>IFERROR(VLOOKUP(B80,'[1]DADOS (OCULTAR)'!$Q$3:$S$133,3,0),"")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ANDERSON JOSE OLIVEIRA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3241-15</v>
      </c>
      <c r="G80" s="13" t="str">
        <f>IF('[1]TCE - ANEXO III - Preencher'!H89="","",'[1]TCE - ANEXO III - Preencher'!H89)</f>
        <v>07/2022</v>
      </c>
      <c r="H80" s="14">
        <f>'[1]TCE - ANEXO III - Preencher'!I89</f>
        <v>0</v>
      </c>
      <c r="I80" s="14">
        <f>'[1]TCE - ANEXO III - Preencher'!J89</f>
        <v>347.50799999999998</v>
      </c>
      <c r="J80" s="14">
        <f>'[1]TCE - ANEXO III - Preencher'!K89</f>
        <v>0</v>
      </c>
      <c r="K80" s="15">
        <f>'[1]TCE - ANEXO III - Preencher'!L89</f>
        <v>71.5831379310344</v>
      </c>
      <c r="L80" s="15">
        <f>'[1]TCE - ANEXO III - Preencher'!M89</f>
        <v>0</v>
      </c>
      <c r="M80" s="15">
        <f t="shared" si="7"/>
        <v>71.5831379310344</v>
      </c>
      <c r="N80" s="15">
        <f>'[1]TCE - ANEXO III - Preencher'!O89</f>
        <v>1.6695005096839901</v>
      </c>
      <c r="O80" s="15">
        <f>'[1]TCE - ANEXO III - Preencher'!P89</f>
        <v>0</v>
      </c>
      <c r="P80" s="16">
        <f t="shared" si="8"/>
        <v>1.6695005096839901</v>
      </c>
      <c r="Q80" s="15">
        <f>'[1]TCE - ANEXO III - Preencher'!R89</f>
        <v>89.201666666666597</v>
      </c>
      <c r="R80" s="15">
        <f>'[1]TCE - ANEXO III - Preencher'!S89</f>
        <v>0</v>
      </c>
      <c r="S80" s="16">
        <f t="shared" si="9"/>
        <v>89.201666666666597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509.96230510738496</v>
      </c>
    </row>
    <row r="81" spans="1:28" x14ac:dyDescent="0.2">
      <c r="A81" s="8">
        <f>IFERROR(VLOOKUP(B81,'[1]DADOS (OCULTAR)'!$Q$3:$S$133,3,0),"")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ANDERSON RODRIGUES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07/2022</v>
      </c>
      <c r="H81" s="14">
        <f>'[1]TCE - ANEXO III - Preencher'!I90</f>
        <v>0</v>
      </c>
      <c r="I81" s="14">
        <f>'[1]TCE - ANEXO III - Preencher'!J90</f>
        <v>125.04559999999999</v>
      </c>
      <c r="J81" s="14">
        <f>'[1]TCE - ANEXO III - Preencher'!K90</f>
        <v>0</v>
      </c>
      <c r="K81" s="15">
        <f>'[1]TCE - ANEXO III - Preencher'!L90</f>
        <v>71.5831379310344</v>
      </c>
      <c r="L81" s="15">
        <f>'[1]TCE - ANEXO III - Preencher'!M90</f>
        <v>0</v>
      </c>
      <c r="M81" s="15">
        <f t="shared" si="7"/>
        <v>71.5831379310344</v>
      </c>
      <c r="N81" s="15">
        <f>'[1]TCE - ANEXO III - Preencher'!O90</f>
        <v>1.6695005096839901</v>
      </c>
      <c r="O81" s="15">
        <f>'[1]TCE - ANEXO III - Preencher'!P90</f>
        <v>0</v>
      </c>
      <c r="P81" s="16">
        <f t="shared" si="8"/>
        <v>1.6695005096839901</v>
      </c>
      <c r="Q81" s="15">
        <f>'[1]TCE - ANEXO III - Preencher'!R90</f>
        <v>290.60890016920462</v>
      </c>
      <c r="R81" s="15">
        <f>'[1]TCE - ANEXO III - Preencher'!S90</f>
        <v>72.72</v>
      </c>
      <c r="S81" s="16">
        <f t="shared" si="9"/>
        <v>217.88890016920462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416.18713860992295</v>
      </c>
    </row>
    <row r="82" spans="1:28" x14ac:dyDescent="0.2">
      <c r="A82" s="8">
        <f>IFERROR(VLOOKUP(B82,'[1]DADOS (OCULTAR)'!$Q$3:$S$133,3,0),"")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ANDRE DE OLIVEIRA COSTA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1421-05</v>
      </c>
      <c r="G82" s="13" t="str">
        <f>IF('[1]TCE - ANEXO III - Preencher'!H91="","",'[1]TCE - ANEXO III - Preencher'!H91)</f>
        <v>07/2022</v>
      </c>
      <c r="H82" s="14">
        <f>'[1]TCE - ANEXO III - Preencher'!I91</f>
        <v>0</v>
      </c>
      <c r="I82" s="14">
        <f>'[1]TCE - ANEXO III - Preencher'!J91</f>
        <v>492.16559999999998</v>
      </c>
      <c r="J82" s="14">
        <f>'[1]TCE - ANEXO III - Preencher'!K91</f>
        <v>0</v>
      </c>
      <c r="K82" s="15">
        <f>'[1]TCE - ANEXO III - Preencher'!L91</f>
        <v>71.5831379310344</v>
      </c>
      <c r="L82" s="15">
        <f>'[1]TCE - ANEXO III - Preencher'!M91</f>
        <v>0</v>
      </c>
      <c r="M82" s="15">
        <f t="shared" si="7"/>
        <v>71.5831379310344</v>
      </c>
      <c r="N82" s="15">
        <f>'[1]TCE - ANEXO III - Preencher'!O91</f>
        <v>1.6695005096839901</v>
      </c>
      <c r="O82" s="15">
        <f>'[1]TCE - ANEXO III - Preencher'!P91</f>
        <v>0</v>
      </c>
      <c r="P82" s="16">
        <f t="shared" si="8"/>
        <v>1.6695005096839901</v>
      </c>
      <c r="Q82" s="15">
        <f>'[1]TCE - ANEXO III - Preencher'!R91</f>
        <v>89.201666666666597</v>
      </c>
      <c r="R82" s="15">
        <f>'[1]TCE - ANEXO III - Preencher'!S91</f>
        <v>0</v>
      </c>
      <c r="S82" s="16">
        <f t="shared" si="9"/>
        <v>89.201666666666597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654.61990510738497</v>
      </c>
    </row>
    <row r="83" spans="1:28" x14ac:dyDescent="0.2">
      <c r="A83" s="8">
        <f>IFERROR(VLOOKUP(B83,'[1]DADOS (OCULTAR)'!$Q$3:$S$133,3,0),"")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ANDRE ELIAS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7244-40</v>
      </c>
      <c r="G83" s="13" t="str">
        <f>IF('[1]TCE - ANEXO III - Preencher'!H92="","",'[1]TCE - ANEXO III - Preencher'!H92)</f>
        <v>07/2022</v>
      </c>
      <c r="H83" s="14">
        <f>'[1]TCE - ANEXO III - Preencher'!I92</f>
        <v>0</v>
      </c>
      <c r="I83" s="14">
        <f>'[1]TCE - ANEXO III - Preencher'!J92</f>
        <v>129.09119999999999</v>
      </c>
      <c r="J83" s="14">
        <f>'[1]TCE - ANEXO III - Preencher'!K92</f>
        <v>0</v>
      </c>
      <c r="K83" s="15">
        <f>'[1]TCE - ANEXO III - Preencher'!L92</f>
        <v>71.5831379310344</v>
      </c>
      <c r="L83" s="15">
        <f>'[1]TCE - ANEXO III - Preencher'!M92</f>
        <v>0</v>
      </c>
      <c r="M83" s="15">
        <f t="shared" si="7"/>
        <v>71.5831379310344</v>
      </c>
      <c r="N83" s="15">
        <f>'[1]TCE - ANEXO III - Preencher'!O92</f>
        <v>1.6695005096839901</v>
      </c>
      <c r="O83" s="15">
        <f>'[1]TCE - ANEXO III - Preencher'!P92</f>
        <v>0</v>
      </c>
      <c r="P83" s="16">
        <f t="shared" si="8"/>
        <v>1.6695005096839901</v>
      </c>
      <c r="Q83" s="15">
        <f>'[1]TCE - ANEXO III - Preencher'!R92</f>
        <v>290.60890016920462</v>
      </c>
      <c r="R83" s="15">
        <f>'[1]TCE - ANEXO III - Preencher'!S92</f>
        <v>82.77</v>
      </c>
      <c r="S83" s="16">
        <f t="shared" si="9"/>
        <v>207.83890016920463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410.18273860992304</v>
      </c>
    </row>
    <row r="84" spans="1:28" x14ac:dyDescent="0.2">
      <c r="A84" s="8">
        <f>IFERROR(VLOOKUP(B84,'[1]DADOS (OCULTAR)'!$Q$3:$S$133,3,0),"")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 FAUSTINO DOS SANTOS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3242-05</v>
      </c>
      <c r="G84" s="13" t="str">
        <f>IF('[1]TCE - ANEXO III - Preencher'!H93="","",'[1]TCE - ANEXO III - Preencher'!H93)</f>
        <v>07/2022</v>
      </c>
      <c r="H84" s="14">
        <f>'[1]TCE - ANEXO III - Preencher'!I93</f>
        <v>0</v>
      </c>
      <c r="I84" s="14">
        <f>'[1]TCE - ANEXO III - Preencher'!J93</f>
        <v>140.97120000000001</v>
      </c>
      <c r="J84" s="14">
        <f>'[1]TCE - ANEXO III - Preencher'!K93</f>
        <v>0</v>
      </c>
      <c r="K84" s="15">
        <f>'[1]TCE - ANEXO III - Preencher'!L93</f>
        <v>71.5831379310344</v>
      </c>
      <c r="L84" s="15">
        <f>'[1]TCE - ANEXO III - Preencher'!M93</f>
        <v>0</v>
      </c>
      <c r="M84" s="15">
        <f t="shared" si="7"/>
        <v>71.5831379310344</v>
      </c>
      <c r="N84" s="15">
        <f>'[1]TCE - ANEXO III - Preencher'!O93</f>
        <v>1.6695005096839901</v>
      </c>
      <c r="O84" s="15">
        <f>'[1]TCE - ANEXO III - Preencher'!P93</f>
        <v>0</v>
      </c>
      <c r="P84" s="16">
        <f t="shared" si="8"/>
        <v>1.6695005096839901</v>
      </c>
      <c r="Q84" s="15">
        <f>'[1]TCE - ANEXO III - Preencher'!R93</f>
        <v>290.60890016920462</v>
      </c>
      <c r="R84" s="15">
        <f>'[1]TCE - ANEXO III - Preencher'!S93</f>
        <v>91.18</v>
      </c>
      <c r="S84" s="16">
        <f t="shared" si="9"/>
        <v>199.42890016920461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413.65273860992301</v>
      </c>
    </row>
    <row r="85" spans="1:28" x14ac:dyDescent="0.2">
      <c r="A85" s="8">
        <f>IFERROR(VLOOKUP(B85,'[1]DADOS (OCULTAR)'!$Q$3:$S$133,3,0),"")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ANDREA ARAUJO DE SOUZA BARROS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07/2022</v>
      </c>
      <c r="H85" s="14">
        <f>'[1]TCE - ANEXO III - Preencher'!I94</f>
        <v>0</v>
      </c>
      <c r="I85" s="14">
        <f>'[1]TCE - ANEXO III - Preencher'!J94</f>
        <v>171.26159999999999</v>
      </c>
      <c r="J85" s="14">
        <f>'[1]TCE - ANEXO III - Preencher'!K94</f>
        <v>0</v>
      </c>
      <c r="K85" s="15">
        <f>'[1]TCE - ANEXO III - Preencher'!L94</f>
        <v>71.5831379310344</v>
      </c>
      <c r="L85" s="15">
        <f>'[1]TCE - ANEXO III - Preencher'!M94</f>
        <v>0</v>
      </c>
      <c r="M85" s="15">
        <f t="shared" si="7"/>
        <v>71.5831379310344</v>
      </c>
      <c r="N85" s="15">
        <f>'[1]TCE - ANEXO III - Preencher'!O94</f>
        <v>1.6695005096839901</v>
      </c>
      <c r="O85" s="15">
        <f>'[1]TCE - ANEXO III - Preencher'!P94</f>
        <v>0</v>
      </c>
      <c r="P85" s="16">
        <f t="shared" si="8"/>
        <v>1.6695005096839901</v>
      </c>
      <c r="Q85" s="15">
        <f>'[1]TCE - ANEXO III - Preencher'!R94</f>
        <v>290.60890016920462</v>
      </c>
      <c r="R85" s="15">
        <f>'[1]TCE - ANEXO III - Preencher'!S94</f>
        <v>72.72</v>
      </c>
      <c r="S85" s="16">
        <f t="shared" si="9"/>
        <v>217.88890016920462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462.40313860992296</v>
      </c>
    </row>
    <row r="86" spans="1:28" x14ac:dyDescent="0.2">
      <c r="A86" s="8">
        <f>IFERROR(VLOOKUP(B86,'[1]DADOS (OCULTAR)'!$Q$3:$S$133,3,0),"")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ANDREA DA SILVA ALBUQUERQUE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07/2022</v>
      </c>
      <c r="H86" s="14">
        <f>'[1]TCE - ANEXO III - Preencher'!I95</f>
        <v>0</v>
      </c>
      <c r="I86" s="14">
        <f>'[1]TCE - ANEXO III - Preencher'!J95</f>
        <v>111.4128</v>
      </c>
      <c r="J86" s="14">
        <f>'[1]TCE - ANEXO III - Preencher'!K95</f>
        <v>0</v>
      </c>
      <c r="K86" s="15">
        <f>'[1]TCE - ANEXO III - Preencher'!L95</f>
        <v>71.5831379310344</v>
      </c>
      <c r="L86" s="15">
        <f>'[1]TCE - ANEXO III - Preencher'!M95</f>
        <v>0</v>
      </c>
      <c r="M86" s="15">
        <f t="shared" si="7"/>
        <v>71.5831379310344</v>
      </c>
      <c r="N86" s="15">
        <f>'[1]TCE - ANEXO III - Preencher'!O95</f>
        <v>1.6695005096839901</v>
      </c>
      <c r="O86" s="15">
        <f>'[1]TCE - ANEXO III - Preencher'!P95</f>
        <v>0</v>
      </c>
      <c r="P86" s="16">
        <f t="shared" si="8"/>
        <v>1.6695005096839901</v>
      </c>
      <c r="Q86" s="15">
        <f>'[1]TCE - ANEXO III - Preencher'!R95</f>
        <v>89.201666666666597</v>
      </c>
      <c r="R86" s="15">
        <f>'[1]TCE - ANEXO III - Preencher'!S95</f>
        <v>0</v>
      </c>
      <c r="S86" s="16">
        <f t="shared" si="9"/>
        <v>89.201666666666597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273.86710510738499</v>
      </c>
    </row>
    <row r="87" spans="1:28" x14ac:dyDescent="0.2">
      <c r="A87" s="8">
        <f>IFERROR(VLOOKUP(B87,'[1]DADOS (OCULTAR)'!$Q$3:$S$133,3,0),"")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ANDREA JANAINA DA PAIXAO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 t="str">
        <f>IF('[1]TCE - ANEXO III - Preencher'!H96="","",'[1]TCE - ANEXO III - Preencher'!H96)</f>
        <v>07/2022</v>
      </c>
      <c r="H87" s="14">
        <f>'[1]TCE - ANEXO III - Preencher'!I96</f>
        <v>0</v>
      </c>
      <c r="I87" s="14">
        <f>'[1]TCE - ANEXO III - Preencher'!J96</f>
        <v>325.45519999999999</v>
      </c>
      <c r="J87" s="14">
        <f>'[1]TCE - ANEXO III - Preencher'!K96</f>
        <v>0</v>
      </c>
      <c r="K87" s="15">
        <f>'[1]TCE - ANEXO III - Preencher'!L96</f>
        <v>71.5831379310344</v>
      </c>
      <c r="L87" s="15">
        <f>'[1]TCE - ANEXO III - Preencher'!M96</f>
        <v>0</v>
      </c>
      <c r="M87" s="15">
        <f t="shared" si="7"/>
        <v>71.5831379310344</v>
      </c>
      <c r="N87" s="15">
        <f>'[1]TCE - ANEXO III - Preencher'!O96</f>
        <v>1.6695005096839901</v>
      </c>
      <c r="O87" s="15">
        <f>'[1]TCE - ANEXO III - Preencher'!P96</f>
        <v>0</v>
      </c>
      <c r="P87" s="16">
        <f t="shared" si="8"/>
        <v>1.6695005096839901</v>
      </c>
      <c r="Q87" s="15">
        <f>'[1]TCE - ANEXO III - Preencher'!R96</f>
        <v>89.201666666666597</v>
      </c>
      <c r="R87" s="15">
        <f>'[1]TCE - ANEXO III - Preencher'!S96</f>
        <v>0</v>
      </c>
      <c r="S87" s="16">
        <f t="shared" si="9"/>
        <v>89.201666666666597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487.90950510738497</v>
      </c>
    </row>
    <row r="88" spans="1:28" x14ac:dyDescent="0.2">
      <c r="A88" s="8">
        <f>IFERROR(VLOOKUP(B88,'[1]DADOS (OCULTAR)'!$Q$3:$S$133,3,0),"")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ANDREA LUIZA MONTEIRO CRUZ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07/2022</v>
      </c>
      <c r="H88" s="14">
        <f>'[1]TCE - ANEXO III - Preencher'!I97</f>
        <v>0</v>
      </c>
      <c r="I88" s="14">
        <f>'[1]TCE - ANEXO III - Preencher'!J97</f>
        <v>126.048</v>
      </c>
      <c r="J88" s="14">
        <f>'[1]TCE - ANEXO III - Preencher'!K97</f>
        <v>0</v>
      </c>
      <c r="K88" s="15">
        <f>'[1]TCE - ANEXO III - Preencher'!L97</f>
        <v>71.5831379310344</v>
      </c>
      <c r="L88" s="15">
        <f>'[1]TCE - ANEXO III - Preencher'!M97</f>
        <v>0</v>
      </c>
      <c r="M88" s="15">
        <f t="shared" si="7"/>
        <v>71.5831379310344</v>
      </c>
      <c r="N88" s="15">
        <f>'[1]TCE - ANEXO III - Preencher'!O97</f>
        <v>1.6695005096839901</v>
      </c>
      <c r="O88" s="15">
        <f>'[1]TCE - ANEXO III - Preencher'!P97</f>
        <v>0</v>
      </c>
      <c r="P88" s="16">
        <f t="shared" si="8"/>
        <v>1.6695005096839901</v>
      </c>
      <c r="Q88" s="15">
        <f>'[1]TCE - ANEXO III - Preencher'!R97</f>
        <v>290.60890016920462</v>
      </c>
      <c r="R88" s="15">
        <f>'[1]TCE - ANEXO III - Preencher'!S97</f>
        <v>72.72</v>
      </c>
      <c r="S88" s="16">
        <f t="shared" si="9"/>
        <v>217.88890016920462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417.18953860992303</v>
      </c>
    </row>
    <row r="89" spans="1:28" x14ac:dyDescent="0.2">
      <c r="A89" s="8">
        <f>IFERROR(VLOOKUP(B89,'[1]DADOS (OCULTAR)'!$Q$3:$S$133,3,0),"")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ANDREA MARIA DA SILVA LEMOS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2526-05</v>
      </c>
      <c r="G89" s="13" t="str">
        <f>IF('[1]TCE - ANEXO III - Preencher'!H98="","",'[1]TCE - ANEXO III - Preencher'!H98)</f>
        <v>07/2022</v>
      </c>
      <c r="H89" s="14">
        <f>'[1]TCE - ANEXO III - Preencher'!I98</f>
        <v>0</v>
      </c>
      <c r="I89" s="14">
        <f>'[1]TCE - ANEXO III - Preencher'!J98</f>
        <v>343.64479999999998</v>
      </c>
      <c r="J89" s="14">
        <f>'[1]TCE - ANEXO III - Preencher'!K98</f>
        <v>0</v>
      </c>
      <c r="K89" s="15">
        <f>'[1]TCE - ANEXO III - Preencher'!L98</f>
        <v>71.5831379310344</v>
      </c>
      <c r="L89" s="15">
        <f>'[1]TCE - ANEXO III - Preencher'!M98</f>
        <v>0</v>
      </c>
      <c r="M89" s="15">
        <f t="shared" si="7"/>
        <v>71.5831379310344</v>
      </c>
      <c r="N89" s="15">
        <f>'[1]TCE - ANEXO III - Preencher'!O98</f>
        <v>1.6695005096839901</v>
      </c>
      <c r="O89" s="15">
        <f>'[1]TCE - ANEXO III - Preencher'!P98</f>
        <v>0</v>
      </c>
      <c r="P89" s="16">
        <f t="shared" si="8"/>
        <v>1.6695005096839901</v>
      </c>
      <c r="Q89" s="15">
        <f>'[1]TCE - ANEXO III - Preencher'!R98</f>
        <v>89.201666666666597</v>
      </c>
      <c r="R89" s="15">
        <f>'[1]TCE - ANEXO III - Preencher'!S98</f>
        <v>0</v>
      </c>
      <c r="S89" s="16">
        <f t="shared" si="9"/>
        <v>89.201666666666597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506.09910510738496</v>
      </c>
    </row>
    <row r="90" spans="1:28" x14ac:dyDescent="0.2">
      <c r="A90" s="8">
        <f>IFERROR(VLOOKUP(B90,'[1]DADOS (OCULTAR)'!$Q$3:$S$133,3,0),"")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ANDREIA ANUNCIADA DO NASCIMENTO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07/2022</v>
      </c>
      <c r="H90" s="14">
        <f>'[1]TCE - ANEXO III - Preencher'!I99</f>
        <v>0</v>
      </c>
      <c r="I90" s="14">
        <f>'[1]TCE - ANEXO III - Preencher'!J99</f>
        <v>140.14160000000001</v>
      </c>
      <c r="J90" s="14">
        <f>'[1]TCE - ANEXO III - Preencher'!K99</f>
        <v>0</v>
      </c>
      <c r="K90" s="15">
        <f>'[1]TCE - ANEXO III - Preencher'!L99</f>
        <v>71.5831379310344</v>
      </c>
      <c r="L90" s="15">
        <f>'[1]TCE - ANEXO III - Preencher'!M99</f>
        <v>0</v>
      </c>
      <c r="M90" s="15">
        <f t="shared" si="7"/>
        <v>71.5831379310344</v>
      </c>
      <c r="N90" s="15">
        <f>'[1]TCE - ANEXO III - Preencher'!O99</f>
        <v>1.6695005096839901</v>
      </c>
      <c r="O90" s="15">
        <f>'[1]TCE - ANEXO III - Preencher'!P99</f>
        <v>0</v>
      </c>
      <c r="P90" s="16">
        <f t="shared" si="8"/>
        <v>1.6695005096839901</v>
      </c>
      <c r="Q90" s="15">
        <f>'[1]TCE - ANEXO III - Preencher'!R99</f>
        <v>290.60890016920462</v>
      </c>
      <c r="R90" s="15">
        <f>'[1]TCE - ANEXO III - Preencher'!S99</f>
        <v>71.14</v>
      </c>
      <c r="S90" s="16">
        <f t="shared" si="9"/>
        <v>219.46890016920463</v>
      </c>
      <c r="T90" s="15">
        <f>'[1]TCE - ANEXO III - Preencher'!U99</f>
        <v>67.099999999999994</v>
      </c>
      <c r="U90" s="15">
        <f>'[1]TCE - ANEXO III - Preencher'!V99</f>
        <v>0</v>
      </c>
      <c r="V90" s="16">
        <f t="shared" si="10"/>
        <v>67.099999999999994</v>
      </c>
      <c r="W90" s="17" t="str">
        <f>IF('[1]TCE - ANEXO III - Preencher'!X99="","",'[1]TCE - ANEXO III - Preencher'!X99)</f>
        <v>AUXÍLIO CRECHE</v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499.96313860992302</v>
      </c>
    </row>
    <row r="91" spans="1:28" x14ac:dyDescent="0.2">
      <c r="A91" s="8">
        <f>IFERROR(VLOOKUP(B91,'[1]DADOS (OCULTAR)'!$Q$3:$S$133,3,0),"")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ANDRESSA KARINE MONTES GOMES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2237-10</v>
      </c>
      <c r="G91" s="13" t="str">
        <f>IF('[1]TCE - ANEXO III - Preencher'!H100="","",'[1]TCE - ANEXO III - Preencher'!H100)</f>
        <v>07/2022</v>
      </c>
      <c r="H91" s="14">
        <f>'[1]TCE - ANEXO III - Preencher'!I100</f>
        <v>0</v>
      </c>
      <c r="I91" s="14">
        <f>'[1]TCE - ANEXO III - Preencher'!J100</f>
        <v>318.524</v>
      </c>
      <c r="J91" s="14">
        <f>'[1]TCE - ANEXO III - Preencher'!K100</f>
        <v>0</v>
      </c>
      <c r="K91" s="15">
        <f>'[1]TCE - ANEXO III - Preencher'!L100</f>
        <v>71.5831379310344</v>
      </c>
      <c r="L91" s="15">
        <f>'[1]TCE - ANEXO III - Preencher'!M100</f>
        <v>0</v>
      </c>
      <c r="M91" s="15">
        <f t="shared" si="7"/>
        <v>71.5831379310344</v>
      </c>
      <c r="N91" s="15">
        <f>'[1]TCE - ANEXO III - Preencher'!O100</f>
        <v>1.6695005096839901</v>
      </c>
      <c r="O91" s="15">
        <f>'[1]TCE - ANEXO III - Preencher'!P100</f>
        <v>0</v>
      </c>
      <c r="P91" s="16">
        <f t="shared" si="8"/>
        <v>1.6695005096839901</v>
      </c>
      <c r="Q91" s="15">
        <f>'[1]TCE - ANEXO III - Preencher'!R100</f>
        <v>89.201666666666597</v>
      </c>
      <c r="R91" s="15">
        <f>'[1]TCE - ANEXO III - Preencher'!S100</f>
        <v>0</v>
      </c>
      <c r="S91" s="16">
        <f t="shared" si="9"/>
        <v>89.201666666666597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480.97830510738498</v>
      </c>
    </row>
    <row r="92" spans="1:28" x14ac:dyDescent="0.2">
      <c r="A92" s="8">
        <f>IFERROR(VLOOKUP(B92,'[1]DADOS (OCULTAR)'!$Q$3:$S$133,3,0),"")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ANDREZA CALINE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07/2022</v>
      </c>
      <c r="H92" s="14">
        <f>'[1]TCE - ANEXO III - Preencher'!I101</f>
        <v>0</v>
      </c>
      <c r="I92" s="14">
        <f>'[1]TCE - ANEXO III - Preencher'!J101</f>
        <v>122.9008</v>
      </c>
      <c r="J92" s="14">
        <f>'[1]TCE - ANEXO III - Preencher'!K101</f>
        <v>0</v>
      </c>
      <c r="K92" s="15">
        <f>'[1]TCE - ANEXO III - Preencher'!L101</f>
        <v>71.5831379310344</v>
      </c>
      <c r="L92" s="15">
        <f>'[1]TCE - ANEXO III - Preencher'!M101</f>
        <v>0</v>
      </c>
      <c r="M92" s="15">
        <f t="shared" si="7"/>
        <v>71.5831379310344</v>
      </c>
      <c r="N92" s="15">
        <f>'[1]TCE - ANEXO III - Preencher'!O101</f>
        <v>1.6695005096839901</v>
      </c>
      <c r="O92" s="15">
        <f>'[1]TCE - ANEXO III - Preencher'!P101</f>
        <v>0</v>
      </c>
      <c r="P92" s="16">
        <f t="shared" si="8"/>
        <v>1.6695005096839901</v>
      </c>
      <c r="Q92" s="15">
        <f>'[1]TCE - ANEXO III - Preencher'!R101</f>
        <v>290.60890016920462</v>
      </c>
      <c r="R92" s="15">
        <f>'[1]TCE - ANEXO III - Preencher'!S101</f>
        <v>70.3</v>
      </c>
      <c r="S92" s="16">
        <f t="shared" si="9"/>
        <v>220.30890016920461</v>
      </c>
      <c r="T92" s="15">
        <f>'[1]TCE - ANEXO III - Preencher'!U101</f>
        <v>67.099999999999994</v>
      </c>
      <c r="U92" s="15">
        <f>'[1]TCE - ANEXO III - Preencher'!V101</f>
        <v>0</v>
      </c>
      <c r="V92" s="16">
        <f t="shared" si="10"/>
        <v>67.099999999999994</v>
      </c>
      <c r="W92" s="17" t="str">
        <f>IF('[1]TCE - ANEXO III - Preencher'!X101="","",'[1]TCE - ANEXO III - Preencher'!X101)</f>
        <v>AUXÍLIO CRECHE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483.56233860992302</v>
      </c>
    </row>
    <row r="93" spans="1:28" x14ac:dyDescent="0.2">
      <c r="A93" s="8">
        <f>IFERROR(VLOOKUP(B93,'[1]DADOS (OCULTAR)'!$Q$3:$S$133,3,0),"")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ANDRIELE CRISTINA SILVA DOS SANTOS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5211-30</v>
      </c>
      <c r="G93" s="13" t="str">
        <f>IF('[1]TCE - ANEXO III - Preencher'!H102="","",'[1]TCE - ANEXO III - Preencher'!H102)</f>
        <v>07/2022</v>
      </c>
      <c r="H93" s="14">
        <f>'[1]TCE - ANEXO III - Preencher'!I102</f>
        <v>0</v>
      </c>
      <c r="I93" s="14">
        <f>'[1]TCE - ANEXO III - Preencher'!J102</f>
        <v>96.960000000000008</v>
      </c>
      <c r="J93" s="14">
        <f>'[1]TCE - ANEXO III - Preencher'!K102</f>
        <v>0</v>
      </c>
      <c r="K93" s="15">
        <f>'[1]TCE - ANEXO III - Preencher'!L102</f>
        <v>71.5831379310344</v>
      </c>
      <c r="L93" s="15">
        <f>'[1]TCE - ANEXO III - Preencher'!M102</f>
        <v>0</v>
      </c>
      <c r="M93" s="15">
        <f t="shared" si="7"/>
        <v>71.5831379310344</v>
      </c>
      <c r="N93" s="15">
        <f>'[1]TCE - ANEXO III - Preencher'!O102</f>
        <v>1.6695005096839901</v>
      </c>
      <c r="O93" s="15">
        <f>'[1]TCE - ANEXO III - Preencher'!P102</f>
        <v>0</v>
      </c>
      <c r="P93" s="16">
        <f t="shared" si="8"/>
        <v>1.6695005096839901</v>
      </c>
      <c r="Q93" s="15">
        <f>'[1]TCE - ANEXO III - Preencher'!R102</f>
        <v>290.60890016920462</v>
      </c>
      <c r="R93" s="15">
        <f>'[1]TCE - ANEXO III - Preencher'!S102</f>
        <v>72.72</v>
      </c>
      <c r="S93" s="16">
        <f t="shared" si="9"/>
        <v>217.88890016920462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388.10153860992301</v>
      </c>
    </row>
    <row r="94" spans="1:28" x14ac:dyDescent="0.2">
      <c r="A94" s="8">
        <f>IFERROR(VLOOKUP(B94,'[1]DADOS (OCULTAR)'!$Q$3:$S$133,3,0),"")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ANGELA BISPO DE ANDRADE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4110-10</v>
      </c>
      <c r="G94" s="13" t="str">
        <f>IF('[1]TCE - ANEXO III - Preencher'!H103="","",'[1]TCE - ANEXO III - Preencher'!H103)</f>
        <v>07/2022</v>
      </c>
      <c r="H94" s="14">
        <f>'[1]TCE - ANEXO III - Preencher'!I103</f>
        <v>0</v>
      </c>
      <c r="I94" s="14">
        <f>'[1]TCE - ANEXO III - Preencher'!J103</f>
        <v>101.80800000000001</v>
      </c>
      <c r="J94" s="14">
        <f>'[1]TCE - ANEXO III - Preencher'!K103</f>
        <v>0</v>
      </c>
      <c r="K94" s="15">
        <f>'[1]TCE - ANEXO III - Preencher'!L103</f>
        <v>71.5831379310344</v>
      </c>
      <c r="L94" s="15">
        <f>'[1]TCE - ANEXO III - Preencher'!M103</f>
        <v>0</v>
      </c>
      <c r="M94" s="15">
        <f t="shared" si="7"/>
        <v>71.5831379310344</v>
      </c>
      <c r="N94" s="15">
        <f>'[1]TCE - ANEXO III - Preencher'!O103</f>
        <v>1.6695005096839901</v>
      </c>
      <c r="O94" s="15">
        <f>'[1]TCE - ANEXO III - Preencher'!P103</f>
        <v>0</v>
      </c>
      <c r="P94" s="16">
        <f t="shared" si="8"/>
        <v>1.6695005096839901</v>
      </c>
      <c r="Q94" s="15">
        <f>'[1]TCE - ANEXO III - Preencher'!R103</f>
        <v>290.60890016920462</v>
      </c>
      <c r="R94" s="15">
        <f>'[1]TCE - ANEXO III - Preencher'!S103</f>
        <v>72.72</v>
      </c>
      <c r="S94" s="16">
        <f t="shared" si="9"/>
        <v>217.88890016920462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392.94953860992302</v>
      </c>
    </row>
    <row r="95" spans="1:28" x14ac:dyDescent="0.2">
      <c r="A95" s="8">
        <f>IFERROR(VLOOKUP(B95,'[1]DADOS (OCULTAR)'!$Q$3:$S$133,3,0),"")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ANGELICA CAVALCANTI CARVALHO DA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07/2022</v>
      </c>
      <c r="H95" s="14">
        <f>'[1]TCE - ANEXO III - Preencher'!I104</f>
        <v>0</v>
      </c>
      <c r="I95" s="14">
        <f>'[1]TCE - ANEXO III - Preencher'!J104</f>
        <v>505.50639999999999</v>
      </c>
      <c r="J95" s="14">
        <f>'[1]TCE - ANEXO III - Preencher'!K104</f>
        <v>0</v>
      </c>
      <c r="K95" s="15">
        <f>'[1]TCE - ANEXO III - Preencher'!L104</f>
        <v>71.5831379310344</v>
      </c>
      <c r="L95" s="15">
        <f>'[1]TCE - ANEXO III - Preencher'!M104</f>
        <v>0</v>
      </c>
      <c r="M95" s="15">
        <f t="shared" si="7"/>
        <v>71.5831379310344</v>
      </c>
      <c r="N95" s="15">
        <f>'[1]TCE - ANEXO III - Preencher'!O104</f>
        <v>1.6695005096839901</v>
      </c>
      <c r="O95" s="15">
        <f>'[1]TCE - ANEXO III - Preencher'!P104</f>
        <v>0</v>
      </c>
      <c r="P95" s="16">
        <f t="shared" si="8"/>
        <v>1.6695005096839901</v>
      </c>
      <c r="Q95" s="15">
        <f>'[1]TCE - ANEXO III - Preencher'!R104</f>
        <v>89.201666666666597</v>
      </c>
      <c r="R95" s="15">
        <f>'[1]TCE - ANEXO III - Preencher'!S104</f>
        <v>0</v>
      </c>
      <c r="S95" s="16">
        <f t="shared" si="9"/>
        <v>89.201666666666597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667.96070510738491</v>
      </c>
    </row>
    <row r="96" spans="1:28" x14ac:dyDescent="0.2">
      <c r="A96" s="8">
        <f>IFERROR(VLOOKUP(B96,'[1]DADOS (OCULTAR)'!$Q$3:$S$133,3,0),"")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ANGELICA DE ARAUJO CAVALCANTI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2237-05</v>
      </c>
      <c r="G96" s="13" t="str">
        <f>IF('[1]TCE - ANEXO III - Preencher'!H105="","",'[1]TCE - ANEXO III - Preencher'!H105)</f>
        <v>07/2022</v>
      </c>
      <c r="H96" s="14">
        <f>'[1]TCE - ANEXO III - Preencher'!I105</f>
        <v>0</v>
      </c>
      <c r="I96" s="14">
        <f>'[1]TCE - ANEXO III - Preencher'!J105</f>
        <v>96.960000000000008</v>
      </c>
      <c r="J96" s="14">
        <f>'[1]TCE - ANEXO III - Preencher'!K105</f>
        <v>0</v>
      </c>
      <c r="K96" s="15">
        <f>'[1]TCE - ANEXO III - Preencher'!L105</f>
        <v>71.5831379310344</v>
      </c>
      <c r="L96" s="15">
        <f>'[1]TCE - ANEXO III - Preencher'!M105</f>
        <v>0</v>
      </c>
      <c r="M96" s="15">
        <f t="shared" si="7"/>
        <v>71.5831379310344</v>
      </c>
      <c r="N96" s="15">
        <f>'[1]TCE - ANEXO III - Preencher'!O105</f>
        <v>1.6695005096839901</v>
      </c>
      <c r="O96" s="15">
        <f>'[1]TCE - ANEXO III - Preencher'!P105</f>
        <v>0</v>
      </c>
      <c r="P96" s="16">
        <f t="shared" si="8"/>
        <v>1.6695005096839901</v>
      </c>
      <c r="Q96" s="15">
        <f>'[1]TCE - ANEXO III - Preencher'!R105</f>
        <v>89.201666666666597</v>
      </c>
      <c r="R96" s="15">
        <f>'[1]TCE - ANEXO III - Preencher'!S105</f>
        <v>0</v>
      </c>
      <c r="S96" s="16">
        <f t="shared" si="9"/>
        <v>89.201666666666597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259.41430510738496</v>
      </c>
    </row>
    <row r="97" spans="1:28" x14ac:dyDescent="0.2">
      <c r="A97" s="8">
        <f>IFERROR(VLOOKUP(B97,'[1]DADOS (OCULTAR)'!$Q$3:$S$133,3,0),"")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ANGELICA SANTANA OLIVEIRA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2236-05</v>
      </c>
      <c r="G97" s="13" t="str">
        <f>IF('[1]TCE - ANEXO III - Preencher'!H106="","",'[1]TCE - ANEXO III - Preencher'!H106)</f>
        <v>07/2022</v>
      </c>
      <c r="H97" s="14">
        <f>'[1]TCE - ANEXO III - Preencher'!I106</f>
        <v>0</v>
      </c>
      <c r="I97" s="14">
        <f>'[1]TCE - ANEXO III - Preencher'!J106</f>
        <v>235.04159999999999</v>
      </c>
      <c r="J97" s="14">
        <f>'[1]TCE - ANEXO III - Preencher'!K106</f>
        <v>0</v>
      </c>
      <c r="K97" s="15">
        <f>'[1]TCE - ANEXO III - Preencher'!L106</f>
        <v>71.5831379310344</v>
      </c>
      <c r="L97" s="15">
        <f>'[1]TCE - ANEXO III - Preencher'!M106</f>
        <v>0</v>
      </c>
      <c r="M97" s="15">
        <f t="shared" si="7"/>
        <v>71.5831379310344</v>
      </c>
      <c r="N97" s="15">
        <f>'[1]TCE - ANEXO III - Preencher'!O106</f>
        <v>1.6695005096839901</v>
      </c>
      <c r="O97" s="15">
        <f>'[1]TCE - ANEXO III - Preencher'!P106</f>
        <v>0</v>
      </c>
      <c r="P97" s="16">
        <f t="shared" si="8"/>
        <v>1.6695005096839901</v>
      </c>
      <c r="Q97" s="15">
        <f>'[1]TCE - ANEXO III - Preencher'!R106</f>
        <v>89.201666666666597</v>
      </c>
      <c r="R97" s="15">
        <f>'[1]TCE - ANEXO III - Preencher'!S106</f>
        <v>0</v>
      </c>
      <c r="S97" s="16">
        <f t="shared" si="9"/>
        <v>89.201666666666597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397.49590510738494</v>
      </c>
    </row>
    <row r="98" spans="1:28" x14ac:dyDescent="0.2">
      <c r="A98" s="8">
        <f>IFERROR(VLOOKUP(B98,'[1]DADOS (OCULTAR)'!$Q$3:$S$133,3,0),"")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ANGELIKA BARBOSA DE ALCANTARA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07/2022</v>
      </c>
      <c r="H98" s="14">
        <f>'[1]TCE - ANEXO III - Preencher'!I107</f>
        <v>0</v>
      </c>
      <c r="I98" s="14">
        <f>'[1]TCE - ANEXO III - Preencher'!J107</f>
        <v>159.34399999999999</v>
      </c>
      <c r="J98" s="14">
        <f>'[1]TCE - ANEXO III - Preencher'!K107</f>
        <v>0</v>
      </c>
      <c r="K98" s="15">
        <f>'[1]TCE - ANEXO III - Preencher'!L107</f>
        <v>71.5831379310344</v>
      </c>
      <c r="L98" s="15">
        <f>'[1]TCE - ANEXO III - Preencher'!M107</f>
        <v>0</v>
      </c>
      <c r="M98" s="15">
        <f t="shared" si="7"/>
        <v>71.5831379310344</v>
      </c>
      <c r="N98" s="15">
        <f>'[1]TCE - ANEXO III - Preencher'!O107</f>
        <v>1.6695005096839901</v>
      </c>
      <c r="O98" s="15">
        <f>'[1]TCE - ANEXO III - Preencher'!P107</f>
        <v>0</v>
      </c>
      <c r="P98" s="16">
        <f t="shared" si="8"/>
        <v>1.6695005096839901</v>
      </c>
      <c r="Q98" s="15">
        <f>'[1]TCE - ANEXO III - Preencher'!R107</f>
        <v>290.60890016920462</v>
      </c>
      <c r="R98" s="15">
        <f>'[1]TCE - ANEXO III - Preencher'!S107</f>
        <v>72.72</v>
      </c>
      <c r="S98" s="16">
        <f t="shared" si="9"/>
        <v>217.88890016920462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450.48553860992297</v>
      </c>
    </row>
    <row r="99" spans="1:28" x14ac:dyDescent="0.2">
      <c r="A99" s="8">
        <f>IFERROR(VLOOKUP(B99,'[1]DADOS (OCULTAR)'!$Q$3:$S$133,3,0),"")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ANIELLY VITORIA DA SILVA NASCIMENTO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07/2022</v>
      </c>
      <c r="H99" s="14">
        <f>'[1]TCE - ANEXO III - Preencher'!I108</f>
        <v>0</v>
      </c>
      <c r="I99" s="14">
        <f>'[1]TCE - ANEXO III - Preencher'!J108</f>
        <v>125.2152</v>
      </c>
      <c r="J99" s="14">
        <f>'[1]TCE - ANEXO III - Preencher'!K108</f>
        <v>0</v>
      </c>
      <c r="K99" s="15">
        <f>'[1]TCE - ANEXO III - Preencher'!L108</f>
        <v>71.5831379310344</v>
      </c>
      <c r="L99" s="15">
        <f>'[1]TCE - ANEXO III - Preencher'!M108</f>
        <v>0</v>
      </c>
      <c r="M99" s="15">
        <f t="shared" si="7"/>
        <v>71.5831379310344</v>
      </c>
      <c r="N99" s="15">
        <f>'[1]TCE - ANEXO III - Preencher'!O108</f>
        <v>1.6695005096839901</v>
      </c>
      <c r="O99" s="15">
        <f>'[1]TCE - ANEXO III - Preencher'!P108</f>
        <v>0</v>
      </c>
      <c r="P99" s="16">
        <f t="shared" si="8"/>
        <v>1.6695005096839901</v>
      </c>
      <c r="Q99" s="15">
        <f>'[1]TCE - ANEXO III - Preencher'!R108</f>
        <v>89.201666666666597</v>
      </c>
      <c r="R99" s="15">
        <f>'[1]TCE - ANEXO III - Preencher'!S108</f>
        <v>0</v>
      </c>
      <c r="S99" s="16">
        <f t="shared" si="9"/>
        <v>89.201666666666597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287.66950510738496</v>
      </c>
    </row>
    <row r="100" spans="1:28" x14ac:dyDescent="0.2">
      <c r="A100" s="8">
        <f>IFERROR(VLOOKUP(B100,'[1]DADOS (OCULTAR)'!$Q$3:$S$133,3,0),"")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ANILY MOURA BATISTA DUARTE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2235-30</v>
      </c>
      <c r="G100" s="13" t="str">
        <f>IF('[1]TCE - ANEXO III - Preencher'!H109="","",'[1]TCE - ANEXO III - Preencher'!H109)</f>
        <v>07/2022</v>
      </c>
      <c r="H100" s="14">
        <f>'[1]TCE - ANEXO III - Preencher'!I109</f>
        <v>0</v>
      </c>
      <c r="I100" s="14">
        <f>'[1]TCE - ANEXO III - Preencher'!J109</f>
        <v>469.02800000000002</v>
      </c>
      <c r="J100" s="14">
        <f>'[1]TCE - ANEXO III - Preencher'!K109</f>
        <v>0</v>
      </c>
      <c r="K100" s="15">
        <f>'[1]TCE - ANEXO III - Preencher'!L109</f>
        <v>71.5831379310344</v>
      </c>
      <c r="L100" s="15">
        <f>'[1]TCE - ANEXO III - Preencher'!M109</f>
        <v>0</v>
      </c>
      <c r="M100" s="15">
        <f t="shared" si="7"/>
        <v>71.5831379310344</v>
      </c>
      <c r="N100" s="15">
        <f>'[1]TCE - ANEXO III - Preencher'!O109</f>
        <v>1.6695005096839901</v>
      </c>
      <c r="O100" s="15">
        <f>'[1]TCE - ANEXO III - Preencher'!P109</f>
        <v>0</v>
      </c>
      <c r="P100" s="16">
        <f t="shared" si="8"/>
        <v>1.6695005096839901</v>
      </c>
      <c r="Q100" s="15">
        <f>'[1]TCE - ANEXO III - Preencher'!R109</f>
        <v>89.201666666666597</v>
      </c>
      <c r="R100" s="15">
        <f>'[1]TCE - ANEXO III - Preencher'!S109</f>
        <v>0</v>
      </c>
      <c r="S100" s="16">
        <f t="shared" si="9"/>
        <v>89.201666666666597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631.48230510738495</v>
      </c>
    </row>
    <row r="101" spans="1:28" x14ac:dyDescent="0.2">
      <c r="A101" s="8">
        <f>IFERROR(VLOOKUP(B101,'[1]DADOS (OCULTAR)'!$Q$3:$S$133,3,0),"")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ANTONIA DA CONCEICAO DOS SANTOS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07/2022</v>
      </c>
      <c r="H101" s="14">
        <f>'[1]TCE - ANEXO III - Preencher'!I110</f>
        <v>0</v>
      </c>
      <c r="I101" s="14">
        <f>'[1]TCE - ANEXO III - Preencher'!J110</f>
        <v>126.048</v>
      </c>
      <c r="J101" s="14">
        <f>'[1]TCE - ANEXO III - Preencher'!K110</f>
        <v>0</v>
      </c>
      <c r="K101" s="15">
        <f>'[1]TCE - ANEXO III - Preencher'!L110</f>
        <v>71.5831379310344</v>
      </c>
      <c r="L101" s="15">
        <f>'[1]TCE - ANEXO III - Preencher'!M110</f>
        <v>0</v>
      </c>
      <c r="M101" s="15">
        <f t="shared" si="7"/>
        <v>71.5831379310344</v>
      </c>
      <c r="N101" s="15">
        <f>'[1]TCE - ANEXO III - Preencher'!O110</f>
        <v>1.6695005096839901</v>
      </c>
      <c r="O101" s="15">
        <f>'[1]TCE - ANEXO III - Preencher'!P110</f>
        <v>0</v>
      </c>
      <c r="P101" s="16">
        <f t="shared" si="8"/>
        <v>1.6695005096839901</v>
      </c>
      <c r="Q101" s="15">
        <f>'[1]TCE - ANEXO III - Preencher'!R110</f>
        <v>290.60890016920462</v>
      </c>
      <c r="R101" s="15">
        <f>'[1]TCE - ANEXO III - Preencher'!S110</f>
        <v>72.72</v>
      </c>
      <c r="S101" s="16">
        <f t="shared" si="9"/>
        <v>217.88890016920462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417.18953860992303</v>
      </c>
    </row>
    <row r="102" spans="1:28" x14ac:dyDescent="0.2">
      <c r="A102" s="8">
        <f>IFERROR(VLOOKUP(B102,'[1]DADOS (OCULTAR)'!$Q$3:$S$133,3,0),"")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ANTONIA PEREIRA GOMES ALEXANDRE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07/2022</v>
      </c>
      <c r="H102" s="14">
        <f>'[1]TCE - ANEXO III - Preencher'!I111</f>
        <v>0</v>
      </c>
      <c r="I102" s="14">
        <f>'[1]TCE - ANEXO III - Preencher'!J111</f>
        <v>148.63679999999999</v>
      </c>
      <c r="J102" s="14">
        <f>'[1]TCE - ANEXO III - Preencher'!K111</f>
        <v>0</v>
      </c>
      <c r="K102" s="15">
        <f>'[1]TCE - ANEXO III - Preencher'!L111</f>
        <v>71.5831379310344</v>
      </c>
      <c r="L102" s="15">
        <f>'[1]TCE - ANEXO III - Preencher'!M111</f>
        <v>0</v>
      </c>
      <c r="M102" s="15">
        <f t="shared" si="7"/>
        <v>71.5831379310344</v>
      </c>
      <c r="N102" s="15">
        <f>'[1]TCE - ANEXO III - Preencher'!O111</f>
        <v>1.6695005096839901</v>
      </c>
      <c r="O102" s="15">
        <f>'[1]TCE - ANEXO III - Preencher'!P111</f>
        <v>0</v>
      </c>
      <c r="P102" s="16">
        <f t="shared" si="8"/>
        <v>1.6695005096839901</v>
      </c>
      <c r="Q102" s="15">
        <f>'[1]TCE - ANEXO III - Preencher'!R111</f>
        <v>290.60890016920462</v>
      </c>
      <c r="R102" s="15">
        <f>'[1]TCE - ANEXO III - Preencher'!S111</f>
        <v>73.33</v>
      </c>
      <c r="S102" s="16">
        <f t="shared" si="9"/>
        <v>217.27890016920463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439.16833860992301</v>
      </c>
    </row>
    <row r="103" spans="1:28" x14ac:dyDescent="0.2">
      <c r="A103" s="8">
        <f>IFERROR(VLOOKUP(B103,'[1]DADOS (OCULTAR)'!$Q$3:$S$133,3,0),"")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ANTONIO CARLOS SANTANA DOS SANTOS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3241-15</v>
      </c>
      <c r="G103" s="13" t="str">
        <f>IF('[1]TCE - ANEXO III - Preencher'!H112="","",'[1]TCE - ANEXO III - Preencher'!H112)</f>
        <v>07/2022</v>
      </c>
      <c r="H103" s="14">
        <f>'[1]TCE - ANEXO III - Preencher'!I112</f>
        <v>0</v>
      </c>
      <c r="I103" s="14">
        <f>'[1]TCE - ANEXO III - Preencher'!J112</f>
        <v>401.67520000000002</v>
      </c>
      <c r="J103" s="14">
        <f>'[1]TCE - ANEXO III - Preencher'!K112</f>
        <v>0</v>
      </c>
      <c r="K103" s="15">
        <f>'[1]TCE - ANEXO III - Preencher'!L112</f>
        <v>71.5831379310344</v>
      </c>
      <c r="L103" s="15">
        <f>'[1]TCE - ANEXO III - Preencher'!M112</f>
        <v>0</v>
      </c>
      <c r="M103" s="15">
        <f t="shared" si="7"/>
        <v>71.5831379310344</v>
      </c>
      <c r="N103" s="15">
        <f>'[1]TCE - ANEXO III - Preencher'!O112</f>
        <v>1.6695005096839901</v>
      </c>
      <c r="O103" s="15">
        <f>'[1]TCE - ANEXO III - Preencher'!P112</f>
        <v>0</v>
      </c>
      <c r="P103" s="16">
        <f t="shared" si="8"/>
        <v>1.6695005096839901</v>
      </c>
      <c r="Q103" s="15">
        <f>'[1]TCE - ANEXO III - Preencher'!R112</f>
        <v>290.60890016920462</v>
      </c>
      <c r="R103" s="15">
        <f>'[1]TCE - ANEXO III - Preencher'!S112</f>
        <v>66.47</v>
      </c>
      <c r="S103" s="16">
        <f t="shared" si="9"/>
        <v>224.13890016920462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699.06673860992305</v>
      </c>
    </row>
    <row r="104" spans="1:28" x14ac:dyDescent="0.2">
      <c r="A104" s="8">
        <f>IFERROR(VLOOKUP(B104,'[1]DADOS (OCULTAR)'!$Q$3:$S$133,3,0),"")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 xml:space="preserve">ANTONIO FERNANDO PORTELA TAVARES 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5174-10</v>
      </c>
      <c r="G104" s="13" t="str">
        <f>IF('[1]TCE - ANEXO III - Preencher'!H113="","",'[1]TCE - ANEXO III - Preencher'!H113)</f>
        <v>07/2022</v>
      </c>
      <c r="H104" s="14">
        <f>'[1]TCE - ANEXO III - Preencher'!I113</f>
        <v>0</v>
      </c>
      <c r="I104" s="14">
        <f>'[1]TCE - ANEXO III - Preencher'!J113</f>
        <v>101.80800000000001</v>
      </c>
      <c r="J104" s="14">
        <f>'[1]TCE - ANEXO III - Preencher'!K113</f>
        <v>0</v>
      </c>
      <c r="K104" s="15">
        <f>'[1]TCE - ANEXO III - Preencher'!L113</f>
        <v>71.5831379310344</v>
      </c>
      <c r="L104" s="15">
        <f>'[1]TCE - ANEXO III - Preencher'!M113</f>
        <v>0</v>
      </c>
      <c r="M104" s="15">
        <f t="shared" si="7"/>
        <v>71.5831379310344</v>
      </c>
      <c r="N104" s="15">
        <f>'[1]TCE - ANEXO III - Preencher'!O113</f>
        <v>1.6695005096839901</v>
      </c>
      <c r="O104" s="15">
        <f>'[1]TCE - ANEXO III - Preencher'!P113</f>
        <v>0</v>
      </c>
      <c r="P104" s="16">
        <f t="shared" si="8"/>
        <v>1.6695005096839901</v>
      </c>
      <c r="Q104" s="15">
        <f>'[1]TCE - ANEXO III - Preencher'!R113</f>
        <v>89.201666666666597</v>
      </c>
      <c r="R104" s="15">
        <f>'[1]TCE - ANEXO III - Preencher'!S113</f>
        <v>0</v>
      </c>
      <c r="S104" s="16">
        <f t="shared" si="9"/>
        <v>89.201666666666597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264.26230510738498</v>
      </c>
    </row>
    <row r="105" spans="1:28" x14ac:dyDescent="0.2">
      <c r="A105" s="8">
        <f>IFERROR(VLOOKUP(B105,'[1]DADOS (OCULTAR)'!$Q$3:$S$133,3,0),"")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ANTONIO HENRIQUE SILVA DOS SANTOS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2235-05</v>
      </c>
      <c r="G105" s="13" t="str">
        <f>IF('[1]TCE - ANEXO III - Preencher'!H114="","",'[1]TCE - ANEXO III - Preencher'!H114)</f>
        <v>07/2022</v>
      </c>
      <c r="H105" s="14">
        <f>'[1]TCE - ANEXO III - Preencher'!I114</f>
        <v>0</v>
      </c>
      <c r="I105" s="14">
        <f>'[1]TCE - ANEXO III - Preencher'!J114</f>
        <v>344.23759999999999</v>
      </c>
      <c r="J105" s="14">
        <f>'[1]TCE - ANEXO III - Preencher'!K114</f>
        <v>0</v>
      </c>
      <c r="K105" s="15">
        <f>'[1]TCE - ANEXO III - Preencher'!L114</f>
        <v>71.5831379310344</v>
      </c>
      <c r="L105" s="15">
        <f>'[1]TCE - ANEXO III - Preencher'!M114</f>
        <v>0</v>
      </c>
      <c r="M105" s="15">
        <f t="shared" si="7"/>
        <v>71.5831379310344</v>
      </c>
      <c r="N105" s="15">
        <f>'[1]TCE - ANEXO III - Preencher'!O114</f>
        <v>1.6695005096839901</v>
      </c>
      <c r="O105" s="15">
        <f>'[1]TCE - ANEXO III - Preencher'!P114</f>
        <v>0</v>
      </c>
      <c r="P105" s="16">
        <f t="shared" si="8"/>
        <v>1.6695005096839901</v>
      </c>
      <c r="Q105" s="15">
        <f>'[1]TCE - ANEXO III - Preencher'!R114</f>
        <v>290.60890016920462</v>
      </c>
      <c r="R105" s="15">
        <f>'[1]TCE - ANEXO III - Preencher'!S114</f>
        <v>112.2</v>
      </c>
      <c r="S105" s="16">
        <f t="shared" si="9"/>
        <v>178.40890016920463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595.89913860992306</v>
      </c>
    </row>
    <row r="106" spans="1:28" x14ac:dyDescent="0.2">
      <c r="A106" s="8">
        <f>IFERROR(VLOOKUP(B106,'[1]DADOS (OCULTAR)'!$Q$3:$S$133,3,0),"")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>ANTONIO IRINEU DA SILVA JUNIOR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3241-15</v>
      </c>
      <c r="G106" s="13" t="str">
        <f>IF('[1]TCE - ANEXO III - Preencher'!H115="","",'[1]TCE - ANEXO III - Preencher'!H115)</f>
        <v>07/2022</v>
      </c>
      <c r="H106" s="14">
        <f>'[1]TCE - ANEXO III - Preencher'!I115</f>
        <v>0</v>
      </c>
      <c r="I106" s="14">
        <f>'[1]TCE - ANEXO III - Preencher'!J115</f>
        <v>441.22480000000002</v>
      </c>
      <c r="J106" s="14">
        <f>'[1]TCE - ANEXO III - Preencher'!K115</f>
        <v>0</v>
      </c>
      <c r="K106" s="15">
        <f>'[1]TCE - ANEXO III - Preencher'!L115</f>
        <v>71.5831379310344</v>
      </c>
      <c r="L106" s="15">
        <f>'[1]TCE - ANEXO III - Preencher'!M115</f>
        <v>0</v>
      </c>
      <c r="M106" s="15">
        <f t="shared" si="7"/>
        <v>71.5831379310344</v>
      </c>
      <c r="N106" s="15">
        <f>'[1]TCE - ANEXO III - Preencher'!O115</f>
        <v>1.6695005096839901</v>
      </c>
      <c r="O106" s="15">
        <f>'[1]TCE - ANEXO III - Preencher'!P115</f>
        <v>0</v>
      </c>
      <c r="P106" s="16">
        <f t="shared" si="8"/>
        <v>1.6695005096839901</v>
      </c>
      <c r="Q106" s="15">
        <f>'[1]TCE - ANEXO III - Preencher'!R115</f>
        <v>89.201666666666597</v>
      </c>
      <c r="R106" s="15">
        <f>'[1]TCE - ANEXO III - Preencher'!S115</f>
        <v>0</v>
      </c>
      <c r="S106" s="16">
        <f t="shared" si="9"/>
        <v>89.201666666666597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603.679105107385</v>
      </c>
    </row>
    <row r="107" spans="1:28" x14ac:dyDescent="0.2">
      <c r="A107" s="8">
        <f>IFERROR(VLOOKUP(B107,'[1]DADOS (OCULTAR)'!$Q$3:$S$133,3,0),"")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ANTONIO VIEIRA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07/2022</v>
      </c>
      <c r="H107" s="14">
        <f>'[1]TCE - ANEXO III - Preencher'!I116</f>
        <v>0</v>
      </c>
      <c r="I107" s="14">
        <f>'[1]TCE - ANEXO III - Preencher'!J116</f>
        <v>28.593599999999999</v>
      </c>
      <c r="J107" s="14">
        <f>'[1]TCE - ANEXO III - Preencher'!K116</f>
        <v>0</v>
      </c>
      <c r="K107" s="15">
        <f>'[1]TCE - ANEXO III - Preencher'!L116</f>
        <v>71.5831379310344</v>
      </c>
      <c r="L107" s="15">
        <f>'[1]TCE - ANEXO III - Preencher'!M116</f>
        <v>0</v>
      </c>
      <c r="M107" s="15">
        <f t="shared" si="7"/>
        <v>71.5831379310344</v>
      </c>
      <c r="N107" s="15">
        <f>'[1]TCE - ANEXO III - Preencher'!O116</f>
        <v>1.6695005096839901</v>
      </c>
      <c r="O107" s="15">
        <f>'[1]TCE - ANEXO III - Preencher'!P116</f>
        <v>0</v>
      </c>
      <c r="P107" s="16">
        <f t="shared" si="8"/>
        <v>1.6695005096839901</v>
      </c>
      <c r="Q107" s="15">
        <f>'[1]TCE - ANEXO III - Preencher'!R116</f>
        <v>290.60890016920462</v>
      </c>
      <c r="R107" s="15">
        <f>'[1]TCE - ANEXO III - Preencher'!S116</f>
        <v>170.42</v>
      </c>
      <c r="S107" s="16">
        <f t="shared" si="9"/>
        <v>120.18890016920463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222.03513860992302</v>
      </c>
    </row>
    <row r="108" spans="1:28" x14ac:dyDescent="0.2">
      <c r="A108" s="8">
        <f>IFERROR(VLOOKUP(B108,'[1]DADOS (OCULTAR)'!$Q$3:$S$133,3,0),"")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ARACELE CORREIA MELO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2235-05</v>
      </c>
      <c r="G108" s="13" t="str">
        <f>IF('[1]TCE - ANEXO III - Preencher'!H117="","",'[1]TCE - ANEXO III - Preencher'!H117)</f>
        <v>07/2022</v>
      </c>
      <c r="H108" s="14">
        <f>'[1]TCE - ANEXO III - Preencher'!I117</f>
        <v>0</v>
      </c>
      <c r="I108" s="14">
        <f>'[1]TCE - ANEXO III - Preencher'!J117</f>
        <v>359.72719999999998</v>
      </c>
      <c r="J108" s="14">
        <f>'[1]TCE - ANEXO III - Preencher'!K117</f>
        <v>0</v>
      </c>
      <c r="K108" s="15">
        <f>'[1]TCE - ANEXO III - Preencher'!L117</f>
        <v>71.5831379310344</v>
      </c>
      <c r="L108" s="15">
        <f>'[1]TCE - ANEXO III - Preencher'!M117</f>
        <v>0</v>
      </c>
      <c r="M108" s="15">
        <f t="shared" si="7"/>
        <v>71.5831379310344</v>
      </c>
      <c r="N108" s="15">
        <f>'[1]TCE - ANEXO III - Preencher'!O117</f>
        <v>1.6695005096839901</v>
      </c>
      <c r="O108" s="15">
        <f>'[1]TCE - ANEXO III - Preencher'!P117</f>
        <v>0</v>
      </c>
      <c r="P108" s="16">
        <f t="shared" si="8"/>
        <v>1.6695005096839901</v>
      </c>
      <c r="Q108" s="15">
        <f>'[1]TCE - ANEXO III - Preencher'!R117</f>
        <v>89.201666666666597</v>
      </c>
      <c r="R108" s="15">
        <f>'[1]TCE - ANEXO III - Preencher'!S117</f>
        <v>0</v>
      </c>
      <c r="S108" s="16">
        <f t="shared" si="9"/>
        <v>89.201666666666597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522.18150510738496</v>
      </c>
    </row>
    <row r="109" spans="1:28" x14ac:dyDescent="0.2">
      <c r="A109" s="8">
        <f>IFERROR(VLOOKUP(B109,'[1]DADOS (OCULTAR)'!$Q$3:$S$133,3,0),"")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ARACELY MICHELY MANOEL BARBOSA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3241-15</v>
      </c>
      <c r="G109" s="13" t="str">
        <f>IF('[1]TCE - ANEXO III - Preencher'!H118="","",'[1]TCE - ANEXO III - Preencher'!H118)</f>
        <v>07/2022</v>
      </c>
      <c r="H109" s="14">
        <f>'[1]TCE - ANEXO III - Preencher'!I118</f>
        <v>0</v>
      </c>
      <c r="I109" s="14">
        <f>'[1]TCE - ANEXO III - Preencher'!J118</f>
        <v>456.42399999999998</v>
      </c>
      <c r="J109" s="14">
        <f>'[1]TCE - ANEXO III - Preencher'!K118</f>
        <v>0</v>
      </c>
      <c r="K109" s="15">
        <f>'[1]TCE - ANEXO III - Preencher'!L118</f>
        <v>71.5831379310344</v>
      </c>
      <c r="L109" s="15">
        <f>'[1]TCE - ANEXO III - Preencher'!M118</f>
        <v>0</v>
      </c>
      <c r="M109" s="15">
        <f t="shared" si="7"/>
        <v>71.5831379310344</v>
      </c>
      <c r="N109" s="15">
        <f>'[1]TCE - ANEXO III - Preencher'!O118</f>
        <v>1.6695005096839901</v>
      </c>
      <c r="O109" s="15">
        <f>'[1]TCE - ANEXO III - Preencher'!P118</f>
        <v>0</v>
      </c>
      <c r="P109" s="16">
        <f t="shared" si="8"/>
        <v>1.6695005096839901</v>
      </c>
      <c r="Q109" s="15">
        <f>'[1]TCE - ANEXO III - Preencher'!R118</f>
        <v>89.201666666666597</v>
      </c>
      <c r="R109" s="15">
        <f>'[1]TCE - ANEXO III - Preencher'!S118</f>
        <v>0</v>
      </c>
      <c r="S109" s="16">
        <f t="shared" si="9"/>
        <v>89.201666666666597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618.8783051073849</v>
      </c>
    </row>
    <row r="110" spans="1:28" x14ac:dyDescent="0.2">
      <c r="A110" s="8">
        <f>IFERROR(VLOOKUP(B110,'[1]DADOS (OCULTAR)'!$Q$3:$S$133,3,0),"")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ARLEIDE OLIVEIRA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07/2022</v>
      </c>
      <c r="H110" s="14">
        <f>'[1]TCE - ANEXO III - Preencher'!I119</f>
        <v>0</v>
      </c>
      <c r="I110" s="14">
        <f>'[1]TCE - ANEXO III - Preencher'!J119</f>
        <v>126.048</v>
      </c>
      <c r="J110" s="14">
        <f>'[1]TCE - ANEXO III - Preencher'!K119</f>
        <v>0</v>
      </c>
      <c r="K110" s="15">
        <f>'[1]TCE - ANEXO III - Preencher'!L119</f>
        <v>71.5831379310344</v>
      </c>
      <c r="L110" s="15">
        <f>'[1]TCE - ANEXO III - Preencher'!M119</f>
        <v>0</v>
      </c>
      <c r="M110" s="15">
        <f t="shared" si="7"/>
        <v>71.5831379310344</v>
      </c>
      <c r="N110" s="15">
        <f>'[1]TCE - ANEXO III - Preencher'!O119</f>
        <v>1.6695005096839901</v>
      </c>
      <c r="O110" s="15">
        <f>'[1]TCE - ANEXO III - Preencher'!P119</f>
        <v>0</v>
      </c>
      <c r="P110" s="16">
        <f t="shared" si="8"/>
        <v>1.6695005096839901</v>
      </c>
      <c r="Q110" s="15">
        <f>'[1]TCE - ANEXO III - Preencher'!R119</f>
        <v>290.60890016920462</v>
      </c>
      <c r="R110" s="15">
        <f>'[1]TCE - ANEXO III - Preencher'!S119</f>
        <v>65.930000000000007</v>
      </c>
      <c r="S110" s="16">
        <f t="shared" si="9"/>
        <v>224.67890016920461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423.979538609923</v>
      </c>
    </row>
    <row r="111" spans="1:28" x14ac:dyDescent="0.2">
      <c r="A111" s="8">
        <f>IFERROR(VLOOKUP(B111,'[1]DADOS (OCULTAR)'!$Q$3:$S$133,3,0),"")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ARTHUR PHILIPE DA SILVA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2236-05</v>
      </c>
      <c r="G111" s="13" t="str">
        <f>IF('[1]TCE - ANEXO III - Preencher'!H120="","",'[1]TCE - ANEXO III - Preencher'!H120)</f>
        <v>07/2022</v>
      </c>
      <c r="H111" s="14">
        <f>'[1]TCE - ANEXO III - Preencher'!I120</f>
        <v>0</v>
      </c>
      <c r="I111" s="14">
        <f>'[1]TCE - ANEXO III - Preencher'!J120</f>
        <v>194.21520000000001</v>
      </c>
      <c r="J111" s="14">
        <f>'[1]TCE - ANEXO III - Preencher'!K120</f>
        <v>0</v>
      </c>
      <c r="K111" s="15">
        <f>'[1]TCE - ANEXO III - Preencher'!L120</f>
        <v>71.5831379310344</v>
      </c>
      <c r="L111" s="15">
        <f>'[1]TCE - ANEXO III - Preencher'!M120</f>
        <v>0</v>
      </c>
      <c r="M111" s="15">
        <f t="shared" si="7"/>
        <v>71.5831379310344</v>
      </c>
      <c r="N111" s="15">
        <f>'[1]TCE - ANEXO III - Preencher'!O120</f>
        <v>1.6695005096839901</v>
      </c>
      <c r="O111" s="15">
        <f>'[1]TCE - ANEXO III - Preencher'!P120</f>
        <v>0</v>
      </c>
      <c r="P111" s="16">
        <f t="shared" si="8"/>
        <v>1.6695005096839901</v>
      </c>
      <c r="Q111" s="15">
        <f>'[1]TCE - ANEXO III - Preencher'!R120</f>
        <v>89.201666666666597</v>
      </c>
      <c r="R111" s="15">
        <f>'[1]TCE - ANEXO III - Preencher'!S120</f>
        <v>0</v>
      </c>
      <c r="S111" s="16">
        <f t="shared" si="9"/>
        <v>89.201666666666597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356.66950510738502</v>
      </c>
    </row>
    <row r="112" spans="1:28" x14ac:dyDescent="0.2">
      <c r="A112" s="8">
        <f>IFERROR(VLOOKUP(B112,'[1]DADOS (OCULTAR)'!$Q$3:$S$133,3,0),"")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ATAIDE FARIAS DE CARVALHO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5151-10</v>
      </c>
      <c r="G112" s="13" t="str">
        <f>IF('[1]TCE - ANEXO III - Preencher'!H121="","",'[1]TCE - ANEXO III - Preencher'!H121)</f>
        <v>07/2022</v>
      </c>
      <c r="H112" s="14">
        <f>'[1]TCE - ANEXO III - Preencher'!I121</f>
        <v>0</v>
      </c>
      <c r="I112" s="14">
        <f>'[1]TCE - ANEXO III - Preencher'!J121</f>
        <v>126.048</v>
      </c>
      <c r="J112" s="14">
        <f>'[1]TCE - ANEXO III - Preencher'!K121</f>
        <v>0</v>
      </c>
      <c r="K112" s="15">
        <f>'[1]TCE - ANEXO III - Preencher'!L121</f>
        <v>71.5831379310344</v>
      </c>
      <c r="L112" s="15">
        <f>'[1]TCE - ANEXO III - Preencher'!M121</f>
        <v>0</v>
      </c>
      <c r="M112" s="15">
        <f t="shared" si="7"/>
        <v>71.5831379310344</v>
      </c>
      <c r="N112" s="15">
        <f>'[1]TCE - ANEXO III - Preencher'!O121</f>
        <v>1.6695005096839901</v>
      </c>
      <c r="O112" s="15">
        <f>'[1]TCE - ANEXO III - Preencher'!P121</f>
        <v>0</v>
      </c>
      <c r="P112" s="16">
        <f t="shared" si="8"/>
        <v>1.6695005096839901</v>
      </c>
      <c r="Q112" s="15">
        <f>'[1]TCE - ANEXO III - Preencher'!R121</f>
        <v>290.60890016920462</v>
      </c>
      <c r="R112" s="15">
        <f>'[1]TCE - ANEXO III - Preencher'!S121</f>
        <v>72.72</v>
      </c>
      <c r="S112" s="16">
        <f t="shared" si="9"/>
        <v>217.88890016920462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417.18953860992303</v>
      </c>
    </row>
    <row r="113" spans="1:28" x14ac:dyDescent="0.2">
      <c r="A113" s="8">
        <f>IFERROR(VLOOKUP(B113,'[1]DADOS (OCULTAR)'!$Q$3:$S$133,3,0),"")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AVANEIDE MARIA GOMES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07/2022</v>
      </c>
      <c r="H113" s="14">
        <f>'[1]TCE - ANEXO III - Preencher'!I122</f>
        <v>0</v>
      </c>
      <c r="I113" s="14">
        <f>'[1]TCE - ANEXO III - Preencher'!J122</f>
        <v>138.65600000000001</v>
      </c>
      <c r="J113" s="14">
        <f>'[1]TCE - ANEXO III - Preencher'!K122</f>
        <v>0</v>
      </c>
      <c r="K113" s="15">
        <f>'[1]TCE - ANEXO III - Preencher'!L122</f>
        <v>71.5831379310344</v>
      </c>
      <c r="L113" s="15">
        <f>'[1]TCE - ANEXO III - Preencher'!M122</f>
        <v>0</v>
      </c>
      <c r="M113" s="15">
        <f t="shared" si="7"/>
        <v>71.5831379310344</v>
      </c>
      <c r="N113" s="15">
        <f>'[1]TCE - ANEXO III - Preencher'!O122</f>
        <v>1.6695005096839901</v>
      </c>
      <c r="O113" s="15">
        <f>'[1]TCE - ANEXO III - Preencher'!P122</f>
        <v>0</v>
      </c>
      <c r="P113" s="16">
        <f t="shared" si="8"/>
        <v>1.6695005096839901</v>
      </c>
      <c r="Q113" s="15">
        <f>'[1]TCE - ANEXO III - Preencher'!R122</f>
        <v>290.60890016920462</v>
      </c>
      <c r="R113" s="15">
        <f>'[1]TCE - ANEXO III - Preencher'!S122</f>
        <v>72.72</v>
      </c>
      <c r="S113" s="16">
        <f t="shared" si="9"/>
        <v>217.88890016920462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429.79753860992298</v>
      </c>
    </row>
    <row r="114" spans="1:28" x14ac:dyDescent="0.2">
      <c r="A114" s="8">
        <f>IFERROR(VLOOKUP(B114,'[1]DADOS (OCULTAR)'!$Q$3:$S$133,3,0),"")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BELANI MARIA DOS SANTOS SOUZA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07/2022</v>
      </c>
      <c r="H114" s="14">
        <f>'[1]TCE - ANEXO III - Preencher'!I123</f>
        <v>0</v>
      </c>
      <c r="I114" s="14">
        <f>'[1]TCE - ANEXO III - Preencher'!J123</f>
        <v>129.5872</v>
      </c>
      <c r="J114" s="14">
        <f>'[1]TCE - ANEXO III - Preencher'!K123</f>
        <v>0</v>
      </c>
      <c r="K114" s="15">
        <f>'[1]TCE - ANEXO III - Preencher'!L123</f>
        <v>71.5831379310344</v>
      </c>
      <c r="L114" s="15">
        <f>'[1]TCE - ANEXO III - Preencher'!M123</f>
        <v>0</v>
      </c>
      <c r="M114" s="15">
        <f t="shared" si="7"/>
        <v>71.5831379310344</v>
      </c>
      <c r="N114" s="15">
        <f>'[1]TCE - ANEXO III - Preencher'!O123</f>
        <v>1.6695005096839901</v>
      </c>
      <c r="O114" s="15">
        <f>'[1]TCE - ANEXO III - Preencher'!P123</f>
        <v>0</v>
      </c>
      <c r="P114" s="16">
        <f t="shared" si="8"/>
        <v>1.6695005096839901</v>
      </c>
      <c r="Q114" s="15">
        <f>'[1]TCE - ANEXO III - Preencher'!R123</f>
        <v>290.60890016920462</v>
      </c>
      <c r="R114" s="15">
        <f>'[1]TCE - ANEXO III - Preencher'!S123</f>
        <v>72.72</v>
      </c>
      <c r="S114" s="16">
        <f t="shared" si="9"/>
        <v>217.88890016920462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420.72873860992297</v>
      </c>
    </row>
    <row r="115" spans="1:28" x14ac:dyDescent="0.2">
      <c r="A115" s="8">
        <f>IFERROR(VLOOKUP(B115,'[1]DADOS (OCULTAR)'!$Q$3:$S$133,3,0),"")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BENTO RUFINO DA SILVA FILHO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5174-10</v>
      </c>
      <c r="G115" s="13" t="str">
        <f>IF('[1]TCE - ANEXO III - Preencher'!H124="","",'[1]TCE - ANEXO III - Preencher'!H124)</f>
        <v>07/2022</v>
      </c>
      <c r="H115" s="14">
        <f>'[1]TCE - ANEXO III - Preencher'!I124</f>
        <v>0</v>
      </c>
      <c r="I115" s="14">
        <f>'[1]TCE - ANEXO III - Preencher'!J124</f>
        <v>111.68</v>
      </c>
      <c r="J115" s="14">
        <f>'[1]TCE - ANEXO III - Preencher'!K124</f>
        <v>0</v>
      </c>
      <c r="K115" s="15">
        <f>'[1]TCE - ANEXO III - Preencher'!L124</f>
        <v>71.5831379310344</v>
      </c>
      <c r="L115" s="15">
        <f>'[1]TCE - ANEXO III - Preencher'!M124</f>
        <v>0</v>
      </c>
      <c r="M115" s="15">
        <f t="shared" si="7"/>
        <v>71.5831379310344</v>
      </c>
      <c r="N115" s="15">
        <f>'[1]TCE - ANEXO III - Preencher'!O124</f>
        <v>1.6695005096839901</v>
      </c>
      <c r="O115" s="15">
        <f>'[1]TCE - ANEXO III - Preencher'!P124</f>
        <v>0</v>
      </c>
      <c r="P115" s="16">
        <f t="shared" si="8"/>
        <v>1.6695005096839901</v>
      </c>
      <c r="Q115" s="15">
        <f>'[1]TCE - ANEXO III - Preencher'!R124</f>
        <v>290.60890016920462</v>
      </c>
      <c r="R115" s="15">
        <f>'[1]TCE - ANEXO III - Preencher'!S124</f>
        <v>72.72</v>
      </c>
      <c r="S115" s="16">
        <f t="shared" si="9"/>
        <v>217.88890016920462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402.82153860992298</v>
      </c>
    </row>
    <row r="116" spans="1:28" x14ac:dyDescent="0.2">
      <c r="A116" s="8">
        <f>IFERROR(VLOOKUP(B116,'[1]DADOS (OCULTAR)'!$Q$3:$S$133,3,0),"")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BETANIA MARIA DE OLIVEIRA TERTO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07/2022</v>
      </c>
      <c r="H116" s="14">
        <f>'[1]TCE - ANEXO III - Preencher'!I125</f>
        <v>0</v>
      </c>
      <c r="I116" s="14">
        <f>'[1]TCE - ANEXO III - Preencher'!J125</f>
        <v>116.352</v>
      </c>
      <c r="J116" s="14">
        <f>'[1]TCE - ANEXO III - Preencher'!K125</f>
        <v>0</v>
      </c>
      <c r="K116" s="15">
        <f>'[1]TCE - ANEXO III - Preencher'!L125</f>
        <v>71.5831379310344</v>
      </c>
      <c r="L116" s="15">
        <f>'[1]TCE - ANEXO III - Preencher'!M125</f>
        <v>0</v>
      </c>
      <c r="M116" s="15">
        <f t="shared" si="7"/>
        <v>71.5831379310344</v>
      </c>
      <c r="N116" s="15">
        <f>'[1]TCE - ANEXO III - Preencher'!O125</f>
        <v>1.6695005096839901</v>
      </c>
      <c r="O116" s="15">
        <f>'[1]TCE - ANEXO III - Preencher'!P125</f>
        <v>0</v>
      </c>
      <c r="P116" s="16">
        <f t="shared" si="8"/>
        <v>1.6695005096839901</v>
      </c>
      <c r="Q116" s="15">
        <f>'[1]TCE - ANEXO III - Preencher'!R125</f>
        <v>89.201666666666597</v>
      </c>
      <c r="R116" s="15">
        <f>'[1]TCE - ANEXO III - Preencher'!S125</f>
        <v>0</v>
      </c>
      <c r="S116" s="16">
        <f t="shared" si="9"/>
        <v>89.201666666666597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278.80630510738501</v>
      </c>
    </row>
    <row r="117" spans="1:28" x14ac:dyDescent="0.2">
      <c r="A117" s="8">
        <f>IFERROR(VLOOKUP(B117,'[1]DADOS (OCULTAR)'!$Q$3:$S$133,3,0),"")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BRUNA IRACEMA DA SILVA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4110-10</v>
      </c>
      <c r="G117" s="13" t="str">
        <f>IF('[1]TCE - ANEXO III - Preencher'!H126="","",'[1]TCE - ANEXO III - Preencher'!H126)</f>
        <v>07/2022</v>
      </c>
      <c r="H117" s="14">
        <f>'[1]TCE - ANEXO III - Preencher'!I126</f>
        <v>0</v>
      </c>
      <c r="I117" s="14">
        <f>'[1]TCE - ANEXO III - Preencher'!J126</f>
        <v>12.12</v>
      </c>
      <c r="J117" s="14">
        <f>'[1]TCE - ANEXO III - Preencher'!K126</f>
        <v>0</v>
      </c>
      <c r="K117" s="15">
        <f>'[1]TCE - ANEXO III - Preencher'!L126</f>
        <v>71.5831379310344</v>
      </c>
      <c r="L117" s="15">
        <f>'[1]TCE - ANEXO III - Preencher'!M126</f>
        <v>0</v>
      </c>
      <c r="M117" s="15">
        <f t="shared" si="7"/>
        <v>71.5831379310344</v>
      </c>
      <c r="N117" s="15">
        <f>'[1]TCE - ANEXO III - Preencher'!O126</f>
        <v>1.6695005096839901</v>
      </c>
      <c r="O117" s="15">
        <f>'[1]TCE - ANEXO III - Preencher'!P126</f>
        <v>0</v>
      </c>
      <c r="P117" s="16">
        <f t="shared" si="8"/>
        <v>1.6695005096839901</v>
      </c>
      <c r="Q117" s="15">
        <f>'[1]TCE - ANEXO III - Preencher'!R126</f>
        <v>290.60890016920462</v>
      </c>
      <c r="R117" s="15">
        <f>'[1]TCE - ANEXO III - Preencher'!S126</f>
        <v>36.36</v>
      </c>
      <c r="S117" s="16">
        <f t="shared" si="9"/>
        <v>254.2489001692046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339.62153860992299</v>
      </c>
    </row>
    <row r="118" spans="1:28" x14ac:dyDescent="0.2">
      <c r="A118" s="8">
        <f>IFERROR(VLOOKUP(B118,'[1]DADOS (OCULTAR)'!$Q$3:$S$133,3,0),"")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BRUNA LETICIA DE CARVALHO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07/2022</v>
      </c>
      <c r="H118" s="14">
        <f>'[1]TCE - ANEXO III - Preencher'!I127</f>
        <v>0</v>
      </c>
      <c r="I118" s="14">
        <f>'[1]TCE - ANEXO III - Preencher'!J127</f>
        <v>126.048</v>
      </c>
      <c r="J118" s="14">
        <f>'[1]TCE - ANEXO III - Preencher'!K127</f>
        <v>0</v>
      </c>
      <c r="K118" s="15">
        <f>'[1]TCE - ANEXO III - Preencher'!L127</f>
        <v>71.5831379310344</v>
      </c>
      <c r="L118" s="15">
        <f>'[1]TCE - ANEXO III - Preencher'!M127</f>
        <v>0</v>
      </c>
      <c r="M118" s="15">
        <f t="shared" si="7"/>
        <v>71.5831379310344</v>
      </c>
      <c r="N118" s="15">
        <f>'[1]TCE - ANEXO III - Preencher'!O127</f>
        <v>1.6695005096839901</v>
      </c>
      <c r="O118" s="15">
        <f>'[1]TCE - ANEXO III - Preencher'!P127</f>
        <v>0</v>
      </c>
      <c r="P118" s="16">
        <f t="shared" si="8"/>
        <v>1.6695005096839901</v>
      </c>
      <c r="Q118" s="15">
        <f>'[1]TCE - ANEXO III - Preencher'!R127</f>
        <v>290.60890016920462</v>
      </c>
      <c r="R118" s="15">
        <f>'[1]TCE - ANEXO III - Preencher'!S127</f>
        <v>72.72</v>
      </c>
      <c r="S118" s="16">
        <f t="shared" si="9"/>
        <v>217.88890016920462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417.18953860992303</v>
      </c>
    </row>
    <row r="119" spans="1:28" x14ac:dyDescent="0.2">
      <c r="A119" s="8">
        <f>IFERROR(VLOOKUP(B119,'[1]DADOS (OCULTAR)'!$Q$3:$S$133,3,0),"")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BRUNA MARIA DA SILVA AZEVEDO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2235-05</v>
      </c>
      <c r="G119" s="13" t="str">
        <f>IF('[1]TCE - ANEXO III - Preencher'!H128="","",'[1]TCE - ANEXO III - Preencher'!H128)</f>
        <v>07/2022</v>
      </c>
      <c r="H119" s="14">
        <f>'[1]TCE - ANEXO III - Preencher'!I128</f>
        <v>0</v>
      </c>
      <c r="I119" s="14">
        <f>'[1]TCE - ANEXO III - Preencher'!J128</f>
        <v>349.64080000000001</v>
      </c>
      <c r="J119" s="14">
        <f>'[1]TCE - ANEXO III - Preencher'!K128</f>
        <v>0</v>
      </c>
      <c r="K119" s="15">
        <f>'[1]TCE - ANEXO III - Preencher'!L128</f>
        <v>71.5831379310344</v>
      </c>
      <c r="L119" s="15">
        <f>'[1]TCE - ANEXO III - Preencher'!M128</f>
        <v>0</v>
      </c>
      <c r="M119" s="15">
        <f t="shared" si="7"/>
        <v>71.5831379310344</v>
      </c>
      <c r="N119" s="15">
        <f>'[1]TCE - ANEXO III - Preencher'!O128</f>
        <v>1.6695005096839901</v>
      </c>
      <c r="O119" s="15">
        <f>'[1]TCE - ANEXO III - Preencher'!P128</f>
        <v>0</v>
      </c>
      <c r="P119" s="16">
        <f t="shared" si="8"/>
        <v>1.6695005096839901</v>
      </c>
      <c r="Q119" s="15">
        <f>'[1]TCE - ANEXO III - Preencher'!R128</f>
        <v>89.201666666666597</v>
      </c>
      <c r="R119" s="15">
        <f>'[1]TCE - ANEXO III - Preencher'!S128</f>
        <v>0</v>
      </c>
      <c r="S119" s="16">
        <f t="shared" si="9"/>
        <v>89.201666666666597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512.09510510738505</v>
      </c>
    </row>
    <row r="120" spans="1:28" x14ac:dyDescent="0.2">
      <c r="A120" s="8">
        <f>IFERROR(VLOOKUP(B120,'[1]DADOS (OCULTAR)'!$Q$3:$S$133,3,0),"")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BRUNA NIELLE DE SOUZA ALBUQUERQUE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2236-05</v>
      </c>
      <c r="G120" s="13" t="str">
        <f>IF('[1]TCE - ANEXO III - Preencher'!H129="","",'[1]TCE - ANEXO III - Preencher'!H129)</f>
        <v>07/2022</v>
      </c>
      <c r="H120" s="14">
        <f>'[1]TCE - ANEXO III - Preencher'!I129</f>
        <v>0</v>
      </c>
      <c r="I120" s="14">
        <f>'[1]TCE - ANEXO III - Preencher'!J129</f>
        <v>244.7216</v>
      </c>
      <c r="J120" s="14">
        <f>'[1]TCE - ANEXO III - Preencher'!K129</f>
        <v>0</v>
      </c>
      <c r="K120" s="15">
        <f>'[1]TCE - ANEXO III - Preencher'!L129</f>
        <v>71.5831379310344</v>
      </c>
      <c r="L120" s="15">
        <f>'[1]TCE - ANEXO III - Preencher'!M129</f>
        <v>0</v>
      </c>
      <c r="M120" s="15">
        <f t="shared" si="7"/>
        <v>71.5831379310344</v>
      </c>
      <c r="N120" s="15">
        <f>'[1]TCE - ANEXO III - Preencher'!O129</f>
        <v>1.6695005096839901</v>
      </c>
      <c r="O120" s="15">
        <f>'[1]TCE - ANEXO III - Preencher'!P129</f>
        <v>0</v>
      </c>
      <c r="P120" s="16">
        <f t="shared" si="8"/>
        <v>1.6695005096839901</v>
      </c>
      <c r="Q120" s="15">
        <f>'[1]TCE - ANEXO III - Preencher'!R129</f>
        <v>89.201666666666597</v>
      </c>
      <c r="R120" s="15">
        <f>'[1]TCE - ANEXO III - Preencher'!S129</f>
        <v>0</v>
      </c>
      <c r="S120" s="16">
        <f t="shared" si="9"/>
        <v>89.201666666666597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407.17590510738501</v>
      </c>
    </row>
    <row r="121" spans="1:28" x14ac:dyDescent="0.2">
      <c r="A121" s="8">
        <f>IFERROR(VLOOKUP(B121,'[1]DADOS (OCULTAR)'!$Q$3:$S$133,3,0),"")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BRUNA ROBERTA DA SILVA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07/2022</v>
      </c>
      <c r="H121" s="14">
        <f>'[1]TCE - ANEXO III - Preencher'!I130</f>
        <v>0</v>
      </c>
      <c r="I121" s="14">
        <f>'[1]TCE - ANEXO III - Preencher'!J130</f>
        <v>305.33280000000002</v>
      </c>
      <c r="J121" s="14">
        <f>'[1]TCE - ANEXO III - Preencher'!K130</f>
        <v>0</v>
      </c>
      <c r="K121" s="15">
        <f>'[1]TCE - ANEXO III - Preencher'!L130</f>
        <v>71.5831379310344</v>
      </c>
      <c r="L121" s="15">
        <f>'[1]TCE - ANEXO III - Preencher'!M130</f>
        <v>0</v>
      </c>
      <c r="M121" s="15">
        <f t="shared" si="7"/>
        <v>71.5831379310344</v>
      </c>
      <c r="N121" s="15">
        <f>'[1]TCE - ANEXO III - Preencher'!O130</f>
        <v>1.6695005096839901</v>
      </c>
      <c r="O121" s="15">
        <f>'[1]TCE - ANEXO III - Preencher'!P130</f>
        <v>0</v>
      </c>
      <c r="P121" s="16">
        <f t="shared" si="8"/>
        <v>1.6695005096839901</v>
      </c>
      <c r="Q121" s="15">
        <f>'[1]TCE - ANEXO III - Preencher'!R130</f>
        <v>290.60890016920462</v>
      </c>
      <c r="R121" s="15">
        <f>'[1]TCE - ANEXO III - Preencher'!S130</f>
        <v>122.5</v>
      </c>
      <c r="S121" s="16">
        <f t="shared" si="9"/>
        <v>168.10890016920462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546.69433860992308</v>
      </c>
    </row>
    <row r="122" spans="1:28" x14ac:dyDescent="0.2">
      <c r="A122" s="8">
        <f>IFERROR(VLOOKUP(B122,'[1]DADOS (OCULTAR)'!$Q$3:$S$133,3,0),"")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BRUNO CARLOS DA SILVA SUPP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4110-10</v>
      </c>
      <c r="G122" s="13" t="str">
        <f>IF('[1]TCE - ANEXO III - Preencher'!H131="","",'[1]TCE - ANEXO III - Preencher'!H131)</f>
        <v>07/2022</v>
      </c>
      <c r="H122" s="14">
        <f>'[1]TCE - ANEXO III - Preencher'!I131</f>
        <v>0</v>
      </c>
      <c r="I122" s="14">
        <f>'[1]TCE - ANEXO III - Preencher'!J131</f>
        <v>100.82080000000001</v>
      </c>
      <c r="J122" s="14">
        <f>'[1]TCE - ANEXO III - Preencher'!K131</f>
        <v>0</v>
      </c>
      <c r="K122" s="15">
        <f>'[1]TCE - ANEXO III - Preencher'!L131</f>
        <v>71.5831379310344</v>
      </c>
      <c r="L122" s="15">
        <f>'[1]TCE - ANEXO III - Preencher'!M131</f>
        <v>0</v>
      </c>
      <c r="M122" s="15">
        <f t="shared" si="7"/>
        <v>71.5831379310344</v>
      </c>
      <c r="N122" s="15">
        <f>'[1]TCE - ANEXO III - Preencher'!O131</f>
        <v>1.6695005096839901</v>
      </c>
      <c r="O122" s="15">
        <f>'[1]TCE - ANEXO III - Preencher'!P131</f>
        <v>0</v>
      </c>
      <c r="P122" s="16">
        <f t="shared" si="8"/>
        <v>1.6695005096839901</v>
      </c>
      <c r="Q122" s="15">
        <f>'[1]TCE - ANEXO III - Preencher'!R131</f>
        <v>290.60890016920462</v>
      </c>
      <c r="R122" s="15">
        <f>'[1]TCE - ANEXO III - Preencher'!S131</f>
        <v>72.72</v>
      </c>
      <c r="S122" s="16">
        <f t="shared" si="9"/>
        <v>217.88890016920462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391.96233860992299</v>
      </c>
    </row>
    <row r="123" spans="1:28" x14ac:dyDescent="0.2">
      <c r="A123" s="8">
        <f>IFERROR(VLOOKUP(B123,'[1]DADOS (OCULTAR)'!$Q$3:$S$133,3,0),"")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CAIO MICHEL DE FREITAS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 t="str">
        <f>IF('[1]TCE - ANEXO III - Preencher'!H132="","",'[1]TCE - ANEXO III - Preencher'!H132)</f>
        <v>07/2022</v>
      </c>
      <c r="H123" s="14">
        <f>'[1]TCE - ANEXO III - Preencher'!I132</f>
        <v>0</v>
      </c>
      <c r="I123" s="14">
        <f>'[1]TCE - ANEXO III - Preencher'!J132</f>
        <v>114.4568</v>
      </c>
      <c r="J123" s="14">
        <f>'[1]TCE - ANEXO III - Preencher'!K132</f>
        <v>0</v>
      </c>
      <c r="K123" s="15">
        <f>'[1]TCE - ANEXO III - Preencher'!L132</f>
        <v>71.5831379310344</v>
      </c>
      <c r="L123" s="15">
        <f>'[1]TCE - ANEXO III - Preencher'!M132</f>
        <v>0</v>
      </c>
      <c r="M123" s="15">
        <f t="shared" si="7"/>
        <v>71.5831379310344</v>
      </c>
      <c r="N123" s="15">
        <f>'[1]TCE - ANEXO III - Preencher'!O132</f>
        <v>1.6695005096839901</v>
      </c>
      <c r="O123" s="15">
        <f>'[1]TCE - ANEXO III - Preencher'!P132</f>
        <v>0</v>
      </c>
      <c r="P123" s="16">
        <f t="shared" si="8"/>
        <v>1.6695005096839901</v>
      </c>
      <c r="Q123" s="15">
        <f>'[1]TCE - ANEXO III - Preencher'!R132</f>
        <v>290.60890016920462</v>
      </c>
      <c r="R123" s="15">
        <f>'[1]TCE - ANEXO III - Preencher'!S132</f>
        <v>86.01</v>
      </c>
      <c r="S123" s="16">
        <f t="shared" si="9"/>
        <v>204.59890016920463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392.308338609923</v>
      </c>
    </row>
    <row r="124" spans="1:28" x14ac:dyDescent="0.2">
      <c r="A124" s="8">
        <f>IFERROR(VLOOKUP(B124,'[1]DADOS (OCULTAR)'!$Q$3:$S$133,3,0),"")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CAMILA DE OLIVEIRA GOMES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2235-05</v>
      </c>
      <c r="G124" s="13" t="str">
        <f>IF('[1]TCE - ANEXO III - Preencher'!H133="","",'[1]TCE - ANEXO III - Preencher'!H133)</f>
        <v>07/2022</v>
      </c>
      <c r="H124" s="14">
        <f>'[1]TCE - ANEXO III - Preencher'!I133</f>
        <v>0</v>
      </c>
      <c r="I124" s="14">
        <f>'[1]TCE - ANEXO III - Preencher'!J133</f>
        <v>292.53680000000003</v>
      </c>
      <c r="J124" s="14">
        <f>'[1]TCE - ANEXO III - Preencher'!K133</f>
        <v>0</v>
      </c>
      <c r="K124" s="15">
        <f>'[1]TCE - ANEXO III - Preencher'!L133</f>
        <v>71.5831379310344</v>
      </c>
      <c r="L124" s="15">
        <f>'[1]TCE - ANEXO III - Preencher'!M133</f>
        <v>0</v>
      </c>
      <c r="M124" s="15">
        <f t="shared" si="7"/>
        <v>71.5831379310344</v>
      </c>
      <c r="N124" s="15">
        <f>'[1]TCE - ANEXO III - Preencher'!O133</f>
        <v>1.6695005096839901</v>
      </c>
      <c r="O124" s="15">
        <f>'[1]TCE - ANEXO III - Preencher'!P133</f>
        <v>0</v>
      </c>
      <c r="P124" s="16">
        <f t="shared" si="8"/>
        <v>1.6695005096839901</v>
      </c>
      <c r="Q124" s="15">
        <f>'[1]TCE - ANEXO III - Preencher'!R133</f>
        <v>290.60890016920462</v>
      </c>
      <c r="R124" s="15">
        <f>'[1]TCE - ANEXO III - Preencher'!S133</f>
        <v>122.5</v>
      </c>
      <c r="S124" s="16">
        <f t="shared" si="9"/>
        <v>168.10890016920462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533.89833860992303</v>
      </c>
    </row>
    <row r="125" spans="1:28" x14ac:dyDescent="0.2">
      <c r="A125" s="8">
        <f>IFERROR(VLOOKUP(B125,'[1]DADOS (OCULTAR)'!$Q$3:$S$133,3,0),"")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CAMILA GHERSMAN DE QUEIROZ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2236-05</v>
      </c>
      <c r="G125" s="13" t="str">
        <f>IF('[1]TCE - ANEXO III - Preencher'!H134="","",'[1]TCE - ANEXO III - Preencher'!H134)</f>
        <v>07/2022</v>
      </c>
      <c r="H125" s="14">
        <f>'[1]TCE - ANEXO III - Preencher'!I134</f>
        <v>0</v>
      </c>
      <c r="I125" s="14">
        <f>'[1]TCE - ANEXO III - Preencher'!J134</f>
        <v>203.60640000000001</v>
      </c>
      <c r="J125" s="14">
        <f>'[1]TCE - ANEXO III - Preencher'!K134</f>
        <v>0</v>
      </c>
      <c r="K125" s="15">
        <f>'[1]TCE - ANEXO III - Preencher'!L134</f>
        <v>71.5831379310344</v>
      </c>
      <c r="L125" s="15">
        <f>'[1]TCE - ANEXO III - Preencher'!M134</f>
        <v>0</v>
      </c>
      <c r="M125" s="15">
        <f t="shared" si="7"/>
        <v>71.5831379310344</v>
      </c>
      <c r="N125" s="15">
        <f>'[1]TCE - ANEXO III - Preencher'!O134</f>
        <v>1.6695005096839901</v>
      </c>
      <c r="O125" s="15">
        <f>'[1]TCE - ANEXO III - Preencher'!P134</f>
        <v>0</v>
      </c>
      <c r="P125" s="16">
        <f t="shared" si="8"/>
        <v>1.6695005096839901</v>
      </c>
      <c r="Q125" s="15">
        <f>'[1]TCE - ANEXO III - Preencher'!R134</f>
        <v>89.201666666666597</v>
      </c>
      <c r="R125" s="15">
        <f>'[1]TCE - ANEXO III - Preencher'!S134</f>
        <v>0</v>
      </c>
      <c r="S125" s="16">
        <f t="shared" si="9"/>
        <v>89.201666666666597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366.06070510738499</v>
      </c>
    </row>
    <row r="126" spans="1:28" x14ac:dyDescent="0.2">
      <c r="A126" s="8">
        <f>IFERROR(VLOOKUP(B126,'[1]DADOS (OCULTAR)'!$Q$3:$S$133,3,0),"")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CAMILA KELLY BEZERRA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5152-05</v>
      </c>
      <c r="G126" s="13" t="str">
        <f>IF('[1]TCE - ANEXO III - Preencher'!H135="","",'[1]TCE - ANEXO III - Preencher'!H135)</f>
        <v>07/2022</v>
      </c>
      <c r="H126" s="14">
        <f>'[1]TCE - ANEXO III - Preencher'!I135</f>
        <v>0</v>
      </c>
      <c r="I126" s="14">
        <f>'[1]TCE - ANEXO III - Preencher'!J135</f>
        <v>122.592</v>
      </c>
      <c r="J126" s="14">
        <f>'[1]TCE - ANEXO III - Preencher'!K135</f>
        <v>0</v>
      </c>
      <c r="K126" s="15">
        <f>'[1]TCE - ANEXO III - Preencher'!L135</f>
        <v>71.5831379310344</v>
      </c>
      <c r="L126" s="15">
        <f>'[1]TCE - ANEXO III - Preencher'!M135</f>
        <v>0</v>
      </c>
      <c r="M126" s="15">
        <f t="shared" si="7"/>
        <v>71.5831379310344</v>
      </c>
      <c r="N126" s="15">
        <f>'[1]TCE - ANEXO III - Preencher'!O135</f>
        <v>1.6695005096839901</v>
      </c>
      <c r="O126" s="15">
        <f>'[1]TCE - ANEXO III - Preencher'!P135</f>
        <v>0</v>
      </c>
      <c r="P126" s="16">
        <f t="shared" si="8"/>
        <v>1.6695005096839901</v>
      </c>
      <c r="Q126" s="15">
        <f>'[1]TCE - ANEXO III - Preencher'!R135</f>
        <v>290.60890016920462</v>
      </c>
      <c r="R126" s="15">
        <f>'[1]TCE - ANEXO III - Preencher'!S135</f>
        <v>77.400000000000006</v>
      </c>
      <c r="S126" s="16">
        <f t="shared" si="9"/>
        <v>213.20890016920461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409.05353860992295</v>
      </c>
    </row>
    <row r="127" spans="1:28" x14ac:dyDescent="0.2">
      <c r="A127" s="8">
        <f>IFERROR(VLOOKUP(B127,'[1]DADOS (OCULTAR)'!$Q$3:$S$133,3,0),"")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CAMILA MARIA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07/2022</v>
      </c>
      <c r="H127" s="14">
        <f>'[1]TCE - ANEXO III - Preencher'!I136</f>
        <v>0</v>
      </c>
      <c r="I127" s="14">
        <f>'[1]TCE - ANEXO III - Preencher'!J136</f>
        <v>251.13120000000001</v>
      </c>
      <c r="J127" s="14">
        <f>'[1]TCE - ANEXO III - Preencher'!K136</f>
        <v>0</v>
      </c>
      <c r="K127" s="15">
        <f>'[1]TCE - ANEXO III - Preencher'!L136</f>
        <v>71.5831379310344</v>
      </c>
      <c r="L127" s="15">
        <f>'[1]TCE - ANEXO III - Preencher'!M136</f>
        <v>0</v>
      </c>
      <c r="M127" s="15">
        <f t="shared" si="7"/>
        <v>71.5831379310344</v>
      </c>
      <c r="N127" s="15">
        <f>'[1]TCE - ANEXO III - Preencher'!O136</f>
        <v>1.6695005096839901</v>
      </c>
      <c r="O127" s="15">
        <f>'[1]TCE - ANEXO III - Preencher'!P136</f>
        <v>0</v>
      </c>
      <c r="P127" s="16">
        <f t="shared" si="8"/>
        <v>1.6695005096839901</v>
      </c>
      <c r="Q127" s="15">
        <f>'[1]TCE - ANEXO III - Preencher'!R136</f>
        <v>89.201666666666597</v>
      </c>
      <c r="R127" s="15">
        <f>'[1]TCE - ANEXO III - Preencher'!S136</f>
        <v>0</v>
      </c>
      <c r="S127" s="16">
        <f t="shared" si="9"/>
        <v>89.201666666666597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413.58550510738496</v>
      </c>
    </row>
    <row r="128" spans="1:28" x14ac:dyDescent="0.2">
      <c r="A128" s="8">
        <f>IFERROR(VLOOKUP(B128,'[1]DADOS (OCULTAR)'!$Q$3:$S$133,3,0),"")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CAMYLLA GABRYELLA GOMES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2236-05</v>
      </c>
      <c r="G128" s="13" t="str">
        <f>IF('[1]TCE - ANEXO III - Preencher'!H137="","",'[1]TCE - ANEXO III - Preencher'!H137)</f>
        <v>07/2022</v>
      </c>
      <c r="H128" s="14">
        <f>'[1]TCE - ANEXO III - Preencher'!I137</f>
        <v>0</v>
      </c>
      <c r="I128" s="14">
        <f>'[1]TCE - ANEXO III - Preencher'!J137</f>
        <v>191.39519999999999</v>
      </c>
      <c r="J128" s="14">
        <f>'[1]TCE - ANEXO III - Preencher'!K137</f>
        <v>0</v>
      </c>
      <c r="K128" s="15">
        <f>'[1]TCE - ANEXO III - Preencher'!L137</f>
        <v>71.5831379310344</v>
      </c>
      <c r="L128" s="15">
        <f>'[1]TCE - ANEXO III - Preencher'!M137</f>
        <v>0</v>
      </c>
      <c r="M128" s="15">
        <f t="shared" si="7"/>
        <v>71.5831379310344</v>
      </c>
      <c r="N128" s="15">
        <f>'[1]TCE - ANEXO III - Preencher'!O137</f>
        <v>1.6695005096839901</v>
      </c>
      <c r="O128" s="15">
        <f>'[1]TCE - ANEXO III - Preencher'!P137</f>
        <v>0</v>
      </c>
      <c r="P128" s="16">
        <f t="shared" si="8"/>
        <v>1.6695005096839901</v>
      </c>
      <c r="Q128" s="15">
        <f>'[1]TCE - ANEXO III - Preencher'!R137</f>
        <v>89.201666666666597</v>
      </c>
      <c r="R128" s="15">
        <f>'[1]TCE - ANEXO III - Preencher'!S137</f>
        <v>0</v>
      </c>
      <c r="S128" s="16">
        <f t="shared" si="9"/>
        <v>89.201666666666597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353.84950510738497</v>
      </c>
    </row>
    <row r="129" spans="1:28" x14ac:dyDescent="0.2">
      <c r="A129" s="8">
        <f>IFERROR(VLOOKUP(B129,'[1]DADOS (OCULTAR)'!$Q$3:$S$133,3,0),"")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CARINA ARLETE DE MACEDO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07/2022</v>
      </c>
      <c r="H129" s="14">
        <f>'[1]TCE - ANEXO III - Preencher'!I138</f>
        <v>0</v>
      </c>
      <c r="I129" s="14">
        <f>'[1]TCE - ANEXO III - Preencher'!J138</f>
        <v>170.85599999999999</v>
      </c>
      <c r="J129" s="14">
        <f>'[1]TCE - ANEXO III - Preencher'!K138</f>
        <v>0</v>
      </c>
      <c r="K129" s="15">
        <f>'[1]TCE - ANEXO III - Preencher'!L138</f>
        <v>71.5831379310344</v>
      </c>
      <c r="L129" s="15">
        <f>'[1]TCE - ANEXO III - Preencher'!M138</f>
        <v>0</v>
      </c>
      <c r="M129" s="15">
        <f t="shared" si="7"/>
        <v>71.5831379310344</v>
      </c>
      <c r="N129" s="15">
        <f>'[1]TCE - ANEXO III - Preencher'!O138</f>
        <v>1.6695005096839901</v>
      </c>
      <c r="O129" s="15">
        <f>'[1]TCE - ANEXO III - Preencher'!P138</f>
        <v>0</v>
      </c>
      <c r="P129" s="16">
        <f t="shared" si="8"/>
        <v>1.6695005096839901</v>
      </c>
      <c r="Q129" s="15">
        <f>'[1]TCE - ANEXO III - Preencher'!R138</f>
        <v>89.201666666666597</v>
      </c>
      <c r="R129" s="15">
        <f>'[1]TCE - ANEXO III - Preencher'!S138</f>
        <v>0</v>
      </c>
      <c r="S129" s="16">
        <f t="shared" si="9"/>
        <v>89.201666666666597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333.31030510738498</v>
      </c>
    </row>
    <row r="130" spans="1:28" x14ac:dyDescent="0.2">
      <c r="A130" s="8">
        <f>IFERROR(VLOOKUP(B130,'[1]DADOS (OCULTAR)'!$Q$3:$S$133,3,0),"")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CARLA CRISTINA LIMA DOS SANTOS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07/2022</v>
      </c>
      <c r="H130" s="14">
        <f>'[1]TCE - ANEXO III - Preencher'!I139</f>
        <v>0</v>
      </c>
      <c r="I130" s="14">
        <f>'[1]TCE - ANEXO III - Preencher'!J139</f>
        <v>123.188</v>
      </c>
      <c r="J130" s="14">
        <f>'[1]TCE - ANEXO III - Preencher'!K139</f>
        <v>0</v>
      </c>
      <c r="K130" s="15">
        <f>'[1]TCE - ANEXO III - Preencher'!L139</f>
        <v>71.5831379310344</v>
      </c>
      <c r="L130" s="15">
        <f>'[1]TCE - ANEXO III - Preencher'!M139</f>
        <v>0</v>
      </c>
      <c r="M130" s="15">
        <f t="shared" si="7"/>
        <v>71.5831379310344</v>
      </c>
      <c r="N130" s="15">
        <f>'[1]TCE - ANEXO III - Preencher'!O139</f>
        <v>1.6695005096839901</v>
      </c>
      <c r="O130" s="15">
        <f>'[1]TCE - ANEXO III - Preencher'!P139</f>
        <v>0</v>
      </c>
      <c r="P130" s="16">
        <f t="shared" si="8"/>
        <v>1.6695005096839901</v>
      </c>
      <c r="Q130" s="15">
        <f>'[1]TCE - ANEXO III - Preencher'!R139</f>
        <v>89.201666666666597</v>
      </c>
      <c r="R130" s="15">
        <f>'[1]TCE - ANEXO III - Preencher'!S139</f>
        <v>0</v>
      </c>
      <c r="S130" s="16">
        <f t="shared" si="9"/>
        <v>89.201666666666597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285.64230510738497</v>
      </c>
    </row>
    <row r="131" spans="1:28" x14ac:dyDescent="0.2">
      <c r="A131" s="8">
        <f>IFERROR(VLOOKUP(B131,'[1]DADOS (OCULTAR)'!$Q$3:$S$133,3,0),"")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CARLA GIZELE DA SILVA LEITE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07/2022</v>
      </c>
      <c r="H131" s="14">
        <f>'[1]TCE - ANEXO III - Preencher'!I140</f>
        <v>0</v>
      </c>
      <c r="I131" s="14">
        <f>'[1]TCE - ANEXO III - Preencher'!J140</f>
        <v>114.624</v>
      </c>
      <c r="J131" s="14">
        <f>'[1]TCE - ANEXO III - Preencher'!K140</f>
        <v>0</v>
      </c>
      <c r="K131" s="15">
        <f>'[1]TCE - ANEXO III - Preencher'!L140</f>
        <v>71.5831379310344</v>
      </c>
      <c r="L131" s="15">
        <f>'[1]TCE - ANEXO III - Preencher'!M140</f>
        <v>0</v>
      </c>
      <c r="M131" s="15">
        <f t="shared" si="7"/>
        <v>71.5831379310344</v>
      </c>
      <c r="N131" s="15">
        <f>'[1]TCE - ANEXO III - Preencher'!O140</f>
        <v>1.6695005096839901</v>
      </c>
      <c r="O131" s="15">
        <f>'[1]TCE - ANEXO III - Preencher'!P140</f>
        <v>0</v>
      </c>
      <c r="P131" s="16">
        <f t="shared" si="8"/>
        <v>1.6695005096839901</v>
      </c>
      <c r="Q131" s="15">
        <f>'[1]TCE - ANEXO III - Preencher'!R140</f>
        <v>89.201666666666597</v>
      </c>
      <c r="R131" s="15">
        <f>'[1]TCE - ANEXO III - Preencher'!S140</f>
        <v>0</v>
      </c>
      <c r="S131" s="16">
        <f t="shared" si="9"/>
        <v>89.201666666666597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277.07830510738495</v>
      </c>
    </row>
    <row r="132" spans="1:28" x14ac:dyDescent="0.2">
      <c r="A132" s="8">
        <f>IFERROR(VLOOKUP(B132,'[1]DADOS (OCULTAR)'!$Q$3:$S$133,3,0),"")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CARLOS ANTONIO SILVA DE BARROS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07/2022</v>
      </c>
      <c r="H132" s="14">
        <f>'[1]TCE - ANEXO III - Preencher'!I141</f>
        <v>0</v>
      </c>
      <c r="I132" s="14">
        <f>'[1]TCE - ANEXO III - Preencher'!J141</f>
        <v>132.9144</v>
      </c>
      <c r="J132" s="14">
        <f>'[1]TCE - ANEXO III - Preencher'!K141</f>
        <v>0</v>
      </c>
      <c r="K132" s="15">
        <f>'[1]TCE - ANEXO III - Preencher'!L141</f>
        <v>71.5831379310344</v>
      </c>
      <c r="L132" s="15">
        <f>'[1]TCE - ANEXO III - Preencher'!M141</f>
        <v>0</v>
      </c>
      <c r="M132" s="15">
        <f t="shared" ref="M132:M195" si="13">K132-L132</f>
        <v>71.5831379310344</v>
      </c>
      <c r="N132" s="15">
        <f>'[1]TCE - ANEXO III - Preencher'!O141</f>
        <v>1.6695005096839901</v>
      </c>
      <c r="O132" s="15">
        <f>'[1]TCE - ANEXO III - Preencher'!P141</f>
        <v>0</v>
      </c>
      <c r="P132" s="16">
        <f t="shared" ref="P132:P195" si="14">N132-O132</f>
        <v>1.6695005096839901</v>
      </c>
      <c r="Q132" s="15">
        <f>'[1]TCE - ANEXO III - Preencher'!R141</f>
        <v>290.60890016920462</v>
      </c>
      <c r="R132" s="15">
        <f>'[1]TCE - ANEXO III - Preencher'!S141</f>
        <v>68.42</v>
      </c>
      <c r="S132" s="16">
        <f t="shared" ref="S132:S195" si="15">Q132-R132</f>
        <v>222.1889001692046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428.35593860992299</v>
      </c>
    </row>
    <row r="133" spans="1:28" x14ac:dyDescent="0.2">
      <c r="A133" s="8">
        <f>IFERROR(VLOOKUP(B133,'[1]DADOS (OCULTAR)'!$Q$3:$S$133,3,0),"")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CARLOS EDUARDO BENEVIDES DE CARVALHO SIQUEIRA DA CUNHA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2236-05</v>
      </c>
      <c r="G133" s="13" t="str">
        <f>IF('[1]TCE - ANEXO III - Preencher'!H142="","",'[1]TCE - ANEXO III - Preencher'!H142)</f>
        <v>07/2022</v>
      </c>
      <c r="H133" s="14">
        <f>'[1]TCE - ANEXO III - Preencher'!I142</f>
        <v>0</v>
      </c>
      <c r="I133" s="14">
        <f>'[1]TCE - ANEXO III - Preencher'!J142</f>
        <v>240.52160000000001</v>
      </c>
      <c r="J133" s="14">
        <f>'[1]TCE - ANEXO III - Preencher'!K142</f>
        <v>0</v>
      </c>
      <c r="K133" s="15">
        <f>'[1]TCE - ANEXO III - Preencher'!L142</f>
        <v>71.5831379310344</v>
      </c>
      <c r="L133" s="15">
        <f>'[1]TCE - ANEXO III - Preencher'!M142</f>
        <v>0</v>
      </c>
      <c r="M133" s="15">
        <f t="shared" si="13"/>
        <v>71.5831379310344</v>
      </c>
      <c r="N133" s="15">
        <f>'[1]TCE - ANEXO III - Preencher'!O142</f>
        <v>1.6695005096839901</v>
      </c>
      <c r="O133" s="15">
        <f>'[1]TCE - ANEXO III - Preencher'!P142</f>
        <v>0</v>
      </c>
      <c r="P133" s="16">
        <f t="shared" si="14"/>
        <v>1.6695005096839901</v>
      </c>
      <c r="Q133" s="15">
        <f>'[1]TCE - ANEXO III - Preencher'!R142</f>
        <v>89.201666666666597</v>
      </c>
      <c r="R133" s="15">
        <f>'[1]TCE - ANEXO III - Preencher'!S142</f>
        <v>0</v>
      </c>
      <c r="S133" s="16">
        <f t="shared" si="15"/>
        <v>89.201666666666597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402.97590510738496</v>
      </c>
    </row>
    <row r="134" spans="1:28" x14ac:dyDescent="0.2">
      <c r="A134" s="8">
        <f>IFERROR(VLOOKUP(B134,'[1]DADOS (OCULTAR)'!$Q$3:$S$133,3,0),"")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CARLOS GOMES DE SOUZA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5174-10</v>
      </c>
      <c r="G134" s="13" t="str">
        <f>IF('[1]TCE - ANEXO III - Preencher'!H143="","",'[1]TCE - ANEXO III - Preencher'!H143)</f>
        <v>07/2022</v>
      </c>
      <c r="H134" s="14">
        <f>'[1]TCE - ANEXO III - Preencher'!I143</f>
        <v>0</v>
      </c>
      <c r="I134" s="14">
        <f>'[1]TCE - ANEXO III - Preencher'!J143</f>
        <v>101.80800000000001</v>
      </c>
      <c r="J134" s="14">
        <f>'[1]TCE - ANEXO III - Preencher'!K143</f>
        <v>0</v>
      </c>
      <c r="K134" s="15">
        <f>'[1]TCE - ANEXO III - Preencher'!L143</f>
        <v>71.5831379310344</v>
      </c>
      <c r="L134" s="15">
        <f>'[1]TCE - ANEXO III - Preencher'!M143</f>
        <v>0</v>
      </c>
      <c r="M134" s="15">
        <f t="shared" si="13"/>
        <v>71.5831379310344</v>
      </c>
      <c r="N134" s="15">
        <f>'[1]TCE - ANEXO III - Preencher'!O143</f>
        <v>1.6695005096839901</v>
      </c>
      <c r="O134" s="15">
        <f>'[1]TCE - ANEXO III - Preencher'!P143</f>
        <v>0</v>
      </c>
      <c r="P134" s="16">
        <f t="shared" si="14"/>
        <v>1.6695005096839901</v>
      </c>
      <c r="Q134" s="15">
        <f>'[1]TCE - ANEXO III - Preencher'!R143</f>
        <v>290.60890016920462</v>
      </c>
      <c r="R134" s="15">
        <f>'[1]TCE - ANEXO III - Preencher'!S143</f>
        <v>68.11</v>
      </c>
      <c r="S134" s="16">
        <f t="shared" si="15"/>
        <v>222.4989001692046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397.55953860992298</v>
      </c>
    </row>
    <row r="135" spans="1:28" x14ac:dyDescent="0.2">
      <c r="A135" s="8">
        <f>IFERROR(VLOOKUP(B135,'[1]DADOS (OCULTAR)'!$Q$3:$S$133,3,0),"")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CARMEM LUCIA FRANCISCO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07/2022</v>
      </c>
      <c r="H135" s="14">
        <f>'[1]TCE - ANEXO III - Preencher'!I144</f>
        <v>0</v>
      </c>
      <c r="I135" s="14">
        <f>'[1]TCE - ANEXO III - Preencher'!J144</f>
        <v>139.82079999999999</v>
      </c>
      <c r="J135" s="14">
        <f>'[1]TCE - ANEXO III - Preencher'!K144</f>
        <v>0</v>
      </c>
      <c r="K135" s="15">
        <f>'[1]TCE - ANEXO III - Preencher'!L144</f>
        <v>71.5831379310344</v>
      </c>
      <c r="L135" s="15">
        <f>'[1]TCE - ANEXO III - Preencher'!M144</f>
        <v>0</v>
      </c>
      <c r="M135" s="15">
        <f t="shared" si="13"/>
        <v>71.5831379310344</v>
      </c>
      <c r="N135" s="15">
        <f>'[1]TCE - ANEXO III - Preencher'!O144</f>
        <v>1.6695005096839901</v>
      </c>
      <c r="O135" s="15">
        <f>'[1]TCE - ANEXO III - Preencher'!P144</f>
        <v>0</v>
      </c>
      <c r="P135" s="16">
        <f t="shared" si="14"/>
        <v>1.6695005096839901</v>
      </c>
      <c r="Q135" s="15">
        <f>'[1]TCE - ANEXO III - Preencher'!R144</f>
        <v>290.60890016920462</v>
      </c>
      <c r="R135" s="15">
        <f>'[1]TCE - ANEXO III - Preencher'!S144</f>
        <v>72.72</v>
      </c>
      <c r="S135" s="16">
        <f t="shared" si="15"/>
        <v>217.88890016920462</v>
      </c>
      <c r="T135" s="15">
        <f>'[1]TCE - ANEXO III - Preencher'!U144</f>
        <v>69.41</v>
      </c>
      <c r="U135" s="15">
        <f>'[1]TCE - ANEXO III - Preencher'!V144</f>
        <v>0</v>
      </c>
      <c r="V135" s="16">
        <f t="shared" si="16"/>
        <v>69.41</v>
      </c>
      <c r="W135" s="17" t="str">
        <f>IF('[1]TCE - ANEXO III - Preencher'!X144="","",'[1]TCE - ANEXO III - Preencher'!X144)</f>
        <v>AUXÍLIO CRECHE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500.37233860992296</v>
      </c>
    </row>
    <row r="136" spans="1:28" x14ac:dyDescent="0.2">
      <c r="A136" s="8">
        <f>IFERROR(VLOOKUP(B136,'[1]DADOS (OCULTAR)'!$Q$3:$S$133,3,0),"")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CARMEM LUCIA JUVENCIO COSTA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07/2022</v>
      </c>
      <c r="H136" s="14">
        <f>'[1]TCE - ANEXO III - Preencher'!I145</f>
        <v>0</v>
      </c>
      <c r="I136" s="14">
        <f>'[1]TCE - ANEXO III - Preencher'!J145</f>
        <v>135.744</v>
      </c>
      <c r="J136" s="14">
        <f>'[1]TCE - ANEXO III - Preencher'!K145</f>
        <v>0</v>
      </c>
      <c r="K136" s="15">
        <f>'[1]TCE - ANEXO III - Preencher'!L145</f>
        <v>71.5831379310344</v>
      </c>
      <c r="L136" s="15">
        <f>'[1]TCE - ANEXO III - Preencher'!M145</f>
        <v>0</v>
      </c>
      <c r="M136" s="15">
        <f t="shared" si="13"/>
        <v>71.5831379310344</v>
      </c>
      <c r="N136" s="15">
        <f>'[1]TCE - ANEXO III - Preencher'!O145</f>
        <v>1.6695005096839901</v>
      </c>
      <c r="O136" s="15">
        <f>'[1]TCE - ANEXO III - Preencher'!P145</f>
        <v>0</v>
      </c>
      <c r="P136" s="16">
        <f t="shared" si="14"/>
        <v>1.6695005096839901</v>
      </c>
      <c r="Q136" s="15">
        <f>'[1]TCE - ANEXO III - Preencher'!R145</f>
        <v>89.201666666666597</v>
      </c>
      <c r="R136" s="15">
        <f>'[1]TCE - ANEXO III - Preencher'!S145</f>
        <v>0</v>
      </c>
      <c r="S136" s="16">
        <f t="shared" si="15"/>
        <v>89.201666666666597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298.19830510738495</v>
      </c>
    </row>
    <row r="137" spans="1:28" x14ac:dyDescent="0.2">
      <c r="A137" s="8">
        <f>IFERROR(VLOOKUP(B137,'[1]DADOS (OCULTAR)'!$Q$3:$S$133,3,0),"")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CAROLINE AMARANTE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5211-30</v>
      </c>
      <c r="G137" s="13" t="str">
        <f>IF('[1]TCE - ANEXO III - Preencher'!H146="","",'[1]TCE - ANEXO III - Preencher'!H146)</f>
        <v>07/2022</v>
      </c>
      <c r="H137" s="14">
        <f>'[1]TCE - ANEXO III - Preencher'!I146</f>
        <v>0</v>
      </c>
      <c r="I137" s="14">
        <f>'[1]TCE - ANEXO III - Preencher'!J146</f>
        <v>118.8272</v>
      </c>
      <c r="J137" s="14">
        <f>'[1]TCE - ANEXO III - Preencher'!K146</f>
        <v>0</v>
      </c>
      <c r="K137" s="15">
        <f>'[1]TCE - ANEXO III - Preencher'!L146</f>
        <v>71.5831379310344</v>
      </c>
      <c r="L137" s="15">
        <f>'[1]TCE - ANEXO III - Preencher'!M146</f>
        <v>0</v>
      </c>
      <c r="M137" s="15">
        <f t="shared" si="13"/>
        <v>71.5831379310344</v>
      </c>
      <c r="N137" s="15">
        <f>'[1]TCE - ANEXO III - Preencher'!O146</f>
        <v>1.6695005096839901</v>
      </c>
      <c r="O137" s="15">
        <f>'[1]TCE - ANEXO III - Preencher'!P146</f>
        <v>0</v>
      </c>
      <c r="P137" s="16">
        <f t="shared" si="14"/>
        <v>1.6695005096839901</v>
      </c>
      <c r="Q137" s="15">
        <f>'[1]TCE - ANEXO III - Preencher'!R146</f>
        <v>290.60890016920462</v>
      </c>
      <c r="R137" s="15">
        <f>'[1]TCE - ANEXO III - Preencher'!S146</f>
        <v>72.72</v>
      </c>
      <c r="S137" s="16">
        <f t="shared" si="15"/>
        <v>217.88890016920462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409.96873860992298</v>
      </c>
    </row>
    <row r="138" spans="1:28" x14ac:dyDescent="0.2">
      <c r="A138" s="8">
        <f>IFERROR(VLOOKUP(B138,'[1]DADOS (OCULTAR)'!$Q$3:$S$133,3,0),"")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CASSIA THAIS RODRIGUES PIRES DO CARMO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 t="str">
        <f>IF('[1]TCE - ANEXO III - Preencher'!H147="","",'[1]TCE - ANEXO III - Preencher'!H147)</f>
        <v>07/2022</v>
      </c>
      <c r="H138" s="14">
        <f>'[1]TCE - ANEXO III - Preencher'!I147</f>
        <v>0</v>
      </c>
      <c r="I138" s="14">
        <f>'[1]TCE - ANEXO III - Preencher'!J147</f>
        <v>232.88079999999999</v>
      </c>
      <c r="J138" s="14">
        <f>'[1]TCE - ANEXO III - Preencher'!K147</f>
        <v>0</v>
      </c>
      <c r="K138" s="15">
        <f>'[1]TCE - ANEXO III - Preencher'!L147</f>
        <v>71.5831379310344</v>
      </c>
      <c r="L138" s="15">
        <f>'[1]TCE - ANEXO III - Preencher'!M147</f>
        <v>0</v>
      </c>
      <c r="M138" s="15">
        <f t="shared" si="13"/>
        <v>71.5831379310344</v>
      </c>
      <c r="N138" s="15">
        <f>'[1]TCE - ANEXO III - Preencher'!O147</f>
        <v>1.6695005096839901</v>
      </c>
      <c r="O138" s="15">
        <f>'[1]TCE - ANEXO III - Preencher'!P147</f>
        <v>0</v>
      </c>
      <c r="P138" s="16">
        <f t="shared" si="14"/>
        <v>1.6695005096839901</v>
      </c>
      <c r="Q138" s="15">
        <f>'[1]TCE - ANEXO III - Preencher'!R147</f>
        <v>290.60890016920462</v>
      </c>
      <c r="R138" s="15">
        <f>'[1]TCE - ANEXO III - Preencher'!S147</f>
        <v>102.49</v>
      </c>
      <c r="S138" s="16">
        <f t="shared" si="15"/>
        <v>188.11890016920461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494.25233860992296</v>
      </c>
    </row>
    <row r="139" spans="1:28" x14ac:dyDescent="0.2">
      <c r="A139" s="8">
        <f>IFERROR(VLOOKUP(B139,'[1]DADOS (OCULTAR)'!$Q$3:$S$133,3,0),"")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CESAR AUGUSTO DA SILVA COSTA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7664-20</v>
      </c>
      <c r="G139" s="13" t="str">
        <f>IF('[1]TCE - ANEXO III - Preencher'!H148="","",'[1]TCE - ANEXO III - Preencher'!H148)</f>
        <v>07/2022</v>
      </c>
      <c r="H139" s="14">
        <f>'[1]TCE - ANEXO III - Preencher'!I148</f>
        <v>0</v>
      </c>
      <c r="I139" s="14">
        <f>'[1]TCE - ANEXO III - Preencher'!J148</f>
        <v>295.16239999999999</v>
      </c>
      <c r="J139" s="14">
        <f>'[1]TCE - ANEXO III - Preencher'!K148</f>
        <v>0</v>
      </c>
      <c r="K139" s="15">
        <f>'[1]TCE - ANEXO III - Preencher'!L148</f>
        <v>71.5831379310344</v>
      </c>
      <c r="L139" s="15">
        <f>'[1]TCE - ANEXO III - Preencher'!M148</f>
        <v>0</v>
      </c>
      <c r="M139" s="15">
        <f t="shared" si="13"/>
        <v>71.5831379310344</v>
      </c>
      <c r="N139" s="15">
        <f>'[1]TCE - ANEXO III - Preencher'!O148</f>
        <v>1.6695005096839901</v>
      </c>
      <c r="O139" s="15">
        <f>'[1]TCE - ANEXO III - Preencher'!P148</f>
        <v>0</v>
      </c>
      <c r="P139" s="16">
        <f t="shared" si="14"/>
        <v>1.6695005096839901</v>
      </c>
      <c r="Q139" s="15">
        <f>'[1]TCE - ANEXO III - Preencher'!R148</f>
        <v>290.60890016920462</v>
      </c>
      <c r="R139" s="15">
        <f>'[1]TCE - ANEXO III - Preencher'!S148</f>
        <v>36.36</v>
      </c>
      <c r="S139" s="16">
        <f t="shared" si="15"/>
        <v>254.2489001692046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622.66393860992298</v>
      </c>
    </row>
    <row r="140" spans="1:28" x14ac:dyDescent="0.2">
      <c r="A140" s="8">
        <f>IFERROR(VLOOKUP(B140,'[1]DADOS (OCULTAR)'!$Q$3:$S$133,3,0),"")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CHAISLAN FLORENTINO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3241-15</v>
      </c>
      <c r="G140" s="13" t="str">
        <f>IF('[1]TCE - ANEXO III - Preencher'!H149="","",'[1]TCE - ANEXO III - Preencher'!H149)</f>
        <v>07/2022</v>
      </c>
      <c r="H140" s="14">
        <f>'[1]TCE - ANEXO III - Preencher'!I149</f>
        <v>0</v>
      </c>
      <c r="I140" s="14">
        <f>'[1]TCE - ANEXO III - Preencher'!J149</f>
        <v>369.58080000000001</v>
      </c>
      <c r="J140" s="14">
        <f>'[1]TCE - ANEXO III - Preencher'!K149</f>
        <v>0</v>
      </c>
      <c r="K140" s="15">
        <f>'[1]TCE - ANEXO III - Preencher'!L149</f>
        <v>71.5831379310344</v>
      </c>
      <c r="L140" s="15">
        <f>'[1]TCE - ANEXO III - Preencher'!M149</f>
        <v>0</v>
      </c>
      <c r="M140" s="15">
        <f t="shared" si="13"/>
        <v>71.5831379310344</v>
      </c>
      <c r="N140" s="15">
        <f>'[1]TCE - ANEXO III - Preencher'!O149</f>
        <v>1.6695005096839901</v>
      </c>
      <c r="O140" s="15">
        <f>'[1]TCE - ANEXO III - Preencher'!P149</f>
        <v>0</v>
      </c>
      <c r="P140" s="16">
        <f t="shared" si="14"/>
        <v>1.6695005096839901</v>
      </c>
      <c r="Q140" s="15">
        <f>'[1]TCE - ANEXO III - Preencher'!R149</f>
        <v>89.201666666666597</v>
      </c>
      <c r="R140" s="15">
        <f>'[1]TCE - ANEXO III - Preencher'!S149</f>
        <v>0</v>
      </c>
      <c r="S140" s="16">
        <f t="shared" si="15"/>
        <v>89.201666666666597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532.03510510738499</v>
      </c>
    </row>
    <row r="141" spans="1:28" x14ac:dyDescent="0.2">
      <c r="A141" s="8">
        <f>IFERROR(VLOOKUP(B141,'[1]DADOS (OCULTAR)'!$Q$3:$S$133,3,0),"")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CHARLIMAR SOARES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07/2022</v>
      </c>
      <c r="H141" s="14">
        <f>'[1]TCE - ANEXO III - Preencher'!I150</f>
        <v>0</v>
      </c>
      <c r="I141" s="14">
        <f>'[1]TCE - ANEXO III - Preencher'!J150</f>
        <v>138.4528</v>
      </c>
      <c r="J141" s="14">
        <f>'[1]TCE - ANEXO III - Preencher'!K150</f>
        <v>0</v>
      </c>
      <c r="K141" s="15">
        <f>'[1]TCE - ANEXO III - Preencher'!L150</f>
        <v>71.5831379310344</v>
      </c>
      <c r="L141" s="15">
        <f>'[1]TCE - ANEXO III - Preencher'!M150</f>
        <v>0</v>
      </c>
      <c r="M141" s="15">
        <f t="shared" si="13"/>
        <v>71.5831379310344</v>
      </c>
      <c r="N141" s="15">
        <f>'[1]TCE - ANEXO III - Preencher'!O150</f>
        <v>1.6695005096839901</v>
      </c>
      <c r="O141" s="15">
        <f>'[1]TCE - ANEXO III - Preencher'!P150</f>
        <v>0</v>
      </c>
      <c r="P141" s="16">
        <f t="shared" si="14"/>
        <v>1.6695005096839901</v>
      </c>
      <c r="Q141" s="15">
        <f>'[1]TCE - ANEXO III - Preencher'!R150</f>
        <v>290.60890016920462</v>
      </c>
      <c r="R141" s="15">
        <f>'[1]TCE - ANEXO III - Preencher'!S150</f>
        <v>66.900000000000006</v>
      </c>
      <c r="S141" s="16">
        <f t="shared" si="15"/>
        <v>223.70890016920461</v>
      </c>
      <c r="T141" s="15">
        <f>'[1]TCE - ANEXO III - Preencher'!U150</f>
        <v>62.47</v>
      </c>
      <c r="U141" s="15">
        <f>'[1]TCE - ANEXO III - Preencher'!V150</f>
        <v>0</v>
      </c>
      <c r="V141" s="16">
        <f t="shared" si="16"/>
        <v>62.47</v>
      </c>
      <c r="W141" s="17" t="str">
        <f>IF('[1]TCE - ANEXO III - Preencher'!X150="","",'[1]TCE - ANEXO III - Preencher'!X150)</f>
        <v>AUXÍLIO CRECHE</v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497.88433860992302</v>
      </c>
    </row>
    <row r="142" spans="1:28" x14ac:dyDescent="0.2">
      <c r="A142" s="8">
        <f>IFERROR(VLOOKUP(B142,'[1]DADOS (OCULTAR)'!$Q$3:$S$133,3,0),"")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CIBELE MARIA DA SILVA FERREIRA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2516-05</v>
      </c>
      <c r="G142" s="13" t="str">
        <f>IF('[1]TCE - ANEXO III - Preencher'!H151="","",'[1]TCE - ANEXO III - Preencher'!H151)</f>
        <v>07/2022</v>
      </c>
      <c r="H142" s="14">
        <f>'[1]TCE - ANEXO III - Preencher'!I151</f>
        <v>0</v>
      </c>
      <c r="I142" s="14">
        <f>'[1]TCE - ANEXO III - Preencher'!J151</f>
        <v>223.30719999999999</v>
      </c>
      <c r="J142" s="14">
        <f>'[1]TCE - ANEXO III - Preencher'!K151</f>
        <v>0</v>
      </c>
      <c r="K142" s="15">
        <f>'[1]TCE - ANEXO III - Preencher'!L151</f>
        <v>71.5831379310344</v>
      </c>
      <c r="L142" s="15">
        <f>'[1]TCE - ANEXO III - Preencher'!M151</f>
        <v>0</v>
      </c>
      <c r="M142" s="15">
        <f t="shared" si="13"/>
        <v>71.5831379310344</v>
      </c>
      <c r="N142" s="15">
        <f>'[1]TCE - ANEXO III - Preencher'!O151</f>
        <v>1.6695005096839901</v>
      </c>
      <c r="O142" s="15">
        <f>'[1]TCE - ANEXO III - Preencher'!P151</f>
        <v>0</v>
      </c>
      <c r="P142" s="16">
        <f t="shared" si="14"/>
        <v>1.6695005096839901</v>
      </c>
      <c r="Q142" s="15">
        <f>'[1]TCE - ANEXO III - Preencher'!R151</f>
        <v>290.60890016920462</v>
      </c>
      <c r="R142" s="15">
        <f>'[1]TCE - ANEXO III - Preencher'!S151</f>
        <v>75</v>
      </c>
      <c r="S142" s="16">
        <f t="shared" si="15"/>
        <v>215.60890016920462</v>
      </c>
      <c r="T142" s="15">
        <f>'[1]TCE - ANEXO III - Preencher'!U151</f>
        <v>138.86000000000001</v>
      </c>
      <c r="U142" s="15">
        <f>'[1]TCE - ANEXO III - Preencher'!V151</f>
        <v>0</v>
      </c>
      <c r="V142" s="16">
        <f t="shared" si="16"/>
        <v>138.86000000000001</v>
      </c>
      <c r="W142" s="17" t="str">
        <f>IF('[1]TCE - ANEXO III - Preencher'!X151="","",'[1]TCE - ANEXO III - Preencher'!X151)</f>
        <v>AUXÍLIO CRECHE</v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651.02873860992304</v>
      </c>
    </row>
    <row r="143" spans="1:28" x14ac:dyDescent="0.2">
      <c r="A143" s="8">
        <f>IFERROR(VLOOKUP(B143,'[1]DADOS (OCULTAR)'!$Q$3:$S$133,3,0),"")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CIBELLE RIBEIRO DE SANTANA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3516-05</v>
      </c>
      <c r="G143" s="13" t="str">
        <f>IF('[1]TCE - ANEXO III - Preencher'!H152="","",'[1]TCE - ANEXO III - Preencher'!H152)</f>
        <v>07/2022</v>
      </c>
      <c r="H143" s="14">
        <f>'[1]TCE - ANEXO III - Preencher'!I152</f>
        <v>0</v>
      </c>
      <c r="I143" s="14">
        <f>'[1]TCE - ANEXO III - Preencher'!J152</f>
        <v>135.70400000000001</v>
      </c>
      <c r="J143" s="14">
        <f>'[1]TCE - ANEXO III - Preencher'!K152</f>
        <v>0</v>
      </c>
      <c r="K143" s="15">
        <f>'[1]TCE - ANEXO III - Preencher'!L152</f>
        <v>71.5831379310344</v>
      </c>
      <c r="L143" s="15">
        <f>'[1]TCE - ANEXO III - Preencher'!M152</f>
        <v>0</v>
      </c>
      <c r="M143" s="15">
        <f t="shared" si="13"/>
        <v>71.5831379310344</v>
      </c>
      <c r="N143" s="15">
        <f>'[1]TCE - ANEXO III - Preencher'!O152</f>
        <v>1.6695005096839901</v>
      </c>
      <c r="O143" s="15">
        <f>'[1]TCE - ANEXO III - Preencher'!P152</f>
        <v>0</v>
      </c>
      <c r="P143" s="16">
        <f t="shared" si="14"/>
        <v>1.6695005096839901</v>
      </c>
      <c r="Q143" s="15">
        <f>'[1]TCE - ANEXO III - Preencher'!R152</f>
        <v>290.60890016920462</v>
      </c>
      <c r="R143" s="15">
        <f>'[1]TCE - ANEXO III - Preencher'!S152</f>
        <v>97.22</v>
      </c>
      <c r="S143" s="16">
        <f t="shared" si="15"/>
        <v>193.38890016920462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402.34553860992298</v>
      </c>
    </row>
    <row r="144" spans="1:28" x14ac:dyDescent="0.2">
      <c r="A144" s="8">
        <f>IFERROR(VLOOKUP(B144,'[1]DADOS (OCULTAR)'!$Q$3:$S$133,3,0),"")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CICERA MARIA DO NASCIMENTO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07/2022</v>
      </c>
      <c r="H144" s="14">
        <f>'[1]TCE - ANEXO III - Preencher'!I153</f>
        <v>0</v>
      </c>
      <c r="I144" s="14">
        <f>'[1]TCE - ANEXO III - Preencher'!J153</f>
        <v>141.12559999999999</v>
      </c>
      <c r="J144" s="14">
        <f>'[1]TCE - ANEXO III - Preencher'!K153</f>
        <v>0</v>
      </c>
      <c r="K144" s="15">
        <f>'[1]TCE - ANEXO III - Preencher'!L153</f>
        <v>71.5831379310344</v>
      </c>
      <c r="L144" s="15">
        <f>'[1]TCE - ANEXO III - Preencher'!M153</f>
        <v>0</v>
      </c>
      <c r="M144" s="15">
        <f t="shared" si="13"/>
        <v>71.5831379310344</v>
      </c>
      <c r="N144" s="15">
        <f>'[1]TCE - ANEXO III - Preencher'!O153</f>
        <v>1.6695005096839901</v>
      </c>
      <c r="O144" s="15">
        <f>'[1]TCE - ANEXO III - Preencher'!P153</f>
        <v>0</v>
      </c>
      <c r="P144" s="16">
        <f t="shared" si="14"/>
        <v>1.6695005096839901</v>
      </c>
      <c r="Q144" s="15">
        <f>'[1]TCE - ANEXO III - Preencher'!R153</f>
        <v>290.60890016920462</v>
      </c>
      <c r="R144" s="15">
        <f>'[1]TCE - ANEXO III - Preencher'!S153</f>
        <v>70.900000000000006</v>
      </c>
      <c r="S144" s="16">
        <f t="shared" si="15"/>
        <v>219.70890016920461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434.08713860992299</v>
      </c>
    </row>
    <row r="145" spans="1:28" x14ac:dyDescent="0.2">
      <c r="A145" s="8">
        <f>IFERROR(VLOOKUP(B145,'[1]DADOS (OCULTAR)'!$Q$3:$S$133,3,0),"")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CICERO LUIZ SOARES JUNIOR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7823-20</v>
      </c>
      <c r="G145" s="13" t="str">
        <f>IF('[1]TCE - ANEXO III - Preencher'!H154="","",'[1]TCE - ANEXO III - Preencher'!H154)</f>
        <v>07/2022</v>
      </c>
      <c r="H145" s="14">
        <f>'[1]TCE - ANEXO III - Preencher'!I154</f>
        <v>0</v>
      </c>
      <c r="I145" s="14">
        <f>'[1]TCE - ANEXO III - Preencher'!J154</f>
        <v>151.74160000000001</v>
      </c>
      <c r="J145" s="14">
        <f>'[1]TCE - ANEXO III - Preencher'!K154</f>
        <v>0</v>
      </c>
      <c r="K145" s="15">
        <f>'[1]TCE - ANEXO III - Preencher'!L154</f>
        <v>71.5831379310344</v>
      </c>
      <c r="L145" s="15">
        <f>'[1]TCE - ANEXO III - Preencher'!M154</f>
        <v>0</v>
      </c>
      <c r="M145" s="15">
        <f t="shared" si="13"/>
        <v>71.5831379310344</v>
      </c>
      <c r="N145" s="15">
        <f>'[1]TCE - ANEXO III - Preencher'!O154</f>
        <v>1.6695005096839901</v>
      </c>
      <c r="O145" s="15">
        <f>'[1]TCE - ANEXO III - Preencher'!P154</f>
        <v>0</v>
      </c>
      <c r="P145" s="16">
        <f t="shared" si="14"/>
        <v>1.6695005096839901</v>
      </c>
      <c r="Q145" s="15">
        <f>'[1]TCE - ANEXO III - Preencher'!R154</f>
        <v>89.201666666666597</v>
      </c>
      <c r="R145" s="15">
        <f>'[1]TCE - ANEXO III - Preencher'!S154</f>
        <v>0</v>
      </c>
      <c r="S145" s="16">
        <f t="shared" si="15"/>
        <v>89.201666666666597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314.19590510738499</v>
      </c>
    </row>
    <row r="146" spans="1:28" x14ac:dyDescent="0.2">
      <c r="A146" s="8">
        <f>IFERROR(VLOOKUP(B146,'[1]DADOS (OCULTAR)'!$Q$3:$S$133,3,0),"")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CINTHIA EMANUELLY ALVES DE CARVALHO GUIMARAES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3241-15</v>
      </c>
      <c r="G146" s="13" t="str">
        <f>IF('[1]TCE - ANEXO III - Preencher'!H155="","",'[1]TCE - ANEXO III - Preencher'!H155)</f>
        <v>07/2022</v>
      </c>
      <c r="H146" s="14">
        <f>'[1]TCE - ANEXO III - Preencher'!I155</f>
        <v>0</v>
      </c>
      <c r="I146" s="14">
        <f>'[1]TCE - ANEXO III - Preencher'!J155</f>
        <v>395.50479999999999</v>
      </c>
      <c r="J146" s="14">
        <f>'[1]TCE - ANEXO III - Preencher'!K155</f>
        <v>0</v>
      </c>
      <c r="K146" s="15">
        <f>'[1]TCE - ANEXO III - Preencher'!L155</f>
        <v>71.5831379310344</v>
      </c>
      <c r="L146" s="15">
        <f>'[1]TCE - ANEXO III - Preencher'!M155</f>
        <v>0</v>
      </c>
      <c r="M146" s="15">
        <f t="shared" si="13"/>
        <v>71.5831379310344</v>
      </c>
      <c r="N146" s="15">
        <f>'[1]TCE - ANEXO III - Preencher'!O155</f>
        <v>1.6695005096839901</v>
      </c>
      <c r="O146" s="15">
        <f>'[1]TCE - ANEXO III - Preencher'!P155</f>
        <v>0</v>
      </c>
      <c r="P146" s="16">
        <f t="shared" si="14"/>
        <v>1.6695005096839901</v>
      </c>
      <c r="Q146" s="15">
        <f>'[1]TCE - ANEXO III - Preencher'!R155</f>
        <v>290.60890016920462</v>
      </c>
      <c r="R146" s="15">
        <f>'[1]TCE - ANEXO III - Preencher'!S155</f>
        <v>66.47</v>
      </c>
      <c r="S146" s="16">
        <f t="shared" si="15"/>
        <v>224.13890016920462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692.89633860992296</v>
      </c>
    </row>
    <row r="147" spans="1:28" x14ac:dyDescent="0.2">
      <c r="A147" s="8">
        <f>IFERROR(VLOOKUP(B147,'[1]DADOS (OCULTAR)'!$Q$3:$S$133,3,0),"")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CINTIA DANIELA DA SILVA RIBEIRO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5211-30</v>
      </c>
      <c r="G147" s="13" t="str">
        <f>IF('[1]TCE - ANEXO III - Preencher'!H156="","",'[1]TCE - ANEXO III - Preencher'!H156)</f>
        <v>07/2022</v>
      </c>
      <c r="H147" s="14">
        <f>'[1]TCE - ANEXO III - Preencher'!I156</f>
        <v>0</v>
      </c>
      <c r="I147" s="14">
        <f>'[1]TCE - ANEXO III - Preencher'!J156</f>
        <v>113.2176</v>
      </c>
      <c r="J147" s="14">
        <f>'[1]TCE - ANEXO III - Preencher'!K156</f>
        <v>0</v>
      </c>
      <c r="K147" s="15">
        <f>'[1]TCE - ANEXO III - Preencher'!L156</f>
        <v>71.5831379310344</v>
      </c>
      <c r="L147" s="15">
        <f>'[1]TCE - ANEXO III - Preencher'!M156</f>
        <v>0</v>
      </c>
      <c r="M147" s="15">
        <f t="shared" si="13"/>
        <v>71.5831379310344</v>
      </c>
      <c r="N147" s="15">
        <f>'[1]TCE - ANEXO III - Preencher'!O156</f>
        <v>1.6695005096839901</v>
      </c>
      <c r="O147" s="15">
        <f>'[1]TCE - ANEXO III - Preencher'!P156</f>
        <v>0</v>
      </c>
      <c r="P147" s="16">
        <f t="shared" si="14"/>
        <v>1.6695005096839901</v>
      </c>
      <c r="Q147" s="15">
        <f>'[1]TCE - ANEXO III - Preencher'!R156</f>
        <v>290.60890016920462</v>
      </c>
      <c r="R147" s="15">
        <f>'[1]TCE - ANEXO III - Preencher'!S156</f>
        <v>72.72</v>
      </c>
      <c r="S147" s="16">
        <f t="shared" si="15"/>
        <v>217.88890016920462</v>
      </c>
      <c r="T147" s="15">
        <f>'[1]TCE - ANEXO III - Preencher'!U156</f>
        <v>69.430000000000007</v>
      </c>
      <c r="U147" s="15">
        <f>'[1]TCE - ANEXO III - Preencher'!V156</f>
        <v>0</v>
      </c>
      <c r="V147" s="16">
        <f t="shared" si="16"/>
        <v>69.430000000000007</v>
      </c>
      <c r="W147" s="17" t="str">
        <f>IF('[1]TCE - ANEXO III - Preencher'!X156="","",'[1]TCE - ANEXO III - Preencher'!X156)</f>
        <v>AUXÍLIO CRECHE</v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473.78913860992299</v>
      </c>
    </row>
    <row r="148" spans="1:28" x14ac:dyDescent="0.2">
      <c r="A148" s="8">
        <f>IFERROR(VLOOKUP(B148,'[1]DADOS (OCULTAR)'!$Q$3:$S$133,3,0),"")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CLAUDECIRA HOLANDA ALVES DA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4110-10</v>
      </c>
      <c r="G148" s="13" t="str">
        <f>IF('[1]TCE - ANEXO III - Preencher'!H157="","",'[1]TCE - ANEXO III - Preencher'!H157)</f>
        <v>07/2022</v>
      </c>
      <c r="H148" s="14">
        <f>'[1]TCE - ANEXO III - Preencher'!I157</f>
        <v>0</v>
      </c>
      <c r="I148" s="14">
        <f>'[1]TCE - ANEXO III - Preencher'!J157</f>
        <v>106.0176</v>
      </c>
      <c r="J148" s="14">
        <f>'[1]TCE - ANEXO III - Preencher'!K157</f>
        <v>0</v>
      </c>
      <c r="K148" s="15">
        <f>'[1]TCE - ANEXO III - Preencher'!L157</f>
        <v>71.5831379310344</v>
      </c>
      <c r="L148" s="15">
        <f>'[1]TCE - ANEXO III - Preencher'!M157</f>
        <v>0</v>
      </c>
      <c r="M148" s="15">
        <f t="shared" si="13"/>
        <v>71.5831379310344</v>
      </c>
      <c r="N148" s="15">
        <f>'[1]TCE - ANEXO III - Preencher'!O157</f>
        <v>1.6695005096839901</v>
      </c>
      <c r="O148" s="15">
        <f>'[1]TCE - ANEXO III - Preencher'!P157</f>
        <v>0</v>
      </c>
      <c r="P148" s="16">
        <f t="shared" si="14"/>
        <v>1.6695005096839901</v>
      </c>
      <c r="Q148" s="15">
        <f>'[1]TCE - ANEXO III - Preencher'!R157</f>
        <v>89.201666666666597</v>
      </c>
      <c r="R148" s="15">
        <f>'[1]TCE - ANEXO III - Preencher'!S157</f>
        <v>0</v>
      </c>
      <c r="S148" s="16">
        <f t="shared" si="15"/>
        <v>89.201666666666597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268.471905107385</v>
      </c>
    </row>
    <row r="149" spans="1:28" x14ac:dyDescent="0.2">
      <c r="A149" s="8">
        <f>IFERROR(VLOOKUP(B149,'[1]DADOS (OCULTAR)'!$Q$3:$S$133,3,0),"")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CLAUDIA BEATRIZ MOURA DE ANDRADE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07/2022</v>
      </c>
      <c r="H149" s="14">
        <f>'[1]TCE - ANEXO III - Preencher'!I158</f>
        <v>0</v>
      </c>
      <c r="I149" s="14">
        <f>'[1]TCE - ANEXO III - Preencher'!J158</f>
        <v>130.56880000000001</v>
      </c>
      <c r="J149" s="14">
        <f>'[1]TCE - ANEXO III - Preencher'!K158</f>
        <v>0</v>
      </c>
      <c r="K149" s="15">
        <f>'[1]TCE - ANEXO III - Preencher'!L158</f>
        <v>71.5831379310344</v>
      </c>
      <c r="L149" s="15">
        <f>'[1]TCE - ANEXO III - Preencher'!M158</f>
        <v>0</v>
      </c>
      <c r="M149" s="15">
        <f t="shared" si="13"/>
        <v>71.5831379310344</v>
      </c>
      <c r="N149" s="15">
        <f>'[1]TCE - ANEXO III - Preencher'!O158</f>
        <v>1.6695005096839901</v>
      </c>
      <c r="O149" s="15">
        <f>'[1]TCE - ANEXO III - Preencher'!P158</f>
        <v>0</v>
      </c>
      <c r="P149" s="16">
        <f t="shared" si="14"/>
        <v>1.6695005096839901</v>
      </c>
      <c r="Q149" s="15">
        <f>'[1]TCE - ANEXO III - Preencher'!R158</f>
        <v>290.60890016920462</v>
      </c>
      <c r="R149" s="15">
        <f>'[1]TCE - ANEXO III - Preencher'!S158</f>
        <v>64.84</v>
      </c>
      <c r="S149" s="16">
        <f t="shared" si="15"/>
        <v>225.76890016920461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429.59033860992304</v>
      </c>
    </row>
    <row r="150" spans="1:28" x14ac:dyDescent="0.2">
      <c r="A150" s="8">
        <f>IFERROR(VLOOKUP(B150,'[1]DADOS (OCULTAR)'!$Q$3:$S$133,3,0),"")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CLAUDIA CARVALHO BEZERRA DE ARAUJO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07/2022</v>
      </c>
      <c r="H150" s="14">
        <f>'[1]TCE - ANEXO III - Preencher'!I159</f>
        <v>0</v>
      </c>
      <c r="I150" s="14">
        <f>'[1]TCE - ANEXO III - Preencher'!J159</f>
        <v>146.21680000000001</v>
      </c>
      <c r="J150" s="14">
        <f>'[1]TCE - ANEXO III - Preencher'!K159</f>
        <v>0</v>
      </c>
      <c r="K150" s="15">
        <f>'[1]TCE - ANEXO III - Preencher'!L159</f>
        <v>71.5831379310344</v>
      </c>
      <c r="L150" s="15">
        <f>'[1]TCE - ANEXO III - Preencher'!M159</f>
        <v>0</v>
      </c>
      <c r="M150" s="15">
        <f t="shared" si="13"/>
        <v>71.5831379310344</v>
      </c>
      <c r="N150" s="15">
        <f>'[1]TCE - ANEXO III - Preencher'!O159</f>
        <v>1.6695005096839901</v>
      </c>
      <c r="O150" s="15">
        <f>'[1]TCE - ANEXO III - Preencher'!P159</f>
        <v>0</v>
      </c>
      <c r="P150" s="16">
        <f t="shared" si="14"/>
        <v>1.6695005096839901</v>
      </c>
      <c r="Q150" s="15">
        <f>'[1]TCE - ANEXO III - Preencher'!R159</f>
        <v>290.60890016920462</v>
      </c>
      <c r="R150" s="15">
        <f>'[1]TCE - ANEXO III - Preencher'!S159</f>
        <v>64.239999999999995</v>
      </c>
      <c r="S150" s="16">
        <f t="shared" si="15"/>
        <v>226.36890016920461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445.83833860992297</v>
      </c>
    </row>
    <row r="151" spans="1:28" x14ac:dyDescent="0.2">
      <c r="A151" s="8">
        <f>IFERROR(VLOOKUP(B151,'[1]DADOS (OCULTAR)'!$Q$3:$S$133,3,0),"")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CLAUDIA DA SILVA SALES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2236-05</v>
      </c>
      <c r="G151" s="13" t="str">
        <f>IF('[1]TCE - ANEXO III - Preencher'!H160="","",'[1]TCE - ANEXO III - Preencher'!H160)</f>
        <v>07/2022</v>
      </c>
      <c r="H151" s="14">
        <f>'[1]TCE - ANEXO III - Preencher'!I160</f>
        <v>0</v>
      </c>
      <c r="I151" s="14">
        <f>'[1]TCE - ANEXO III - Preencher'!J160</f>
        <v>440.90640000000002</v>
      </c>
      <c r="J151" s="14">
        <f>'[1]TCE - ANEXO III - Preencher'!K160</f>
        <v>0</v>
      </c>
      <c r="K151" s="15">
        <f>'[1]TCE - ANEXO III - Preencher'!L160</f>
        <v>71.5831379310344</v>
      </c>
      <c r="L151" s="15">
        <f>'[1]TCE - ANEXO III - Preencher'!M160</f>
        <v>0</v>
      </c>
      <c r="M151" s="15">
        <f t="shared" si="13"/>
        <v>71.5831379310344</v>
      </c>
      <c r="N151" s="15">
        <f>'[1]TCE - ANEXO III - Preencher'!O160</f>
        <v>1.6695005096839901</v>
      </c>
      <c r="O151" s="15">
        <f>'[1]TCE - ANEXO III - Preencher'!P160</f>
        <v>0</v>
      </c>
      <c r="P151" s="16">
        <f t="shared" si="14"/>
        <v>1.6695005096839901</v>
      </c>
      <c r="Q151" s="15">
        <f>'[1]TCE - ANEXO III - Preencher'!R160</f>
        <v>89.201666666666597</v>
      </c>
      <c r="R151" s="15">
        <f>'[1]TCE - ANEXO III - Preencher'!S160</f>
        <v>0</v>
      </c>
      <c r="S151" s="16">
        <f t="shared" si="15"/>
        <v>89.201666666666597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603.360705107385</v>
      </c>
    </row>
    <row r="152" spans="1:28" x14ac:dyDescent="0.2">
      <c r="A152" s="8">
        <f>IFERROR(VLOOKUP(B152,'[1]DADOS (OCULTAR)'!$Q$3:$S$133,3,0),"")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CLAUDIA GABRIELLE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2235-05</v>
      </c>
      <c r="G152" s="13" t="str">
        <f>IF('[1]TCE - ANEXO III - Preencher'!H161="","",'[1]TCE - ANEXO III - Preencher'!H161)</f>
        <v>07/2022</v>
      </c>
      <c r="H152" s="14">
        <f>'[1]TCE - ANEXO III - Preencher'!I161</f>
        <v>0</v>
      </c>
      <c r="I152" s="14">
        <f>'[1]TCE - ANEXO III - Preencher'!J161</f>
        <v>364.6352</v>
      </c>
      <c r="J152" s="14">
        <f>'[1]TCE - ANEXO III - Preencher'!K161</f>
        <v>0</v>
      </c>
      <c r="K152" s="15">
        <f>'[1]TCE - ANEXO III - Preencher'!L161</f>
        <v>71.5831379310344</v>
      </c>
      <c r="L152" s="15">
        <f>'[1]TCE - ANEXO III - Preencher'!M161</f>
        <v>0</v>
      </c>
      <c r="M152" s="15">
        <f t="shared" si="13"/>
        <v>71.5831379310344</v>
      </c>
      <c r="N152" s="15">
        <f>'[1]TCE - ANEXO III - Preencher'!O161</f>
        <v>1.6695005096839901</v>
      </c>
      <c r="O152" s="15">
        <f>'[1]TCE - ANEXO III - Preencher'!P161</f>
        <v>0</v>
      </c>
      <c r="P152" s="16">
        <f t="shared" si="14"/>
        <v>1.6695005096839901</v>
      </c>
      <c r="Q152" s="15">
        <f>'[1]TCE - ANEXO III - Preencher'!R161</f>
        <v>89.201666666666597</v>
      </c>
      <c r="R152" s="15">
        <f>'[1]TCE - ANEXO III - Preencher'!S161</f>
        <v>0</v>
      </c>
      <c r="S152" s="16">
        <f t="shared" si="15"/>
        <v>89.201666666666597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527.08950510738498</v>
      </c>
    </row>
    <row r="153" spans="1:28" x14ac:dyDescent="0.2">
      <c r="A153" s="8">
        <f>IFERROR(VLOOKUP(B153,'[1]DADOS (OCULTAR)'!$Q$3:$S$133,3,0),"")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CLAUDIA PATRICIA BARROS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 t="str">
        <f>IF('[1]TCE - ANEXO III - Preencher'!H162="","",'[1]TCE - ANEXO III - Preencher'!H162)</f>
        <v>07/2022</v>
      </c>
      <c r="H153" s="14">
        <f>'[1]TCE - ANEXO III - Preencher'!I162</f>
        <v>0</v>
      </c>
      <c r="I153" s="14">
        <f>'[1]TCE - ANEXO III - Preencher'!J162</f>
        <v>308.6592</v>
      </c>
      <c r="J153" s="14">
        <f>'[1]TCE - ANEXO III - Preencher'!K162</f>
        <v>0</v>
      </c>
      <c r="K153" s="15">
        <f>'[1]TCE - ANEXO III - Preencher'!L162</f>
        <v>71.5831379310344</v>
      </c>
      <c r="L153" s="15">
        <f>'[1]TCE - ANEXO III - Preencher'!M162</f>
        <v>0</v>
      </c>
      <c r="M153" s="15">
        <f t="shared" si="13"/>
        <v>71.5831379310344</v>
      </c>
      <c r="N153" s="15">
        <f>'[1]TCE - ANEXO III - Preencher'!O162</f>
        <v>1.6695005096839901</v>
      </c>
      <c r="O153" s="15">
        <f>'[1]TCE - ANEXO III - Preencher'!P162</f>
        <v>0</v>
      </c>
      <c r="P153" s="16">
        <f t="shared" si="14"/>
        <v>1.6695005096839901</v>
      </c>
      <c r="Q153" s="15">
        <f>'[1]TCE - ANEXO III - Preencher'!R162</f>
        <v>89.201666666666597</v>
      </c>
      <c r="R153" s="15">
        <f>'[1]TCE - ANEXO III - Preencher'!S162</f>
        <v>0</v>
      </c>
      <c r="S153" s="16">
        <f t="shared" si="15"/>
        <v>89.201666666666597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471.11350510738498</v>
      </c>
    </row>
    <row r="154" spans="1:28" x14ac:dyDescent="0.2">
      <c r="A154" s="8">
        <f>IFERROR(VLOOKUP(B154,'[1]DADOS (OCULTAR)'!$Q$3:$S$133,3,0),"")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CLAUDINETE VICTOR DA ROCHA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07/2022</v>
      </c>
      <c r="H154" s="14">
        <f>'[1]TCE - ANEXO III - Preencher'!I163</f>
        <v>0</v>
      </c>
      <c r="I154" s="14">
        <f>'[1]TCE - ANEXO III - Preencher'!J163</f>
        <v>132.464</v>
      </c>
      <c r="J154" s="14">
        <f>'[1]TCE - ANEXO III - Preencher'!K163</f>
        <v>0</v>
      </c>
      <c r="K154" s="15">
        <f>'[1]TCE - ANEXO III - Preencher'!L163</f>
        <v>71.5831379310344</v>
      </c>
      <c r="L154" s="15">
        <f>'[1]TCE - ANEXO III - Preencher'!M163</f>
        <v>0</v>
      </c>
      <c r="M154" s="15">
        <f t="shared" si="13"/>
        <v>71.5831379310344</v>
      </c>
      <c r="N154" s="15">
        <f>'[1]TCE - ANEXO III - Preencher'!O163</f>
        <v>1.6695005096839901</v>
      </c>
      <c r="O154" s="15">
        <f>'[1]TCE - ANEXO III - Preencher'!P163</f>
        <v>0</v>
      </c>
      <c r="P154" s="16">
        <f t="shared" si="14"/>
        <v>1.6695005096839901</v>
      </c>
      <c r="Q154" s="15">
        <f>'[1]TCE - ANEXO III - Preencher'!R163</f>
        <v>89.201666666666597</v>
      </c>
      <c r="R154" s="15">
        <f>'[1]TCE - ANEXO III - Preencher'!S163</f>
        <v>0</v>
      </c>
      <c r="S154" s="16">
        <f t="shared" si="15"/>
        <v>89.201666666666597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294.91830510738498</v>
      </c>
    </row>
    <row r="155" spans="1:28" x14ac:dyDescent="0.2">
      <c r="A155" s="8">
        <f>IFERROR(VLOOKUP(B155,'[1]DADOS (OCULTAR)'!$Q$3:$S$133,3,0),"")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CLAUDIO LUIZ GOUVEIA DE BRITO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5211-30</v>
      </c>
      <c r="G155" s="13" t="str">
        <f>IF('[1]TCE - ANEXO III - Preencher'!H164="","",'[1]TCE - ANEXO III - Preencher'!H164)</f>
        <v>07/2022</v>
      </c>
      <c r="H155" s="14">
        <f>'[1]TCE - ANEXO III - Preencher'!I164</f>
        <v>0</v>
      </c>
      <c r="I155" s="14">
        <f>'[1]TCE - ANEXO III - Preencher'!J164</f>
        <v>89.098399999999998</v>
      </c>
      <c r="J155" s="14">
        <f>'[1]TCE - ANEXO III - Preencher'!K164</f>
        <v>0</v>
      </c>
      <c r="K155" s="15">
        <f>'[1]TCE - ANEXO III - Preencher'!L164</f>
        <v>71.5831379310344</v>
      </c>
      <c r="L155" s="15">
        <f>'[1]TCE - ANEXO III - Preencher'!M164</f>
        <v>0</v>
      </c>
      <c r="M155" s="15">
        <f t="shared" si="13"/>
        <v>71.5831379310344</v>
      </c>
      <c r="N155" s="15">
        <f>'[1]TCE - ANEXO III - Preencher'!O164</f>
        <v>1.6695005096839901</v>
      </c>
      <c r="O155" s="15">
        <f>'[1]TCE - ANEXO III - Preencher'!P164</f>
        <v>0</v>
      </c>
      <c r="P155" s="16">
        <f t="shared" si="14"/>
        <v>1.6695005096839901</v>
      </c>
      <c r="Q155" s="15">
        <f>'[1]TCE - ANEXO III - Preencher'!R164</f>
        <v>290.60890016920462</v>
      </c>
      <c r="R155" s="15">
        <f>'[1]TCE - ANEXO III - Preencher'!S164</f>
        <v>47.82</v>
      </c>
      <c r="S155" s="16">
        <f t="shared" si="15"/>
        <v>242.78890016920462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405.13993860992298</v>
      </c>
    </row>
    <row r="156" spans="1:28" x14ac:dyDescent="0.2">
      <c r="A156" s="8">
        <f>IFERROR(VLOOKUP(B156,'[1]DADOS (OCULTAR)'!$Q$3:$S$133,3,0),"")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CLAYSON BRUNO BATISTA CARNEIRO LEAO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2236-05</v>
      </c>
      <c r="G156" s="13" t="str">
        <f>IF('[1]TCE - ANEXO III - Preencher'!H165="","",'[1]TCE - ANEXO III - Preencher'!H165)</f>
        <v>07/2022</v>
      </c>
      <c r="H156" s="14">
        <f>'[1]TCE - ANEXO III - Preencher'!I165</f>
        <v>0</v>
      </c>
      <c r="I156" s="14">
        <f>'[1]TCE - ANEXO III - Preencher'!J165</f>
        <v>302.17759999999998</v>
      </c>
      <c r="J156" s="14">
        <f>'[1]TCE - ANEXO III - Preencher'!K165</f>
        <v>0</v>
      </c>
      <c r="K156" s="15">
        <f>'[1]TCE - ANEXO III - Preencher'!L165</f>
        <v>71.5831379310344</v>
      </c>
      <c r="L156" s="15">
        <f>'[1]TCE - ANEXO III - Preencher'!M165</f>
        <v>0</v>
      </c>
      <c r="M156" s="15">
        <f t="shared" si="13"/>
        <v>71.5831379310344</v>
      </c>
      <c r="N156" s="15">
        <f>'[1]TCE - ANEXO III - Preencher'!O165</f>
        <v>1.6695005096839901</v>
      </c>
      <c r="O156" s="15">
        <f>'[1]TCE - ANEXO III - Preencher'!P165</f>
        <v>0</v>
      </c>
      <c r="P156" s="16">
        <f t="shared" si="14"/>
        <v>1.6695005096839901</v>
      </c>
      <c r="Q156" s="15">
        <f>'[1]TCE - ANEXO III - Preencher'!R165</f>
        <v>89.201666666666597</v>
      </c>
      <c r="R156" s="15">
        <f>'[1]TCE - ANEXO III - Preencher'!S165</f>
        <v>0</v>
      </c>
      <c r="S156" s="16">
        <f t="shared" si="15"/>
        <v>89.201666666666597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464.63190510738497</v>
      </c>
    </row>
    <row r="157" spans="1:28" x14ac:dyDescent="0.2">
      <c r="A157" s="8">
        <f>IFERROR(VLOOKUP(B157,'[1]DADOS (OCULTAR)'!$Q$3:$S$133,3,0),"")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CLEBSON RICARDO MONTEIRO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1421-15</v>
      </c>
      <c r="G157" s="13" t="str">
        <f>IF('[1]TCE - ANEXO III - Preencher'!H166="","",'[1]TCE - ANEXO III - Preencher'!H166)</f>
        <v>07/2022</v>
      </c>
      <c r="H157" s="14">
        <f>'[1]TCE - ANEXO III - Preencher'!I166</f>
        <v>0</v>
      </c>
      <c r="I157" s="14">
        <f>'[1]TCE - ANEXO III - Preencher'!J166</f>
        <v>804.90639999999996</v>
      </c>
      <c r="J157" s="14">
        <f>'[1]TCE - ANEXO III - Preencher'!K166</f>
        <v>0</v>
      </c>
      <c r="K157" s="15">
        <f>'[1]TCE - ANEXO III - Preencher'!L166</f>
        <v>71.5831379310344</v>
      </c>
      <c r="L157" s="15">
        <f>'[1]TCE - ANEXO III - Preencher'!M166</f>
        <v>0</v>
      </c>
      <c r="M157" s="15">
        <f t="shared" si="13"/>
        <v>71.5831379310344</v>
      </c>
      <c r="N157" s="15">
        <f>'[1]TCE - ANEXO III - Preencher'!O166</f>
        <v>1.6695005096839901</v>
      </c>
      <c r="O157" s="15">
        <f>'[1]TCE - ANEXO III - Preencher'!P166</f>
        <v>0</v>
      </c>
      <c r="P157" s="16">
        <f t="shared" si="14"/>
        <v>1.6695005096839901</v>
      </c>
      <c r="Q157" s="15">
        <f>'[1]TCE - ANEXO III - Preencher'!R166</f>
        <v>89.201666666666597</v>
      </c>
      <c r="R157" s="15">
        <f>'[1]TCE - ANEXO III - Preencher'!S166</f>
        <v>0</v>
      </c>
      <c r="S157" s="16">
        <f t="shared" si="15"/>
        <v>89.201666666666597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967.360705107385</v>
      </c>
    </row>
    <row r="158" spans="1:28" x14ac:dyDescent="0.2">
      <c r="A158" s="8">
        <f>IFERROR(VLOOKUP(B158,'[1]DADOS (OCULTAR)'!$Q$3:$S$133,3,0),"")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CLECIANE BEZERRA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07/2022</v>
      </c>
      <c r="H158" s="14">
        <f>'[1]TCE - ANEXO III - Preencher'!I167</f>
        <v>0</v>
      </c>
      <c r="I158" s="14">
        <f>'[1]TCE - ANEXO III - Preencher'!J167</f>
        <v>116.352</v>
      </c>
      <c r="J158" s="14">
        <f>'[1]TCE - ANEXO III - Preencher'!K167</f>
        <v>0</v>
      </c>
      <c r="K158" s="15">
        <f>'[1]TCE - ANEXO III - Preencher'!L167</f>
        <v>71.5831379310344</v>
      </c>
      <c r="L158" s="15">
        <f>'[1]TCE - ANEXO III - Preencher'!M167</f>
        <v>0</v>
      </c>
      <c r="M158" s="15">
        <f t="shared" si="13"/>
        <v>71.5831379310344</v>
      </c>
      <c r="N158" s="15">
        <f>'[1]TCE - ANEXO III - Preencher'!O167</f>
        <v>1.6695005096839901</v>
      </c>
      <c r="O158" s="15">
        <f>'[1]TCE - ANEXO III - Preencher'!P167</f>
        <v>0</v>
      </c>
      <c r="P158" s="16">
        <f t="shared" si="14"/>
        <v>1.6695005096839901</v>
      </c>
      <c r="Q158" s="15">
        <f>'[1]TCE - ANEXO III - Preencher'!R167</f>
        <v>290.60890016920462</v>
      </c>
      <c r="R158" s="15">
        <f>'[1]TCE - ANEXO III - Preencher'!S167</f>
        <v>72.72</v>
      </c>
      <c r="S158" s="16">
        <f t="shared" si="15"/>
        <v>217.88890016920462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407.49353860992301</v>
      </c>
    </row>
    <row r="159" spans="1:28" x14ac:dyDescent="0.2">
      <c r="A159" s="8">
        <f>IFERROR(VLOOKUP(B159,'[1]DADOS (OCULTAR)'!$Q$3:$S$133,3,0),"")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CLEOMADSON NUNES FERRAZ FILHO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2253-10</v>
      </c>
      <c r="G159" s="13" t="str">
        <f>IF('[1]TCE - ANEXO III - Preencher'!H168="","",'[1]TCE - ANEXO III - Preencher'!H168)</f>
        <v>07/2022</v>
      </c>
      <c r="H159" s="14">
        <f>'[1]TCE - ANEXO III - Preencher'!I168</f>
        <v>0</v>
      </c>
      <c r="I159" s="14">
        <f>'[1]TCE - ANEXO III - Preencher'!J168</f>
        <v>452.19200000000001</v>
      </c>
      <c r="J159" s="14">
        <f>'[1]TCE - ANEXO III - Preencher'!K168</f>
        <v>0</v>
      </c>
      <c r="K159" s="15">
        <f>'[1]TCE - ANEXO III - Preencher'!L168</f>
        <v>71.5831379310344</v>
      </c>
      <c r="L159" s="15">
        <f>'[1]TCE - ANEXO III - Preencher'!M168</f>
        <v>0</v>
      </c>
      <c r="M159" s="15">
        <f t="shared" si="13"/>
        <v>71.5831379310344</v>
      </c>
      <c r="N159" s="15">
        <f>'[1]TCE - ANEXO III - Preencher'!O168</f>
        <v>1.6695005096839901</v>
      </c>
      <c r="O159" s="15">
        <f>'[1]TCE - ANEXO III - Preencher'!P168</f>
        <v>0</v>
      </c>
      <c r="P159" s="16">
        <f t="shared" si="14"/>
        <v>1.6695005096839901</v>
      </c>
      <c r="Q159" s="15">
        <f>'[1]TCE - ANEXO III - Preencher'!R168</f>
        <v>89.201666666666597</v>
      </c>
      <c r="R159" s="15">
        <f>'[1]TCE - ANEXO III - Preencher'!S168</f>
        <v>0</v>
      </c>
      <c r="S159" s="16">
        <f t="shared" si="15"/>
        <v>89.201666666666597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614.64630510738493</v>
      </c>
    </row>
    <row r="160" spans="1:28" x14ac:dyDescent="0.2">
      <c r="A160" s="8">
        <f>IFERROR(VLOOKUP(B160,'[1]DADOS (OCULTAR)'!$Q$3:$S$133,3,0),"")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CLEONICE FAGUNDES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4110-10</v>
      </c>
      <c r="G160" s="13" t="str">
        <f>IF('[1]TCE - ANEXO III - Preencher'!H169="","",'[1]TCE - ANEXO III - Preencher'!H169)</f>
        <v>07/2022</v>
      </c>
      <c r="H160" s="14">
        <f>'[1]TCE - ANEXO III - Preencher'!I169</f>
        <v>0</v>
      </c>
      <c r="I160" s="14">
        <f>'[1]TCE - ANEXO III - Preencher'!J169</f>
        <v>96.960000000000008</v>
      </c>
      <c r="J160" s="14">
        <f>'[1]TCE - ANEXO III - Preencher'!K169</f>
        <v>0</v>
      </c>
      <c r="K160" s="15">
        <f>'[1]TCE - ANEXO III - Preencher'!L169</f>
        <v>71.5831379310344</v>
      </c>
      <c r="L160" s="15">
        <f>'[1]TCE - ANEXO III - Preencher'!M169</f>
        <v>0</v>
      </c>
      <c r="M160" s="15">
        <f t="shared" si="13"/>
        <v>71.5831379310344</v>
      </c>
      <c r="N160" s="15">
        <f>'[1]TCE - ANEXO III - Preencher'!O169</f>
        <v>1.6695005096839901</v>
      </c>
      <c r="O160" s="15">
        <f>'[1]TCE - ANEXO III - Preencher'!P169</f>
        <v>0</v>
      </c>
      <c r="P160" s="16">
        <f t="shared" si="14"/>
        <v>1.6695005096839901</v>
      </c>
      <c r="Q160" s="15">
        <f>'[1]TCE - ANEXO III - Preencher'!R169</f>
        <v>290.60890016920462</v>
      </c>
      <c r="R160" s="15">
        <f>'[1]TCE - ANEXO III - Preencher'!S169</f>
        <v>72.72</v>
      </c>
      <c r="S160" s="16">
        <f t="shared" si="15"/>
        <v>217.88890016920462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388.10153860992301</v>
      </c>
    </row>
    <row r="161" spans="1:28" x14ac:dyDescent="0.2">
      <c r="A161" s="8">
        <f>IFERROR(VLOOKUP(B161,'[1]DADOS (OCULTAR)'!$Q$3:$S$133,3,0),"")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COSME MARTINS FERREIRA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5174-10</v>
      </c>
      <c r="G161" s="13" t="str">
        <f>IF('[1]TCE - ANEXO III - Preencher'!H170="","",'[1]TCE - ANEXO III - Preencher'!H170)</f>
        <v>07/2022</v>
      </c>
      <c r="H161" s="14">
        <f>'[1]TCE - ANEXO III - Preencher'!I170</f>
        <v>0</v>
      </c>
      <c r="I161" s="14">
        <f>'[1]TCE - ANEXO III - Preencher'!J170</f>
        <v>17.776</v>
      </c>
      <c r="J161" s="14">
        <f>'[1]TCE - ANEXO III - Preencher'!K170</f>
        <v>0</v>
      </c>
      <c r="K161" s="15">
        <f>'[1]TCE - ANEXO III - Preencher'!L170</f>
        <v>71.5831379310344</v>
      </c>
      <c r="L161" s="15">
        <f>'[1]TCE - ANEXO III - Preencher'!M170</f>
        <v>0</v>
      </c>
      <c r="M161" s="15">
        <f t="shared" si="13"/>
        <v>71.5831379310344</v>
      </c>
      <c r="N161" s="15">
        <f>'[1]TCE - ANEXO III - Preencher'!O170</f>
        <v>1.6695005096839901</v>
      </c>
      <c r="O161" s="15">
        <f>'[1]TCE - ANEXO III - Preencher'!P170</f>
        <v>0</v>
      </c>
      <c r="P161" s="16">
        <f t="shared" si="14"/>
        <v>1.6695005096839901</v>
      </c>
      <c r="Q161" s="15">
        <f>'[1]TCE - ANEXO III - Preencher'!R170</f>
        <v>89.201666666666597</v>
      </c>
      <c r="R161" s="15">
        <f>'[1]TCE - ANEXO III - Preencher'!S170</f>
        <v>0</v>
      </c>
      <c r="S161" s="16">
        <f t="shared" si="15"/>
        <v>89.201666666666597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180.23030510738499</v>
      </c>
    </row>
    <row r="162" spans="1:28" x14ac:dyDescent="0.2">
      <c r="A162" s="8">
        <f>IFERROR(VLOOKUP(B162,'[1]DADOS (OCULTAR)'!$Q$3:$S$133,3,0),"")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COSME PAULO SANTIAGO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5174-10</v>
      </c>
      <c r="G162" s="13" t="str">
        <f>IF('[1]TCE - ANEXO III - Preencher'!H171="","",'[1]TCE - ANEXO III - Preencher'!H171)</f>
        <v>07/2022</v>
      </c>
      <c r="H162" s="14">
        <f>'[1]TCE - ANEXO III - Preencher'!I171</f>
        <v>0</v>
      </c>
      <c r="I162" s="14">
        <f>'[1]TCE - ANEXO III - Preencher'!J171</f>
        <v>109.3008</v>
      </c>
      <c r="J162" s="14">
        <f>'[1]TCE - ANEXO III - Preencher'!K171</f>
        <v>0</v>
      </c>
      <c r="K162" s="15">
        <f>'[1]TCE - ANEXO III - Preencher'!L171</f>
        <v>71.5831379310344</v>
      </c>
      <c r="L162" s="15">
        <f>'[1]TCE - ANEXO III - Preencher'!M171</f>
        <v>0</v>
      </c>
      <c r="M162" s="15">
        <f t="shared" si="13"/>
        <v>71.5831379310344</v>
      </c>
      <c r="N162" s="15">
        <f>'[1]TCE - ANEXO III - Preencher'!O171</f>
        <v>1.6695005096839901</v>
      </c>
      <c r="O162" s="15">
        <f>'[1]TCE - ANEXO III - Preencher'!P171</f>
        <v>0</v>
      </c>
      <c r="P162" s="16">
        <f t="shared" si="14"/>
        <v>1.6695005096839901</v>
      </c>
      <c r="Q162" s="15">
        <f>'[1]TCE - ANEXO III - Preencher'!R171</f>
        <v>290.60890016920462</v>
      </c>
      <c r="R162" s="15">
        <f>'[1]TCE - ANEXO III - Preencher'!S171</f>
        <v>72.72</v>
      </c>
      <c r="S162" s="16">
        <f t="shared" si="15"/>
        <v>217.88890016920462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400.44233860992301</v>
      </c>
    </row>
    <row r="163" spans="1:28" x14ac:dyDescent="0.2">
      <c r="A163" s="8">
        <f>IFERROR(VLOOKUP(B163,'[1]DADOS (OCULTAR)'!$Q$3:$S$133,3,0),"")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CRISLAINY LIMA DE BARROS DA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07/2022</v>
      </c>
      <c r="H163" s="14">
        <f>'[1]TCE - ANEXO III - Preencher'!I172</f>
        <v>0</v>
      </c>
      <c r="I163" s="14">
        <f>'[1]TCE - ANEXO III - Preencher'!J172</f>
        <v>141.5728</v>
      </c>
      <c r="J163" s="14">
        <f>'[1]TCE - ANEXO III - Preencher'!K172</f>
        <v>0</v>
      </c>
      <c r="K163" s="15">
        <f>'[1]TCE - ANEXO III - Preencher'!L172</f>
        <v>71.5831379310344</v>
      </c>
      <c r="L163" s="15">
        <f>'[1]TCE - ANEXO III - Preencher'!M172</f>
        <v>0</v>
      </c>
      <c r="M163" s="15">
        <f t="shared" si="13"/>
        <v>71.5831379310344</v>
      </c>
      <c r="N163" s="15">
        <f>'[1]TCE - ANEXO III - Preencher'!O172</f>
        <v>1.6695005096839901</v>
      </c>
      <c r="O163" s="15">
        <f>'[1]TCE - ANEXO III - Preencher'!P172</f>
        <v>0</v>
      </c>
      <c r="P163" s="16">
        <f t="shared" si="14"/>
        <v>1.6695005096839901</v>
      </c>
      <c r="Q163" s="15">
        <f>'[1]TCE - ANEXO III - Preencher'!R172</f>
        <v>290.60890016920462</v>
      </c>
      <c r="R163" s="15">
        <f>'[1]TCE - ANEXO III - Preencher'!S172</f>
        <v>72.72</v>
      </c>
      <c r="S163" s="16">
        <f t="shared" si="15"/>
        <v>217.88890016920462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432.714338609923</v>
      </c>
    </row>
    <row r="164" spans="1:28" x14ac:dyDescent="0.2">
      <c r="A164" s="8">
        <f>IFERROR(VLOOKUP(B164,'[1]DADOS (OCULTAR)'!$Q$3:$S$133,3,0),"")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CRISLINE DE LIMA BARBOSA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07/2022</v>
      </c>
      <c r="H164" s="14">
        <f>'[1]TCE - ANEXO III - Preencher'!I173</f>
        <v>0</v>
      </c>
      <c r="I164" s="14">
        <f>'[1]TCE - ANEXO III - Preencher'!J173</f>
        <v>100.5912</v>
      </c>
      <c r="J164" s="14">
        <f>'[1]TCE - ANEXO III - Preencher'!K173</f>
        <v>0</v>
      </c>
      <c r="K164" s="15">
        <f>'[1]TCE - ANEXO III - Preencher'!L173</f>
        <v>71.5831379310344</v>
      </c>
      <c r="L164" s="15">
        <f>'[1]TCE - ANEXO III - Preencher'!M173</f>
        <v>0</v>
      </c>
      <c r="M164" s="15">
        <f t="shared" si="13"/>
        <v>71.5831379310344</v>
      </c>
      <c r="N164" s="15">
        <f>'[1]TCE - ANEXO III - Preencher'!O173</f>
        <v>1.6695005096839901</v>
      </c>
      <c r="O164" s="15">
        <f>'[1]TCE - ANEXO III - Preencher'!P173</f>
        <v>0</v>
      </c>
      <c r="P164" s="16">
        <f t="shared" si="14"/>
        <v>1.6695005096839901</v>
      </c>
      <c r="Q164" s="15">
        <f>'[1]TCE - ANEXO III - Preencher'!R173</f>
        <v>290.60890016920462</v>
      </c>
      <c r="R164" s="15">
        <f>'[1]TCE - ANEXO III - Preencher'!S173</f>
        <v>61.35</v>
      </c>
      <c r="S164" s="16">
        <f t="shared" si="15"/>
        <v>229.25890016920462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403.10273860992299</v>
      </c>
    </row>
    <row r="165" spans="1:28" x14ac:dyDescent="0.2">
      <c r="A165" s="8">
        <f>IFERROR(VLOOKUP(B165,'[1]DADOS (OCULTAR)'!$Q$3:$S$133,3,0),"")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CRISTIANE MARIA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07/2022</v>
      </c>
      <c r="H165" s="14">
        <f>'[1]TCE - ANEXO III - Preencher'!I174</f>
        <v>0</v>
      </c>
      <c r="I165" s="14">
        <f>'[1]TCE - ANEXO III - Preencher'!J174</f>
        <v>121.2</v>
      </c>
      <c r="J165" s="14">
        <f>'[1]TCE - ANEXO III - Preencher'!K174</f>
        <v>0</v>
      </c>
      <c r="K165" s="15">
        <f>'[1]TCE - ANEXO III - Preencher'!L174</f>
        <v>71.5831379310344</v>
      </c>
      <c r="L165" s="15">
        <f>'[1]TCE - ANEXO III - Preencher'!M174</f>
        <v>0</v>
      </c>
      <c r="M165" s="15">
        <f t="shared" si="13"/>
        <v>71.5831379310344</v>
      </c>
      <c r="N165" s="15">
        <f>'[1]TCE - ANEXO III - Preencher'!O174</f>
        <v>1.6695005096839901</v>
      </c>
      <c r="O165" s="15">
        <f>'[1]TCE - ANEXO III - Preencher'!P174</f>
        <v>0</v>
      </c>
      <c r="P165" s="16">
        <f t="shared" si="14"/>
        <v>1.6695005096839901</v>
      </c>
      <c r="Q165" s="15">
        <f>'[1]TCE - ANEXO III - Preencher'!R174</f>
        <v>290.60890016920462</v>
      </c>
      <c r="R165" s="15">
        <f>'[1]TCE - ANEXO III - Preencher'!S174</f>
        <v>70.900000000000006</v>
      </c>
      <c r="S165" s="16">
        <f t="shared" si="15"/>
        <v>219.70890016920461</v>
      </c>
      <c r="T165" s="15">
        <f>'[1]TCE - ANEXO III - Preencher'!U174</f>
        <v>67.099999999999994</v>
      </c>
      <c r="U165" s="15">
        <f>'[1]TCE - ANEXO III - Preencher'!V174</f>
        <v>0</v>
      </c>
      <c r="V165" s="16">
        <f t="shared" si="16"/>
        <v>67.099999999999994</v>
      </c>
      <c r="W165" s="17" t="str">
        <f>IF('[1]TCE - ANEXO III - Preencher'!X174="","",'[1]TCE - ANEXO III - Preencher'!X174)</f>
        <v>AUXÍLIO CRECHE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481.26153860992304</v>
      </c>
    </row>
    <row r="166" spans="1:28" x14ac:dyDescent="0.2">
      <c r="A166" s="8">
        <f>IFERROR(VLOOKUP(B166,'[1]DADOS (OCULTAR)'!$Q$3:$S$133,3,0),"")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CRISTIANE MARIA DO NASCIMENTO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07/2022</v>
      </c>
      <c r="H166" s="14">
        <f>'[1]TCE - ANEXO III - Preencher'!I175</f>
        <v>0</v>
      </c>
      <c r="I166" s="14">
        <f>'[1]TCE - ANEXO III - Preencher'!J175</f>
        <v>242.3544</v>
      </c>
      <c r="J166" s="14">
        <f>'[1]TCE - ANEXO III - Preencher'!K175</f>
        <v>0</v>
      </c>
      <c r="K166" s="15">
        <f>'[1]TCE - ANEXO III - Preencher'!L175</f>
        <v>71.5831379310344</v>
      </c>
      <c r="L166" s="15">
        <f>'[1]TCE - ANEXO III - Preencher'!M175</f>
        <v>0</v>
      </c>
      <c r="M166" s="15">
        <f t="shared" si="13"/>
        <v>71.5831379310344</v>
      </c>
      <c r="N166" s="15">
        <f>'[1]TCE - ANEXO III - Preencher'!O175</f>
        <v>1.6695005096839901</v>
      </c>
      <c r="O166" s="15">
        <f>'[1]TCE - ANEXO III - Preencher'!P175</f>
        <v>0</v>
      </c>
      <c r="P166" s="16">
        <f t="shared" si="14"/>
        <v>1.6695005096839901</v>
      </c>
      <c r="Q166" s="15">
        <f>'[1]TCE - ANEXO III - Preencher'!R175</f>
        <v>89.201666666666597</v>
      </c>
      <c r="R166" s="15">
        <f>'[1]TCE - ANEXO III - Preencher'!S175</f>
        <v>0</v>
      </c>
      <c r="S166" s="16">
        <f t="shared" si="15"/>
        <v>89.201666666666597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404.80870510738498</v>
      </c>
    </row>
    <row r="167" spans="1:28" x14ac:dyDescent="0.2">
      <c r="A167" s="8">
        <f>IFERROR(VLOOKUP(B167,'[1]DADOS (OCULTAR)'!$Q$3:$S$133,3,0),"")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CRISTIANE VIEIRA GOMES DE LIMA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 t="str">
        <f>IF('[1]TCE - ANEXO III - Preencher'!H176="","",'[1]TCE - ANEXO III - Preencher'!H176)</f>
        <v>07/2022</v>
      </c>
      <c r="H167" s="14">
        <f>'[1]TCE - ANEXO III - Preencher'!I176</f>
        <v>0</v>
      </c>
      <c r="I167" s="14">
        <f>'[1]TCE - ANEXO III - Preencher'!J176</f>
        <v>152.99359999999999</v>
      </c>
      <c r="J167" s="14">
        <f>'[1]TCE - ANEXO III - Preencher'!K176</f>
        <v>0</v>
      </c>
      <c r="K167" s="15">
        <f>'[1]TCE - ANEXO III - Preencher'!L176</f>
        <v>71.5831379310344</v>
      </c>
      <c r="L167" s="15">
        <f>'[1]TCE - ANEXO III - Preencher'!M176</f>
        <v>0</v>
      </c>
      <c r="M167" s="15">
        <f t="shared" si="13"/>
        <v>71.5831379310344</v>
      </c>
      <c r="N167" s="15">
        <f>'[1]TCE - ANEXO III - Preencher'!O176</f>
        <v>1.6695005096839901</v>
      </c>
      <c r="O167" s="15">
        <f>'[1]TCE - ANEXO III - Preencher'!P176</f>
        <v>0</v>
      </c>
      <c r="P167" s="16">
        <f t="shared" si="14"/>
        <v>1.6695005096839901</v>
      </c>
      <c r="Q167" s="15">
        <f>'[1]TCE - ANEXO III - Preencher'!R176</f>
        <v>89.201666666666597</v>
      </c>
      <c r="R167" s="15">
        <f>'[1]TCE - ANEXO III - Preencher'!S176</f>
        <v>0</v>
      </c>
      <c r="S167" s="16">
        <f t="shared" si="15"/>
        <v>89.201666666666597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315.44790510738494</v>
      </c>
    </row>
    <row r="168" spans="1:28" x14ac:dyDescent="0.2">
      <c r="A168" s="8">
        <f>IFERROR(VLOOKUP(B168,'[1]DADOS (OCULTAR)'!$Q$3:$S$133,3,0),"")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CRISTINA BATISTA DE SOUSA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07/2022</v>
      </c>
      <c r="H168" s="14">
        <f>'[1]TCE - ANEXO III - Preencher'!I177</f>
        <v>0</v>
      </c>
      <c r="I168" s="14">
        <f>'[1]TCE - ANEXO III - Preencher'!J177</f>
        <v>125.6088</v>
      </c>
      <c r="J168" s="14">
        <f>'[1]TCE - ANEXO III - Preencher'!K177</f>
        <v>0</v>
      </c>
      <c r="K168" s="15">
        <f>'[1]TCE - ANEXO III - Preencher'!L177</f>
        <v>71.5831379310344</v>
      </c>
      <c r="L168" s="15">
        <f>'[1]TCE - ANEXO III - Preencher'!M177</f>
        <v>0</v>
      </c>
      <c r="M168" s="15">
        <f t="shared" si="13"/>
        <v>71.5831379310344</v>
      </c>
      <c r="N168" s="15">
        <f>'[1]TCE - ANEXO III - Preencher'!O177</f>
        <v>1.6695005096839901</v>
      </c>
      <c r="O168" s="15">
        <f>'[1]TCE - ANEXO III - Preencher'!P177</f>
        <v>0</v>
      </c>
      <c r="P168" s="16">
        <f t="shared" si="14"/>
        <v>1.6695005096839901</v>
      </c>
      <c r="Q168" s="15">
        <f>'[1]TCE - ANEXO III - Preencher'!R177</f>
        <v>290.60890016920462</v>
      </c>
      <c r="R168" s="15">
        <f>'[1]TCE - ANEXO III - Preencher'!S177</f>
        <v>72.72</v>
      </c>
      <c r="S168" s="16">
        <f t="shared" si="15"/>
        <v>217.88890016920462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416.75033860992301</v>
      </c>
    </row>
    <row r="169" spans="1:28" x14ac:dyDescent="0.2">
      <c r="A169" s="8">
        <f>IFERROR(VLOOKUP(B169,'[1]DADOS (OCULTAR)'!$Q$3:$S$133,3,0),"")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DAIANE CLAUDIA FREIRE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4110-10</v>
      </c>
      <c r="G169" s="13" t="str">
        <f>IF('[1]TCE - ANEXO III - Preencher'!H178="","",'[1]TCE - ANEXO III - Preencher'!H178)</f>
        <v>07/2022</v>
      </c>
      <c r="H169" s="14">
        <f>'[1]TCE - ANEXO III - Preencher'!I178</f>
        <v>0</v>
      </c>
      <c r="I169" s="14">
        <f>'[1]TCE - ANEXO III - Preencher'!J178</f>
        <v>12.12</v>
      </c>
      <c r="J169" s="14">
        <f>'[1]TCE - ANEXO III - Preencher'!K178</f>
        <v>0</v>
      </c>
      <c r="K169" s="15">
        <f>'[1]TCE - ANEXO III - Preencher'!L178</f>
        <v>71.5831379310344</v>
      </c>
      <c r="L169" s="15">
        <f>'[1]TCE - ANEXO III - Preencher'!M178</f>
        <v>0</v>
      </c>
      <c r="M169" s="15">
        <f t="shared" si="13"/>
        <v>71.5831379310344</v>
      </c>
      <c r="N169" s="15">
        <f>'[1]TCE - ANEXO III - Preencher'!O178</f>
        <v>1.6695005096839901</v>
      </c>
      <c r="O169" s="15">
        <f>'[1]TCE - ANEXO III - Preencher'!P178</f>
        <v>0</v>
      </c>
      <c r="P169" s="16">
        <f t="shared" si="14"/>
        <v>1.6695005096839901</v>
      </c>
      <c r="Q169" s="15">
        <f>'[1]TCE - ANEXO III - Preencher'!R178</f>
        <v>290.60890016920462</v>
      </c>
      <c r="R169" s="15">
        <f>'[1]TCE - ANEXO III - Preencher'!S178</f>
        <v>36.36</v>
      </c>
      <c r="S169" s="16">
        <f t="shared" si="15"/>
        <v>254.2489001692046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339.62153860992299</v>
      </c>
    </row>
    <row r="170" spans="1:28" x14ac:dyDescent="0.2">
      <c r="A170" s="8">
        <f>IFERROR(VLOOKUP(B170,'[1]DADOS (OCULTAR)'!$Q$3:$S$133,3,0),"")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DAIVID JOSE FELIX ALBUQUERQUE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5151-10</v>
      </c>
      <c r="G170" s="13" t="str">
        <f>IF('[1]TCE - ANEXO III - Preencher'!H179="","",'[1]TCE - ANEXO III - Preencher'!H179)</f>
        <v>07/2022</v>
      </c>
      <c r="H170" s="14">
        <f>'[1]TCE - ANEXO III - Preencher'!I179</f>
        <v>0</v>
      </c>
      <c r="I170" s="14">
        <f>'[1]TCE - ANEXO III - Preencher'!J179</f>
        <v>133.23759999999999</v>
      </c>
      <c r="J170" s="14">
        <f>'[1]TCE - ANEXO III - Preencher'!K179</f>
        <v>0</v>
      </c>
      <c r="K170" s="15">
        <f>'[1]TCE - ANEXO III - Preencher'!L179</f>
        <v>71.5831379310344</v>
      </c>
      <c r="L170" s="15">
        <f>'[1]TCE - ANEXO III - Preencher'!M179</f>
        <v>0</v>
      </c>
      <c r="M170" s="15">
        <f t="shared" si="13"/>
        <v>71.5831379310344</v>
      </c>
      <c r="N170" s="15">
        <f>'[1]TCE - ANEXO III - Preencher'!O179</f>
        <v>1.6695005096839901</v>
      </c>
      <c r="O170" s="15">
        <f>'[1]TCE - ANEXO III - Preencher'!P179</f>
        <v>0</v>
      </c>
      <c r="P170" s="16">
        <f t="shared" si="14"/>
        <v>1.6695005096839901</v>
      </c>
      <c r="Q170" s="15">
        <f>'[1]TCE - ANEXO III - Preencher'!R179</f>
        <v>290.60890016920462</v>
      </c>
      <c r="R170" s="15">
        <f>'[1]TCE - ANEXO III - Preencher'!S179</f>
        <v>63.33</v>
      </c>
      <c r="S170" s="16">
        <f t="shared" si="15"/>
        <v>227.27890016920463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433.769138609923</v>
      </c>
    </row>
    <row r="171" spans="1:28" x14ac:dyDescent="0.2">
      <c r="A171" s="8">
        <f>IFERROR(VLOOKUP(B171,'[1]DADOS (OCULTAR)'!$Q$3:$S$133,3,0),"")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DANIEL CAVALCANTI DE CARVALHO</v>
      </c>
      <c r="E171" s="9" t="str">
        <f>IF('[1]TCE - ANEXO III - Preencher'!F180="4 - Assistência Odontológica","2 - Outros Profissionais da Saúde",'[1]TCE - ANEXO III - Preencher'!F180)</f>
        <v>1 - Médico</v>
      </c>
      <c r="F171" s="12" t="str">
        <f>'[1]TCE - ANEXO III - Preencher'!G180</f>
        <v>2251-20</v>
      </c>
      <c r="G171" s="13" t="str">
        <f>IF('[1]TCE - ANEXO III - Preencher'!H180="","",'[1]TCE - ANEXO III - Preencher'!H180)</f>
        <v>07/2022</v>
      </c>
      <c r="H171" s="14">
        <f>'[1]TCE - ANEXO III - Preencher'!I180</f>
        <v>0</v>
      </c>
      <c r="I171" s="14">
        <f>'[1]TCE - ANEXO III - Preencher'!J180</f>
        <v>791.15200000000004</v>
      </c>
      <c r="J171" s="14">
        <f>'[1]TCE - ANEXO III - Preencher'!K180</f>
        <v>0</v>
      </c>
      <c r="K171" s="15">
        <f>'[1]TCE - ANEXO III - Preencher'!L180</f>
        <v>71.5831379310344</v>
      </c>
      <c r="L171" s="15">
        <f>'[1]TCE - ANEXO III - Preencher'!M180</f>
        <v>0</v>
      </c>
      <c r="M171" s="15">
        <f t="shared" si="13"/>
        <v>71.5831379310344</v>
      </c>
      <c r="N171" s="15">
        <f>'[1]TCE - ANEXO III - Preencher'!O180</f>
        <v>1.6695005096839901</v>
      </c>
      <c r="O171" s="15">
        <f>'[1]TCE - ANEXO III - Preencher'!P180</f>
        <v>0</v>
      </c>
      <c r="P171" s="16">
        <f t="shared" si="14"/>
        <v>1.6695005096839901</v>
      </c>
      <c r="Q171" s="15">
        <f>'[1]TCE - ANEXO III - Preencher'!R180</f>
        <v>89.201666666666597</v>
      </c>
      <c r="R171" s="15">
        <f>'[1]TCE - ANEXO III - Preencher'!S180</f>
        <v>0</v>
      </c>
      <c r="S171" s="16">
        <f t="shared" si="15"/>
        <v>89.201666666666597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953.60630510738497</v>
      </c>
    </row>
    <row r="172" spans="1:28" x14ac:dyDescent="0.2">
      <c r="A172" s="8">
        <f>IFERROR(VLOOKUP(B172,'[1]DADOS (OCULTAR)'!$Q$3:$S$133,3,0),"")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DANIEL FERNANDES DE OLIVEIRA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3241-15</v>
      </c>
      <c r="G172" s="13" t="str">
        <f>IF('[1]TCE - ANEXO III - Preencher'!H181="","",'[1]TCE - ANEXO III - Preencher'!H181)</f>
        <v>07/2022</v>
      </c>
      <c r="H172" s="14">
        <f>'[1]TCE - ANEXO III - Preencher'!I181</f>
        <v>0</v>
      </c>
      <c r="I172" s="14">
        <f>'[1]TCE - ANEXO III - Preencher'!J181</f>
        <v>331.08479999999997</v>
      </c>
      <c r="J172" s="14">
        <f>'[1]TCE - ANEXO III - Preencher'!K181</f>
        <v>0</v>
      </c>
      <c r="K172" s="15">
        <f>'[1]TCE - ANEXO III - Preencher'!L181</f>
        <v>71.5831379310344</v>
      </c>
      <c r="L172" s="15">
        <f>'[1]TCE - ANEXO III - Preencher'!M181</f>
        <v>0</v>
      </c>
      <c r="M172" s="15">
        <f t="shared" si="13"/>
        <v>71.5831379310344</v>
      </c>
      <c r="N172" s="15">
        <f>'[1]TCE - ANEXO III - Preencher'!O181</f>
        <v>1.6695005096839901</v>
      </c>
      <c r="O172" s="15">
        <f>'[1]TCE - ANEXO III - Preencher'!P181</f>
        <v>0</v>
      </c>
      <c r="P172" s="16">
        <f t="shared" si="14"/>
        <v>1.6695005096839901</v>
      </c>
      <c r="Q172" s="15">
        <f>'[1]TCE - ANEXO III - Preencher'!R181</f>
        <v>89.201666666666597</v>
      </c>
      <c r="R172" s="15">
        <f>'[1]TCE - ANEXO III - Preencher'!S181</f>
        <v>0</v>
      </c>
      <c r="S172" s="16">
        <f t="shared" si="15"/>
        <v>89.201666666666597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493.53910510738496</v>
      </c>
    </row>
    <row r="173" spans="1:28" x14ac:dyDescent="0.2">
      <c r="A173" s="8">
        <f>IFERROR(VLOOKUP(B173,'[1]DADOS (OCULTAR)'!$Q$3:$S$133,3,0),"")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DANIEL JOSE DA ROCHA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5174-10</v>
      </c>
      <c r="G173" s="13" t="str">
        <f>IF('[1]TCE - ANEXO III - Preencher'!H182="","",'[1]TCE - ANEXO III - Preencher'!H182)</f>
        <v>07/2022</v>
      </c>
      <c r="H173" s="14">
        <f>'[1]TCE - ANEXO III - Preencher'!I182</f>
        <v>0</v>
      </c>
      <c r="I173" s="14">
        <f>'[1]TCE - ANEXO III - Preencher'!J182</f>
        <v>103.06399999999999</v>
      </c>
      <c r="J173" s="14">
        <f>'[1]TCE - ANEXO III - Preencher'!K182</f>
        <v>0</v>
      </c>
      <c r="K173" s="15">
        <f>'[1]TCE - ANEXO III - Preencher'!L182</f>
        <v>71.5831379310344</v>
      </c>
      <c r="L173" s="15">
        <f>'[1]TCE - ANEXO III - Preencher'!M182</f>
        <v>0</v>
      </c>
      <c r="M173" s="15">
        <f t="shared" si="13"/>
        <v>71.5831379310344</v>
      </c>
      <c r="N173" s="15">
        <f>'[1]TCE - ANEXO III - Preencher'!O182</f>
        <v>1.6695005096839901</v>
      </c>
      <c r="O173" s="15">
        <f>'[1]TCE - ANEXO III - Preencher'!P182</f>
        <v>0</v>
      </c>
      <c r="P173" s="16">
        <f t="shared" si="14"/>
        <v>1.6695005096839901</v>
      </c>
      <c r="Q173" s="15">
        <f>'[1]TCE - ANEXO III - Preencher'!R182</f>
        <v>290.60890016920462</v>
      </c>
      <c r="R173" s="15">
        <f>'[1]TCE - ANEXO III - Preencher'!S182</f>
        <v>70.3</v>
      </c>
      <c r="S173" s="16">
        <f t="shared" si="15"/>
        <v>220.30890016920461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396.62553860992296</v>
      </c>
    </row>
    <row r="174" spans="1:28" x14ac:dyDescent="0.2">
      <c r="A174" s="8">
        <f>IFERROR(VLOOKUP(B174,'[1]DADOS (OCULTAR)'!$Q$3:$S$133,3,0),"")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DANIELA MARIA DA CONCEICAO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07/2022</v>
      </c>
      <c r="H174" s="14">
        <f>'[1]TCE - ANEXO III - Preencher'!I183</f>
        <v>0</v>
      </c>
      <c r="I174" s="14">
        <f>'[1]TCE - ANEXO III - Preencher'!J183</f>
        <v>122.816</v>
      </c>
      <c r="J174" s="14">
        <f>'[1]TCE - ANEXO III - Preencher'!K183</f>
        <v>0</v>
      </c>
      <c r="K174" s="15">
        <f>'[1]TCE - ANEXO III - Preencher'!L183</f>
        <v>71.5831379310344</v>
      </c>
      <c r="L174" s="15">
        <f>'[1]TCE - ANEXO III - Preencher'!M183</f>
        <v>0</v>
      </c>
      <c r="M174" s="15">
        <f t="shared" si="13"/>
        <v>71.5831379310344</v>
      </c>
      <c r="N174" s="15">
        <f>'[1]TCE - ANEXO III - Preencher'!O183</f>
        <v>1.6695005096839901</v>
      </c>
      <c r="O174" s="15">
        <f>'[1]TCE - ANEXO III - Preencher'!P183</f>
        <v>0</v>
      </c>
      <c r="P174" s="16">
        <f t="shared" si="14"/>
        <v>1.6695005096839901</v>
      </c>
      <c r="Q174" s="15">
        <f>'[1]TCE - ANEXO III - Preencher'!R183</f>
        <v>290.60890016920462</v>
      </c>
      <c r="R174" s="15">
        <f>'[1]TCE - ANEXO III - Preencher'!S183</f>
        <v>53.33</v>
      </c>
      <c r="S174" s="16">
        <f t="shared" si="15"/>
        <v>237.27890016920463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433.34753860992305</v>
      </c>
    </row>
    <row r="175" spans="1:28" x14ac:dyDescent="0.2">
      <c r="A175" s="8">
        <f>IFERROR(VLOOKUP(B175,'[1]DADOS (OCULTAR)'!$Q$3:$S$133,3,0),"")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DANIELA SILVA DE FREITAS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5211-30</v>
      </c>
      <c r="G175" s="13" t="str">
        <f>IF('[1]TCE - ANEXO III - Preencher'!H184="","",'[1]TCE - ANEXO III - Preencher'!H184)</f>
        <v>07/2022</v>
      </c>
      <c r="H175" s="14">
        <f>'[1]TCE - ANEXO III - Preencher'!I184</f>
        <v>0</v>
      </c>
      <c r="I175" s="14">
        <f>'[1]TCE - ANEXO III - Preencher'!J184</f>
        <v>149.84719999999999</v>
      </c>
      <c r="J175" s="14">
        <f>'[1]TCE - ANEXO III - Preencher'!K184</f>
        <v>0</v>
      </c>
      <c r="K175" s="15">
        <f>'[1]TCE - ANEXO III - Preencher'!L184</f>
        <v>71.5831379310344</v>
      </c>
      <c r="L175" s="15">
        <f>'[1]TCE - ANEXO III - Preencher'!M184</f>
        <v>0</v>
      </c>
      <c r="M175" s="15">
        <f t="shared" si="13"/>
        <v>71.5831379310344</v>
      </c>
      <c r="N175" s="15">
        <f>'[1]TCE - ANEXO III - Preencher'!O184</f>
        <v>1.6695005096839901</v>
      </c>
      <c r="O175" s="15">
        <f>'[1]TCE - ANEXO III - Preencher'!P184</f>
        <v>0</v>
      </c>
      <c r="P175" s="16">
        <f t="shared" si="14"/>
        <v>1.6695005096839901</v>
      </c>
      <c r="Q175" s="15">
        <f>'[1]TCE - ANEXO III - Preencher'!R184</f>
        <v>89.201666666666597</v>
      </c>
      <c r="R175" s="15">
        <f>'[1]TCE - ANEXO III - Preencher'!S184</f>
        <v>0</v>
      </c>
      <c r="S175" s="16">
        <f t="shared" si="15"/>
        <v>89.201666666666597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312.30150510738497</v>
      </c>
    </row>
    <row r="176" spans="1:28" x14ac:dyDescent="0.2">
      <c r="A176" s="8">
        <f>IFERROR(VLOOKUP(B176,'[1]DADOS (OCULTAR)'!$Q$3:$S$133,3,0),"")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DANIELE PRISCILA SILVA DE OLIVEIRA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07/2022</v>
      </c>
      <c r="H176" s="14">
        <f>'[1]TCE - ANEXO III - Preencher'!I185</f>
        <v>0</v>
      </c>
      <c r="I176" s="14">
        <f>'[1]TCE - ANEXO III - Preencher'!J185</f>
        <v>129.8904</v>
      </c>
      <c r="J176" s="14">
        <f>'[1]TCE - ANEXO III - Preencher'!K185</f>
        <v>0</v>
      </c>
      <c r="K176" s="15">
        <f>'[1]TCE - ANEXO III - Preencher'!L185</f>
        <v>71.5831379310344</v>
      </c>
      <c r="L176" s="15">
        <f>'[1]TCE - ANEXO III - Preencher'!M185</f>
        <v>0</v>
      </c>
      <c r="M176" s="15">
        <f t="shared" si="13"/>
        <v>71.5831379310344</v>
      </c>
      <c r="N176" s="15">
        <f>'[1]TCE - ANEXO III - Preencher'!O185</f>
        <v>1.6695005096839901</v>
      </c>
      <c r="O176" s="15">
        <f>'[1]TCE - ANEXO III - Preencher'!P185</f>
        <v>0</v>
      </c>
      <c r="P176" s="16">
        <f t="shared" si="14"/>
        <v>1.6695005096839901</v>
      </c>
      <c r="Q176" s="15">
        <f>'[1]TCE - ANEXO III - Preencher'!R185</f>
        <v>290.60890016920462</v>
      </c>
      <c r="R176" s="15">
        <f>'[1]TCE - ANEXO III - Preencher'!S185</f>
        <v>55.27</v>
      </c>
      <c r="S176" s="16">
        <f t="shared" si="15"/>
        <v>235.33890016920461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438.48193860992296</v>
      </c>
    </row>
    <row r="177" spans="1:28" x14ac:dyDescent="0.2">
      <c r="A177" s="8">
        <f>IFERROR(VLOOKUP(B177,'[1]DADOS (OCULTAR)'!$Q$3:$S$133,3,0),"")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DANIELI BERNARDO DE ANDRADE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2235-05</v>
      </c>
      <c r="G177" s="13" t="str">
        <f>IF('[1]TCE - ANEXO III - Preencher'!H186="","",'[1]TCE - ANEXO III - Preencher'!H186)</f>
        <v>07/2022</v>
      </c>
      <c r="H177" s="14">
        <f>'[1]TCE - ANEXO III - Preencher'!I186</f>
        <v>0</v>
      </c>
      <c r="I177" s="14">
        <f>'[1]TCE - ANEXO III - Preencher'!J186</f>
        <v>301.16080000000011</v>
      </c>
      <c r="J177" s="14">
        <f>'[1]TCE - ANEXO III - Preencher'!K186</f>
        <v>0</v>
      </c>
      <c r="K177" s="15">
        <f>'[1]TCE - ANEXO III - Preencher'!L186</f>
        <v>71.5831379310344</v>
      </c>
      <c r="L177" s="15">
        <f>'[1]TCE - ANEXO III - Preencher'!M186</f>
        <v>0</v>
      </c>
      <c r="M177" s="15">
        <f t="shared" si="13"/>
        <v>71.5831379310344</v>
      </c>
      <c r="N177" s="15">
        <f>'[1]TCE - ANEXO III - Preencher'!O186</f>
        <v>1.6695005096839901</v>
      </c>
      <c r="O177" s="15">
        <f>'[1]TCE - ANEXO III - Preencher'!P186</f>
        <v>0</v>
      </c>
      <c r="P177" s="16">
        <f t="shared" si="14"/>
        <v>1.6695005096839901</v>
      </c>
      <c r="Q177" s="15">
        <f>'[1]TCE - ANEXO III - Preencher'!R186</f>
        <v>89.201666666666597</v>
      </c>
      <c r="R177" s="15">
        <f>'[1]TCE - ANEXO III - Preencher'!S186</f>
        <v>0</v>
      </c>
      <c r="S177" s="16">
        <f t="shared" si="15"/>
        <v>89.201666666666597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463.61510510738509</v>
      </c>
    </row>
    <row r="178" spans="1:28" x14ac:dyDescent="0.2">
      <c r="A178" s="8">
        <f>IFERROR(VLOOKUP(B178,'[1]DADOS (OCULTAR)'!$Q$3:$S$133,3,0),"")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DANIELLE FERNANDA RODRIGUES DE LIMA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2235-05</v>
      </c>
      <c r="G178" s="13" t="str">
        <f>IF('[1]TCE - ANEXO III - Preencher'!H187="","",'[1]TCE - ANEXO III - Preencher'!H187)</f>
        <v>07/2022</v>
      </c>
      <c r="H178" s="14">
        <f>'[1]TCE - ANEXO III - Preencher'!I187</f>
        <v>0</v>
      </c>
      <c r="I178" s="14">
        <f>'[1]TCE - ANEXO III - Preencher'!J187</f>
        <v>539.67359999999996</v>
      </c>
      <c r="J178" s="14">
        <f>'[1]TCE - ANEXO III - Preencher'!K187</f>
        <v>0</v>
      </c>
      <c r="K178" s="15">
        <f>'[1]TCE - ANEXO III - Preencher'!L187</f>
        <v>71.5831379310344</v>
      </c>
      <c r="L178" s="15">
        <f>'[1]TCE - ANEXO III - Preencher'!M187</f>
        <v>0</v>
      </c>
      <c r="M178" s="15">
        <f t="shared" si="13"/>
        <v>71.5831379310344</v>
      </c>
      <c r="N178" s="15">
        <f>'[1]TCE - ANEXO III - Preencher'!O187</f>
        <v>1.6695005096839901</v>
      </c>
      <c r="O178" s="15">
        <f>'[1]TCE - ANEXO III - Preencher'!P187</f>
        <v>0</v>
      </c>
      <c r="P178" s="16">
        <f t="shared" si="14"/>
        <v>1.6695005096839901</v>
      </c>
      <c r="Q178" s="15">
        <f>'[1]TCE - ANEXO III - Preencher'!R187</f>
        <v>89.201666666666597</v>
      </c>
      <c r="R178" s="15">
        <f>'[1]TCE - ANEXO III - Preencher'!S187</f>
        <v>0</v>
      </c>
      <c r="S178" s="16">
        <f t="shared" si="15"/>
        <v>89.201666666666597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702.127905107385</v>
      </c>
    </row>
    <row r="179" spans="1:28" x14ac:dyDescent="0.2">
      <c r="A179" s="8">
        <f>IFERROR(VLOOKUP(B179,'[1]DADOS (OCULTAR)'!$Q$3:$S$133,3,0),"")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DARLETE BATISTA DO NASCIMENTO DUTRA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1421-05</v>
      </c>
      <c r="G179" s="13" t="str">
        <f>IF('[1]TCE - ANEXO III - Preencher'!H188="","",'[1]TCE - ANEXO III - Preencher'!H188)</f>
        <v>07/2022</v>
      </c>
      <c r="H179" s="14">
        <f>'[1]TCE - ANEXO III - Preencher'!I188</f>
        <v>0</v>
      </c>
      <c r="I179" s="14">
        <f>'[1]TCE - ANEXO III - Preencher'!J188</f>
        <v>185.1584</v>
      </c>
      <c r="J179" s="14">
        <f>'[1]TCE - ANEXO III - Preencher'!K188</f>
        <v>0</v>
      </c>
      <c r="K179" s="15">
        <f>'[1]TCE - ANEXO III - Preencher'!L188</f>
        <v>71.5831379310344</v>
      </c>
      <c r="L179" s="15">
        <f>'[1]TCE - ANEXO III - Preencher'!M188</f>
        <v>0</v>
      </c>
      <c r="M179" s="15">
        <f t="shared" si="13"/>
        <v>71.5831379310344</v>
      </c>
      <c r="N179" s="15">
        <f>'[1]TCE - ANEXO III - Preencher'!O188</f>
        <v>1.6695005096839901</v>
      </c>
      <c r="O179" s="15">
        <f>'[1]TCE - ANEXO III - Preencher'!P188</f>
        <v>0</v>
      </c>
      <c r="P179" s="16">
        <f t="shared" si="14"/>
        <v>1.6695005096839901</v>
      </c>
      <c r="Q179" s="15">
        <f>'[1]TCE - ANEXO III - Preencher'!R188</f>
        <v>290.60890016920462</v>
      </c>
      <c r="R179" s="15">
        <f>'[1]TCE - ANEXO III - Preencher'!S188</f>
        <v>107.1</v>
      </c>
      <c r="S179" s="16">
        <f t="shared" si="15"/>
        <v>183.50890016920462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441.91993860992295</v>
      </c>
    </row>
    <row r="180" spans="1:28" x14ac:dyDescent="0.2">
      <c r="A180" s="8">
        <f>IFERROR(VLOOKUP(B180,'[1]DADOS (OCULTAR)'!$Q$3:$S$133,3,0),"")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DAVID DA SILVA MOURA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5151-10</v>
      </c>
      <c r="G180" s="13" t="str">
        <f>IF('[1]TCE - ANEXO III - Preencher'!H189="","",'[1]TCE - ANEXO III - Preencher'!H189)</f>
        <v>07/2022</v>
      </c>
      <c r="H180" s="14">
        <f>'[1]TCE - ANEXO III - Preencher'!I189</f>
        <v>0</v>
      </c>
      <c r="I180" s="14">
        <f>'[1]TCE - ANEXO III - Preencher'!J189</f>
        <v>116.13200000000001</v>
      </c>
      <c r="J180" s="14">
        <f>'[1]TCE - ANEXO III - Preencher'!K189</f>
        <v>0</v>
      </c>
      <c r="K180" s="15">
        <f>'[1]TCE - ANEXO III - Preencher'!L189</f>
        <v>71.5831379310344</v>
      </c>
      <c r="L180" s="15">
        <f>'[1]TCE - ANEXO III - Preencher'!M189</f>
        <v>0</v>
      </c>
      <c r="M180" s="15">
        <f t="shared" si="13"/>
        <v>71.5831379310344</v>
      </c>
      <c r="N180" s="15">
        <f>'[1]TCE - ANEXO III - Preencher'!O189</f>
        <v>1.6695005096839901</v>
      </c>
      <c r="O180" s="15">
        <f>'[1]TCE - ANEXO III - Preencher'!P189</f>
        <v>0</v>
      </c>
      <c r="P180" s="16">
        <f t="shared" si="14"/>
        <v>1.6695005096839901</v>
      </c>
      <c r="Q180" s="15">
        <f>'[1]TCE - ANEXO III - Preencher'!R189</f>
        <v>89.201666666666597</v>
      </c>
      <c r="R180" s="15">
        <f>'[1]TCE - ANEXO III - Preencher'!S189</f>
        <v>0</v>
      </c>
      <c r="S180" s="16">
        <f t="shared" si="15"/>
        <v>89.201666666666597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278.58630510738499</v>
      </c>
    </row>
    <row r="181" spans="1:28" x14ac:dyDescent="0.2">
      <c r="A181" s="8">
        <f>IFERROR(VLOOKUP(B181,'[1]DADOS (OCULTAR)'!$Q$3:$S$133,3,0),"")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DAYANA CAROLINA SILVA DE OLIVEIRA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07/2022</v>
      </c>
      <c r="H181" s="14">
        <f>'[1]TCE - ANEXO III - Preencher'!I190</f>
        <v>0</v>
      </c>
      <c r="I181" s="14">
        <f>'[1]TCE - ANEXO III - Preencher'!J190</f>
        <v>119.3096</v>
      </c>
      <c r="J181" s="14">
        <f>'[1]TCE - ANEXO III - Preencher'!K190</f>
        <v>0</v>
      </c>
      <c r="K181" s="15">
        <f>'[1]TCE - ANEXO III - Preencher'!L190</f>
        <v>71.5831379310344</v>
      </c>
      <c r="L181" s="15">
        <f>'[1]TCE - ANEXO III - Preencher'!M190</f>
        <v>0</v>
      </c>
      <c r="M181" s="15">
        <f t="shared" si="13"/>
        <v>71.5831379310344</v>
      </c>
      <c r="N181" s="15">
        <f>'[1]TCE - ANEXO III - Preencher'!O190</f>
        <v>1.6695005096839901</v>
      </c>
      <c r="O181" s="15">
        <f>'[1]TCE - ANEXO III - Preencher'!P190</f>
        <v>0</v>
      </c>
      <c r="P181" s="16">
        <f t="shared" si="14"/>
        <v>1.6695005096839901</v>
      </c>
      <c r="Q181" s="15">
        <f>'[1]TCE - ANEXO III - Preencher'!R190</f>
        <v>89.201666666666597</v>
      </c>
      <c r="R181" s="15">
        <f>'[1]TCE - ANEXO III - Preencher'!S190</f>
        <v>0</v>
      </c>
      <c r="S181" s="16">
        <f t="shared" si="15"/>
        <v>89.201666666666597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281.76390510738497</v>
      </c>
    </row>
    <row r="182" spans="1:28" x14ac:dyDescent="0.2">
      <c r="A182" s="8">
        <f>IFERROR(VLOOKUP(B182,'[1]DADOS (OCULTAR)'!$Q$3:$S$133,3,0),"")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DAYANE MACARIO DE ARAUJO GOMES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07/2022</v>
      </c>
      <c r="H182" s="14">
        <f>'[1]TCE - ANEXO III - Preencher'!I191</f>
        <v>0</v>
      </c>
      <c r="I182" s="14">
        <f>'[1]TCE - ANEXO III - Preencher'!J191</f>
        <v>135.81440000000001</v>
      </c>
      <c r="J182" s="14">
        <f>'[1]TCE - ANEXO III - Preencher'!K191</f>
        <v>0</v>
      </c>
      <c r="K182" s="15">
        <f>'[1]TCE - ANEXO III - Preencher'!L191</f>
        <v>71.5831379310344</v>
      </c>
      <c r="L182" s="15">
        <f>'[1]TCE - ANEXO III - Preencher'!M191</f>
        <v>0</v>
      </c>
      <c r="M182" s="15">
        <f t="shared" si="13"/>
        <v>71.5831379310344</v>
      </c>
      <c r="N182" s="15">
        <f>'[1]TCE - ANEXO III - Preencher'!O191</f>
        <v>1.6695005096839901</v>
      </c>
      <c r="O182" s="15">
        <f>'[1]TCE - ANEXO III - Preencher'!P191</f>
        <v>0</v>
      </c>
      <c r="P182" s="16">
        <f t="shared" si="14"/>
        <v>1.6695005096839901</v>
      </c>
      <c r="Q182" s="15">
        <f>'[1]TCE - ANEXO III - Preencher'!R191</f>
        <v>89.201666666666597</v>
      </c>
      <c r="R182" s="15">
        <f>'[1]TCE - ANEXO III - Preencher'!S191</f>
        <v>0</v>
      </c>
      <c r="S182" s="16">
        <f t="shared" si="15"/>
        <v>89.201666666666597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298.26870510738502</v>
      </c>
    </row>
    <row r="183" spans="1:28" x14ac:dyDescent="0.2">
      <c r="A183" s="8">
        <f>IFERROR(VLOOKUP(B183,'[1]DADOS (OCULTAR)'!$Q$3:$S$133,3,0),"")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DAYANE MOUZINHO DO NASCIMENTO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2235-05</v>
      </c>
      <c r="G183" s="13" t="str">
        <f>IF('[1]TCE - ANEXO III - Preencher'!H192="","",'[1]TCE - ANEXO III - Preencher'!H192)</f>
        <v>07/2022</v>
      </c>
      <c r="H183" s="14">
        <f>'[1]TCE - ANEXO III - Preencher'!I192</f>
        <v>0</v>
      </c>
      <c r="I183" s="14">
        <f>'[1]TCE - ANEXO III - Preencher'!J192</f>
        <v>278.43759999999997</v>
      </c>
      <c r="J183" s="14">
        <f>'[1]TCE - ANEXO III - Preencher'!K192</f>
        <v>0</v>
      </c>
      <c r="K183" s="15">
        <f>'[1]TCE - ANEXO III - Preencher'!L192</f>
        <v>71.5831379310344</v>
      </c>
      <c r="L183" s="15">
        <f>'[1]TCE - ANEXO III - Preencher'!M192</f>
        <v>0</v>
      </c>
      <c r="M183" s="15">
        <f t="shared" si="13"/>
        <v>71.5831379310344</v>
      </c>
      <c r="N183" s="15">
        <f>'[1]TCE - ANEXO III - Preencher'!O192</f>
        <v>1.6695005096839901</v>
      </c>
      <c r="O183" s="15">
        <f>'[1]TCE - ANEXO III - Preencher'!P192</f>
        <v>0</v>
      </c>
      <c r="P183" s="16">
        <f t="shared" si="14"/>
        <v>1.6695005096839901</v>
      </c>
      <c r="Q183" s="15">
        <f>'[1]TCE - ANEXO III - Preencher'!R192</f>
        <v>89.201666666666597</v>
      </c>
      <c r="R183" s="15">
        <f>'[1]TCE - ANEXO III - Preencher'!S192</f>
        <v>0</v>
      </c>
      <c r="S183" s="16">
        <f t="shared" si="15"/>
        <v>89.201666666666597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440.89190510738496</v>
      </c>
    </row>
    <row r="184" spans="1:28" x14ac:dyDescent="0.2">
      <c r="A184" s="8">
        <f>IFERROR(VLOOKUP(B184,'[1]DADOS (OCULTAR)'!$Q$3:$S$133,3,0),"")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DAYANE NUNES LIMA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5211-30</v>
      </c>
      <c r="G184" s="13" t="str">
        <f>IF('[1]TCE - ANEXO III - Preencher'!H193="","",'[1]TCE - ANEXO III - Preencher'!H193)</f>
        <v>07/2022</v>
      </c>
      <c r="H184" s="14">
        <f>'[1]TCE - ANEXO III - Preencher'!I193</f>
        <v>0</v>
      </c>
      <c r="I184" s="14">
        <f>'[1]TCE - ANEXO III - Preencher'!J193</f>
        <v>88.868799999999993</v>
      </c>
      <c r="J184" s="14">
        <f>'[1]TCE - ANEXO III - Preencher'!K193</f>
        <v>0</v>
      </c>
      <c r="K184" s="15">
        <f>'[1]TCE - ANEXO III - Preencher'!L193</f>
        <v>71.5831379310344</v>
      </c>
      <c r="L184" s="15">
        <f>'[1]TCE - ANEXO III - Preencher'!M193</f>
        <v>0</v>
      </c>
      <c r="M184" s="15">
        <f t="shared" si="13"/>
        <v>71.5831379310344</v>
      </c>
      <c r="N184" s="15">
        <f>'[1]TCE - ANEXO III - Preencher'!O193</f>
        <v>1.6695005096839901</v>
      </c>
      <c r="O184" s="15">
        <f>'[1]TCE - ANEXO III - Preencher'!P193</f>
        <v>0</v>
      </c>
      <c r="P184" s="16">
        <f t="shared" si="14"/>
        <v>1.6695005096839901</v>
      </c>
      <c r="Q184" s="15">
        <f>'[1]TCE - ANEXO III - Preencher'!R193</f>
        <v>290.60890016920462</v>
      </c>
      <c r="R184" s="15">
        <f>'[1]TCE - ANEXO III - Preencher'!S193</f>
        <v>67.17</v>
      </c>
      <c r="S184" s="16">
        <f t="shared" si="15"/>
        <v>223.4389001692046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385.56033860992295</v>
      </c>
    </row>
    <row r="185" spans="1:28" x14ac:dyDescent="0.2">
      <c r="A185" s="8">
        <f>IFERROR(VLOOKUP(B185,'[1]DADOS (OCULTAR)'!$Q$3:$S$133,3,0),"")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DAYANE SHIRLEIDE LACERDA DA SILVA RAMOS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5211-30</v>
      </c>
      <c r="G185" s="13" t="str">
        <f>IF('[1]TCE - ANEXO III - Preencher'!H194="","",'[1]TCE - ANEXO III - Preencher'!H194)</f>
        <v>07/2022</v>
      </c>
      <c r="H185" s="14">
        <f>'[1]TCE - ANEXO III - Preencher'!I194</f>
        <v>0</v>
      </c>
      <c r="I185" s="14">
        <f>'[1]TCE - ANEXO III - Preencher'!J194</f>
        <v>42.016000000000012</v>
      </c>
      <c r="J185" s="14">
        <f>'[1]TCE - ANEXO III - Preencher'!K194</f>
        <v>0</v>
      </c>
      <c r="K185" s="15">
        <f>'[1]TCE - ANEXO III - Preencher'!L194</f>
        <v>71.5831379310344</v>
      </c>
      <c r="L185" s="15">
        <f>'[1]TCE - ANEXO III - Preencher'!M194</f>
        <v>0</v>
      </c>
      <c r="M185" s="15">
        <f t="shared" si="13"/>
        <v>71.5831379310344</v>
      </c>
      <c r="N185" s="15">
        <f>'[1]TCE - ANEXO III - Preencher'!O194</f>
        <v>1.6695005096839901</v>
      </c>
      <c r="O185" s="15">
        <f>'[1]TCE - ANEXO III - Preencher'!P194</f>
        <v>0</v>
      </c>
      <c r="P185" s="16">
        <f t="shared" si="14"/>
        <v>1.6695005096839901</v>
      </c>
      <c r="Q185" s="15">
        <f>'[1]TCE - ANEXO III - Preencher'!R194</f>
        <v>290.60890016920462</v>
      </c>
      <c r="R185" s="15">
        <f>'[1]TCE - ANEXO III - Preencher'!S194</f>
        <v>31.51</v>
      </c>
      <c r="S185" s="16">
        <f t="shared" si="15"/>
        <v>259.09890016920463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374.36753860992303</v>
      </c>
    </row>
    <row r="186" spans="1:28" x14ac:dyDescent="0.2">
      <c r="A186" s="8">
        <f>IFERROR(VLOOKUP(B186,'[1]DADOS (OCULTAR)'!$Q$3:$S$133,3,0),"")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DAYENE STEFANE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4110-10</v>
      </c>
      <c r="G186" s="13" t="str">
        <f>IF('[1]TCE - ANEXO III - Preencher'!H195="","",'[1]TCE - ANEXO III - Preencher'!H195)</f>
        <v>07/2022</v>
      </c>
      <c r="H186" s="14">
        <f>'[1]TCE - ANEXO III - Preencher'!I195</f>
        <v>0</v>
      </c>
      <c r="I186" s="14">
        <f>'[1]TCE - ANEXO III - Preencher'!J195</f>
        <v>96.960000000000008</v>
      </c>
      <c r="J186" s="14">
        <f>'[1]TCE - ANEXO III - Preencher'!K195</f>
        <v>0</v>
      </c>
      <c r="K186" s="15">
        <f>'[1]TCE - ANEXO III - Preencher'!L195</f>
        <v>71.5831379310344</v>
      </c>
      <c r="L186" s="15">
        <f>'[1]TCE - ANEXO III - Preencher'!M195</f>
        <v>0</v>
      </c>
      <c r="M186" s="15">
        <f t="shared" si="13"/>
        <v>71.5831379310344</v>
      </c>
      <c r="N186" s="15">
        <f>'[1]TCE - ANEXO III - Preencher'!O195</f>
        <v>1.6695005096839901</v>
      </c>
      <c r="O186" s="15">
        <f>'[1]TCE - ANEXO III - Preencher'!P195</f>
        <v>0</v>
      </c>
      <c r="P186" s="16">
        <f t="shared" si="14"/>
        <v>1.6695005096839901</v>
      </c>
      <c r="Q186" s="15">
        <f>'[1]TCE - ANEXO III - Preencher'!R195</f>
        <v>290.60890016920462</v>
      </c>
      <c r="R186" s="15">
        <f>'[1]TCE - ANEXO III - Preencher'!S195</f>
        <v>72.72</v>
      </c>
      <c r="S186" s="16">
        <f t="shared" si="15"/>
        <v>217.88890016920462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388.10153860992301</v>
      </c>
    </row>
    <row r="187" spans="1:28" x14ac:dyDescent="0.2">
      <c r="A187" s="8">
        <f>IFERROR(VLOOKUP(B187,'[1]DADOS (OCULTAR)'!$Q$3:$S$133,3,0),"")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DAYVID LUIZ DE LIMA REGO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07/2022</v>
      </c>
      <c r="H187" s="14">
        <f>'[1]TCE - ANEXO III - Preencher'!I196</f>
        <v>0</v>
      </c>
      <c r="I187" s="14">
        <f>'[1]TCE - ANEXO III - Preencher'!J196</f>
        <v>307.1456</v>
      </c>
      <c r="J187" s="14">
        <f>'[1]TCE - ANEXO III - Preencher'!K196</f>
        <v>0</v>
      </c>
      <c r="K187" s="15">
        <f>'[1]TCE - ANEXO III - Preencher'!L196</f>
        <v>71.5831379310344</v>
      </c>
      <c r="L187" s="15">
        <f>'[1]TCE - ANEXO III - Preencher'!M196</f>
        <v>0</v>
      </c>
      <c r="M187" s="15">
        <f t="shared" si="13"/>
        <v>71.5831379310344</v>
      </c>
      <c r="N187" s="15">
        <f>'[1]TCE - ANEXO III - Preencher'!O196</f>
        <v>1.6695005096839901</v>
      </c>
      <c r="O187" s="15">
        <f>'[1]TCE - ANEXO III - Preencher'!P196</f>
        <v>0</v>
      </c>
      <c r="P187" s="16">
        <f t="shared" si="14"/>
        <v>1.6695005096839901</v>
      </c>
      <c r="Q187" s="15">
        <f>'[1]TCE - ANEXO III - Preencher'!R196</f>
        <v>89.201666666666597</v>
      </c>
      <c r="R187" s="15">
        <f>'[1]TCE - ANEXO III - Preencher'!S196</f>
        <v>0</v>
      </c>
      <c r="S187" s="16">
        <f t="shared" si="15"/>
        <v>89.201666666666597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469.59990510738498</v>
      </c>
    </row>
    <row r="188" spans="1:28" x14ac:dyDescent="0.2">
      <c r="A188" s="8">
        <f>IFERROR(VLOOKUP(B188,'[1]DADOS (OCULTAR)'!$Q$3:$S$133,3,0),"")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DEBORA ALVES SILVEIRA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07/2022</v>
      </c>
      <c r="H188" s="14">
        <f>'[1]TCE - ANEXO III - Preencher'!I197</f>
        <v>0</v>
      </c>
      <c r="I188" s="14">
        <f>'[1]TCE - ANEXO III - Preencher'!J197</f>
        <v>116.008</v>
      </c>
      <c r="J188" s="14">
        <f>'[1]TCE - ANEXO III - Preencher'!K197</f>
        <v>0</v>
      </c>
      <c r="K188" s="15">
        <f>'[1]TCE - ANEXO III - Preencher'!L197</f>
        <v>71.5831379310344</v>
      </c>
      <c r="L188" s="15">
        <f>'[1]TCE - ANEXO III - Preencher'!M197</f>
        <v>0</v>
      </c>
      <c r="M188" s="15">
        <f t="shared" si="13"/>
        <v>71.5831379310344</v>
      </c>
      <c r="N188" s="15">
        <f>'[1]TCE - ANEXO III - Preencher'!O197</f>
        <v>1.6695005096839901</v>
      </c>
      <c r="O188" s="15">
        <f>'[1]TCE - ANEXO III - Preencher'!P197</f>
        <v>0</v>
      </c>
      <c r="P188" s="16">
        <f t="shared" si="14"/>
        <v>1.6695005096839901</v>
      </c>
      <c r="Q188" s="15">
        <f>'[1]TCE - ANEXO III - Preencher'!R197</f>
        <v>290.60890016920462</v>
      </c>
      <c r="R188" s="15">
        <f>'[1]TCE - ANEXO III - Preencher'!S197</f>
        <v>72.72</v>
      </c>
      <c r="S188" s="16">
        <f t="shared" si="15"/>
        <v>217.88890016920462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407.14953860992296</v>
      </c>
    </row>
    <row r="189" spans="1:28" x14ac:dyDescent="0.2">
      <c r="A189" s="8">
        <f>IFERROR(VLOOKUP(B189,'[1]DADOS (OCULTAR)'!$Q$3:$S$133,3,0),"")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DEBORA GOUVEIA DA SILVA SANTOS VIANA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2235-05</v>
      </c>
      <c r="G189" s="13" t="str">
        <f>IF('[1]TCE - ANEXO III - Preencher'!H198="","",'[1]TCE - ANEXO III - Preencher'!H198)</f>
        <v>07/2022</v>
      </c>
      <c r="H189" s="14">
        <f>'[1]TCE - ANEXO III - Preencher'!I198</f>
        <v>0</v>
      </c>
      <c r="I189" s="14">
        <f>'[1]TCE - ANEXO III - Preencher'!J198</f>
        <v>264.43360000000001</v>
      </c>
      <c r="J189" s="14">
        <f>'[1]TCE - ANEXO III - Preencher'!K198</f>
        <v>0</v>
      </c>
      <c r="K189" s="15">
        <f>'[1]TCE - ANEXO III - Preencher'!L198</f>
        <v>71.5831379310344</v>
      </c>
      <c r="L189" s="15">
        <f>'[1]TCE - ANEXO III - Preencher'!M198</f>
        <v>0</v>
      </c>
      <c r="M189" s="15">
        <f t="shared" si="13"/>
        <v>71.5831379310344</v>
      </c>
      <c r="N189" s="15">
        <f>'[1]TCE - ANEXO III - Preencher'!O198</f>
        <v>1.6695005096839901</v>
      </c>
      <c r="O189" s="15">
        <f>'[1]TCE - ANEXO III - Preencher'!P198</f>
        <v>0</v>
      </c>
      <c r="P189" s="16">
        <f t="shared" si="14"/>
        <v>1.6695005096839901</v>
      </c>
      <c r="Q189" s="15">
        <f>'[1]TCE - ANEXO III - Preencher'!R198</f>
        <v>89.201666666666597</v>
      </c>
      <c r="R189" s="15">
        <f>'[1]TCE - ANEXO III - Preencher'!S198</f>
        <v>0</v>
      </c>
      <c r="S189" s="16">
        <f t="shared" si="15"/>
        <v>89.201666666666597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426.887905107385</v>
      </c>
    </row>
    <row r="190" spans="1:28" x14ac:dyDescent="0.2">
      <c r="A190" s="8">
        <f>IFERROR(VLOOKUP(B190,'[1]DADOS (OCULTAR)'!$Q$3:$S$133,3,0),"")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DEBORA SIDRONIO CAETANO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2236-05</v>
      </c>
      <c r="G190" s="13" t="str">
        <f>IF('[1]TCE - ANEXO III - Preencher'!H199="","",'[1]TCE - ANEXO III - Preencher'!H199)</f>
        <v>07/2022</v>
      </c>
      <c r="H190" s="14">
        <f>'[1]TCE - ANEXO III - Preencher'!I199</f>
        <v>0</v>
      </c>
      <c r="I190" s="14">
        <f>'[1]TCE - ANEXO III - Preencher'!J199</f>
        <v>211.00319999999999</v>
      </c>
      <c r="J190" s="14">
        <f>'[1]TCE - ANEXO III - Preencher'!K199</f>
        <v>0</v>
      </c>
      <c r="K190" s="15">
        <f>'[1]TCE - ANEXO III - Preencher'!L199</f>
        <v>71.5831379310344</v>
      </c>
      <c r="L190" s="15">
        <f>'[1]TCE - ANEXO III - Preencher'!M199</f>
        <v>0</v>
      </c>
      <c r="M190" s="15">
        <f t="shared" si="13"/>
        <v>71.5831379310344</v>
      </c>
      <c r="N190" s="15">
        <f>'[1]TCE - ANEXO III - Preencher'!O199</f>
        <v>1.6695005096839901</v>
      </c>
      <c r="O190" s="15">
        <f>'[1]TCE - ANEXO III - Preencher'!P199</f>
        <v>0</v>
      </c>
      <c r="P190" s="16">
        <f t="shared" si="14"/>
        <v>1.6695005096839901</v>
      </c>
      <c r="Q190" s="15">
        <f>'[1]TCE - ANEXO III - Preencher'!R199</f>
        <v>89.201666666666597</v>
      </c>
      <c r="R190" s="15">
        <f>'[1]TCE - ANEXO III - Preencher'!S199</f>
        <v>0</v>
      </c>
      <c r="S190" s="16">
        <f t="shared" si="15"/>
        <v>89.201666666666597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373.45750510738497</v>
      </c>
    </row>
    <row r="191" spans="1:28" x14ac:dyDescent="0.2">
      <c r="A191" s="8">
        <f>IFERROR(VLOOKUP(B191,'[1]DADOS (OCULTAR)'!$Q$3:$S$133,3,0),"")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DEIBIS RIBEIRO DA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07/2022</v>
      </c>
      <c r="H191" s="14">
        <f>'[1]TCE - ANEXO III - Preencher'!I200</f>
        <v>0</v>
      </c>
      <c r="I191" s="14">
        <f>'[1]TCE - ANEXO III - Preencher'!J200</f>
        <v>293.67840000000001</v>
      </c>
      <c r="J191" s="14">
        <f>'[1]TCE - ANEXO III - Preencher'!K200</f>
        <v>0</v>
      </c>
      <c r="K191" s="15">
        <f>'[1]TCE - ANEXO III - Preencher'!L200</f>
        <v>71.5831379310344</v>
      </c>
      <c r="L191" s="15">
        <f>'[1]TCE - ANEXO III - Preencher'!M200</f>
        <v>0</v>
      </c>
      <c r="M191" s="15">
        <f t="shared" si="13"/>
        <v>71.5831379310344</v>
      </c>
      <c r="N191" s="15">
        <f>'[1]TCE - ANEXO III - Preencher'!O200</f>
        <v>1.6695005096839901</v>
      </c>
      <c r="O191" s="15">
        <f>'[1]TCE - ANEXO III - Preencher'!P200</f>
        <v>0</v>
      </c>
      <c r="P191" s="16">
        <f t="shared" si="14"/>
        <v>1.6695005096839901</v>
      </c>
      <c r="Q191" s="15">
        <f>'[1]TCE - ANEXO III - Preencher'!R200</f>
        <v>89.201666666666597</v>
      </c>
      <c r="R191" s="15">
        <f>'[1]TCE - ANEXO III - Preencher'!S200</f>
        <v>0</v>
      </c>
      <c r="S191" s="16">
        <f t="shared" si="15"/>
        <v>89.201666666666597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456.13270510738499</v>
      </c>
    </row>
    <row r="192" spans="1:28" x14ac:dyDescent="0.2">
      <c r="A192" s="8">
        <f>IFERROR(VLOOKUP(B192,'[1]DADOS (OCULTAR)'!$Q$3:$S$133,3,0),"")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DEISIANE MARIA DE SOUZA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07/2022</v>
      </c>
      <c r="H192" s="14">
        <f>'[1]TCE - ANEXO III - Preencher'!I201</f>
        <v>0</v>
      </c>
      <c r="I192" s="14">
        <f>'[1]TCE - ANEXO III - Preencher'!J201</f>
        <v>143.07759999999999</v>
      </c>
      <c r="J192" s="14">
        <f>'[1]TCE - ANEXO III - Preencher'!K201</f>
        <v>0</v>
      </c>
      <c r="K192" s="15">
        <f>'[1]TCE - ANEXO III - Preencher'!L201</f>
        <v>71.5831379310344</v>
      </c>
      <c r="L192" s="15">
        <f>'[1]TCE - ANEXO III - Preencher'!M201</f>
        <v>0</v>
      </c>
      <c r="M192" s="15">
        <f t="shared" si="13"/>
        <v>71.5831379310344</v>
      </c>
      <c r="N192" s="15">
        <f>'[1]TCE - ANEXO III - Preencher'!O201</f>
        <v>1.6695005096839901</v>
      </c>
      <c r="O192" s="15">
        <f>'[1]TCE - ANEXO III - Preencher'!P201</f>
        <v>0</v>
      </c>
      <c r="P192" s="16">
        <f t="shared" si="14"/>
        <v>1.6695005096839901</v>
      </c>
      <c r="Q192" s="15">
        <f>'[1]TCE - ANEXO III - Preencher'!R201</f>
        <v>290.60890016920462</v>
      </c>
      <c r="R192" s="15">
        <f>'[1]TCE - ANEXO III - Preencher'!S201</f>
        <v>72.72</v>
      </c>
      <c r="S192" s="16">
        <f t="shared" si="15"/>
        <v>217.88890016920462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434.21913860992299</v>
      </c>
    </row>
    <row r="193" spans="1:28" x14ac:dyDescent="0.2">
      <c r="A193" s="8">
        <f>IFERROR(VLOOKUP(B193,'[1]DADOS (OCULTAR)'!$Q$3:$S$133,3,0),"")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DEISIANY MARIA DA CONCEICAO LAURINDO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07/2022</v>
      </c>
      <c r="H193" s="14">
        <f>'[1]TCE - ANEXO III - Preencher'!I202</f>
        <v>0</v>
      </c>
      <c r="I193" s="14">
        <f>'[1]TCE - ANEXO III - Preencher'!J202</f>
        <v>140.82159999999999</v>
      </c>
      <c r="J193" s="14">
        <f>'[1]TCE - ANEXO III - Preencher'!K202</f>
        <v>0</v>
      </c>
      <c r="K193" s="15">
        <f>'[1]TCE - ANEXO III - Preencher'!L202</f>
        <v>71.5831379310344</v>
      </c>
      <c r="L193" s="15">
        <f>'[1]TCE - ANEXO III - Preencher'!M202</f>
        <v>0</v>
      </c>
      <c r="M193" s="15">
        <f t="shared" si="13"/>
        <v>71.5831379310344</v>
      </c>
      <c r="N193" s="15">
        <f>'[1]TCE - ANEXO III - Preencher'!O202</f>
        <v>1.6695005096839901</v>
      </c>
      <c r="O193" s="15">
        <f>'[1]TCE - ANEXO III - Preencher'!P202</f>
        <v>0</v>
      </c>
      <c r="P193" s="16">
        <f t="shared" si="14"/>
        <v>1.6695005096839901</v>
      </c>
      <c r="Q193" s="15">
        <f>'[1]TCE - ANEXO III - Preencher'!R202</f>
        <v>290.60890016920462</v>
      </c>
      <c r="R193" s="15">
        <f>'[1]TCE - ANEXO III - Preencher'!S202</f>
        <v>59.66</v>
      </c>
      <c r="S193" s="16">
        <f t="shared" si="15"/>
        <v>230.94890016920462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445.02313860992297</v>
      </c>
    </row>
    <row r="194" spans="1:28" x14ac:dyDescent="0.2">
      <c r="A194" s="8">
        <f>IFERROR(VLOOKUP(B194,'[1]DADOS (OCULTAR)'!$Q$3:$S$133,3,0),"")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DEISIELE FERREIRA MARTINS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4110-10</v>
      </c>
      <c r="G194" s="13" t="str">
        <f>IF('[1]TCE - ANEXO III - Preencher'!H203="","",'[1]TCE - ANEXO III - Preencher'!H203)</f>
        <v>07/2022</v>
      </c>
      <c r="H194" s="14">
        <f>'[1]TCE - ANEXO III - Preencher'!I203</f>
        <v>0</v>
      </c>
      <c r="I194" s="14">
        <f>'[1]TCE - ANEXO III - Preencher'!J203</f>
        <v>201.3184</v>
      </c>
      <c r="J194" s="14">
        <f>'[1]TCE - ANEXO III - Preencher'!K203</f>
        <v>0</v>
      </c>
      <c r="K194" s="15">
        <f>'[1]TCE - ANEXO III - Preencher'!L203</f>
        <v>71.5831379310344</v>
      </c>
      <c r="L194" s="15">
        <f>'[1]TCE - ANEXO III - Preencher'!M203</f>
        <v>0</v>
      </c>
      <c r="M194" s="15">
        <f t="shared" si="13"/>
        <v>71.5831379310344</v>
      </c>
      <c r="N194" s="15">
        <f>'[1]TCE - ANEXO III - Preencher'!O203</f>
        <v>1.6695005096839901</v>
      </c>
      <c r="O194" s="15">
        <f>'[1]TCE - ANEXO III - Preencher'!P203</f>
        <v>0</v>
      </c>
      <c r="P194" s="16">
        <f t="shared" si="14"/>
        <v>1.6695005096839901</v>
      </c>
      <c r="Q194" s="15">
        <f>'[1]TCE - ANEXO III - Preencher'!R203</f>
        <v>89.201666666666597</v>
      </c>
      <c r="R194" s="15">
        <f>'[1]TCE - ANEXO III - Preencher'!S203</f>
        <v>0</v>
      </c>
      <c r="S194" s="16">
        <f t="shared" si="15"/>
        <v>89.201666666666597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363.77270510738498</v>
      </c>
    </row>
    <row r="195" spans="1:28" x14ac:dyDescent="0.2">
      <c r="A195" s="8">
        <f>IFERROR(VLOOKUP(B195,'[1]DADOS (OCULTAR)'!$Q$3:$S$133,3,0),"")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DEIZIMA FRANCISCA PEREIRA GOMES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07/2022</v>
      </c>
      <c r="H195" s="14">
        <f>'[1]TCE - ANEXO III - Preencher'!I204</f>
        <v>0</v>
      </c>
      <c r="I195" s="14">
        <f>'[1]TCE - ANEXO III - Preencher'!J204</f>
        <v>179.9616</v>
      </c>
      <c r="J195" s="14">
        <f>'[1]TCE - ANEXO III - Preencher'!K204</f>
        <v>0</v>
      </c>
      <c r="K195" s="15">
        <f>'[1]TCE - ANEXO III - Preencher'!L204</f>
        <v>71.5831379310344</v>
      </c>
      <c r="L195" s="15">
        <f>'[1]TCE - ANEXO III - Preencher'!M204</f>
        <v>0</v>
      </c>
      <c r="M195" s="15">
        <f t="shared" si="13"/>
        <v>71.5831379310344</v>
      </c>
      <c r="N195" s="15">
        <f>'[1]TCE - ANEXO III - Preencher'!O204</f>
        <v>1.6695005096839901</v>
      </c>
      <c r="O195" s="15">
        <f>'[1]TCE - ANEXO III - Preencher'!P204</f>
        <v>0</v>
      </c>
      <c r="P195" s="16">
        <f t="shared" si="14"/>
        <v>1.6695005096839901</v>
      </c>
      <c r="Q195" s="15">
        <f>'[1]TCE - ANEXO III - Preencher'!R204</f>
        <v>89.201666666666597</v>
      </c>
      <c r="R195" s="15">
        <f>'[1]TCE - ANEXO III - Preencher'!S204</f>
        <v>0</v>
      </c>
      <c r="S195" s="16">
        <f t="shared" si="15"/>
        <v>89.201666666666597</v>
      </c>
      <c r="T195" s="15">
        <f>'[1]TCE - ANEXO III - Preencher'!U204</f>
        <v>69.41</v>
      </c>
      <c r="U195" s="15">
        <f>'[1]TCE - ANEXO III - Preencher'!V204</f>
        <v>0</v>
      </c>
      <c r="V195" s="16">
        <f t="shared" si="16"/>
        <v>69.41</v>
      </c>
      <c r="W195" s="17" t="str">
        <f>IF('[1]TCE - ANEXO III - Preencher'!X204="","",'[1]TCE - ANEXO III - Preencher'!X204)</f>
        <v>AUXÍLIO CRECHE</v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411.82590510738498</v>
      </c>
    </row>
    <row r="196" spans="1:28" x14ac:dyDescent="0.2">
      <c r="A196" s="8">
        <f>IFERROR(VLOOKUP(B196,'[1]DADOS (OCULTAR)'!$Q$3:$S$133,3,0),"")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DENILSON MANOEL DA SILVA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 t="str">
        <f>IF('[1]TCE - ANEXO III - Preencher'!H205="","",'[1]TCE - ANEXO III - Preencher'!H205)</f>
        <v>07/2022</v>
      </c>
      <c r="H196" s="14">
        <f>'[1]TCE - ANEXO III - Preencher'!I205</f>
        <v>0</v>
      </c>
      <c r="I196" s="14">
        <f>'[1]TCE - ANEXO III - Preencher'!J205</f>
        <v>75.736800000000002</v>
      </c>
      <c r="J196" s="14">
        <f>'[1]TCE - ANEXO III - Preencher'!K205</f>
        <v>0</v>
      </c>
      <c r="K196" s="15">
        <f>'[1]TCE - ANEXO III - Preencher'!L205</f>
        <v>71.5831379310344</v>
      </c>
      <c r="L196" s="15">
        <f>'[1]TCE - ANEXO III - Preencher'!M205</f>
        <v>0</v>
      </c>
      <c r="M196" s="15">
        <f t="shared" ref="M196:M259" si="19">K196-L196</f>
        <v>71.5831379310344</v>
      </c>
      <c r="N196" s="15">
        <f>'[1]TCE - ANEXO III - Preencher'!O205</f>
        <v>1.6695005096839901</v>
      </c>
      <c r="O196" s="15">
        <f>'[1]TCE - ANEXO III - Preencher'!P205</f>
        <v>0</v>
      </c>
      <c r="P196" s="16">
        <f t="shared" ref="P196:P259" si="20">N196-O196</f>
        <v>1.6695005096839901</v>
      </c>
      <c r="Q196" s="15">
        <f>'[1]TCE - ANEXO III - Preencher'!R205</f>
        <v>290.60890016920462</v>
      </c>
      <c r="R196" s="15">
        <f>'[1]TCE - ANEXO III - Preencher'!S205</f>
        <v>56.19</v>
      </c>
      <c r="S196" s="16">
        <f t="shared" ref="S196:S259" si="21">Q196-R196</f>
        <v>234.41890016920462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383.40833860992302</v>
      </c>
    </row>
    <row r="197" spans="1:28" x14ac:dyDescent="0.2">
      <c r="A197" s="8">
        <f>IFERROR(VLOOKUP(B197,'[1]DADOS (OCULTAR)'!$Q$3:$S$133,3,0),"")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DENISE MIRON CAVALCANTE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07/2022</v>
      </c>
      <c r="H197" s="14">
        <f>'[1]TCE - ANEXO III - Preencher'!I206</f>
        <v>0</v>
      </c>
      <c r="I197" s="14">
        <f>'[1]TCE - ANEXO III - Preencher'!J206</f>
        <v>323.73759999999999</v>
      </c>
      <c r="J197" s="14">
        <f>'[1]TCE - ANEXO III - Preencher'!K206</f>
        <v>0</v>
      </c>
      <c r="K197" s="15">
        <f>'[1]TCE - ANEXO III - Preencher'!L206</f>
        <v>71.5831379310344</v>
      </c>
      <c r="L197" s="15">
        <f>'[1]TCE - ANEXO III - Preencher'!M206</f>
        <v>0</v>
      </c>
      <c r="M197" s="15">
        <f t="shared" si="19"/>
        <v>71.5831379310344</v>
      </c>
      <c r="N197" s="15">
        <f>'[1]TCE - ANEXO III - Preencher'!O206</f>
        <v>1.6695005096839901</v>
      </c>
      <c r="O197" s="15">
        <f>'[1]TCE - ANEXO III - Preencher'!P206</f>
        <v>0</v>
      </c>
      <c r="P197" s="16">
        <f t="shared" si="20"/>
        <v>1.6695005096839901</v>
      </c>
      <c r="Q197" s="15">
        <f>'[1]TCE - ANEXO III - Preencher'!R206</f>
        <v>89.201666666666597</v>
      </c>
      <c r="R197" s="15">
        <f>'[1]TCE - ANEXO III - Preencher'!S206</f>
        <v>0</v>
      </c>
      <c r="S197" s="16">
        <f t="shared" si="21"/>
        <v>89.201666666666597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486.19190510738497</v>
      </c>
    </row>
    <row r="198" spans="1:28" x14ac:dyDescent="0.2">
      <c r="A198" s="8">
        <f>IFERROR(VLOOKUP(B198,'[1]DADOS (OCULTAR)'!$Q$3:$S$133,3,0),"")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DENYS CARVALHO DA ROCHA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5174-10</v>
      </c>
      <c r="G198" s="13" t="str">
        <f>IF('[1]TCE - ANEXO III - Preencher'!H207="","",'[1]TCE - ANEXO III - Preencher'!H207)</f>
        <v>07/2022</v>
      </c>
      <c r="H198" s="14">
        <f>'[1]TCE - ANEXO III - Preencher'!I207</f>
        <v>0</v>
      </c>
      <c r="I198" s="14">
        <f>'[1]TCE - ANEXO III - Preencher'!J207</f>
        <v>102.70959999999999</v>
      </c>
      <c r="J198" s="14">
        <f>'[1]TCE - ANEXO III - Preencher'!K207</f>
        <v>0</v>
      </c>
      <c r="K198" s="15">
        <f>'[1]TCE - ANEXO III - Preencher'!L207</f>
        <v>71.5831379310344</v>
      </c>
      <c r="L198" s="15">
        <f>'[1]TCE - ANEXO III - Preencher'!M207</f>
        <v>0</v>
      </c>
      <c r="M198" s="15">
        <f t="shared" si="19"/>
        <v>71.5831379310344</v>
      </c>
      <c r="N198" s="15">
        <f>'[1]TCE - ANEXO III - Preencher'!O207</f>
        <v>1.6695005096839901</v>
      </c>
      <c r="O198" s="15">
        <f>'[1]TCE - ANEXO III - Preencher'!P207</f>
        <v>0</v>
      </c>
      <c r="P198" s="16">
        <f t="shared" si="20"/>
        <v>1.6695005096839901</v>
      </c>
      <c r="Q198" s="15">
        <f>'[1]TCE - ANEXO III - Preencher'!R207</f>
        <v>290.60890016920462</v>
      </c>
      <c r="R198" s="15">
        <f>'[1]TCE - ANEXO III - Preencher'!S207</f>
        <v>69.41</v>
      </c>
      <c r="S198" s="16">
        <f t="shared" si="21"/>
        <v>221.19890016920462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397.161138609923</v>
      </c>
    </row>
    <row r="199" spans="1:28" x14ac:dyDescent="0.2">
      <c r="A199" s="8">
        <f>IFERROR(VLOOKUP(B199,'[1]DADOS (OCULTAR)'!$Q$3:$S$133,3,0),"")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DEOCLECIO TOLEDO DE BARROS NETO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1421-05</v>
      </c>
      <c r="G199" s="13" t="str">
        <f>IF('[1]TCE - ANEXO III - Preencher'!H208="","",'[1]TCE - ANEXO III - Preencher'!H208)</f>
        <v>07/2022</v>
      </c>
      <c r="H199" s="14">
        <f>'[1]TCE - ANEXO III - Preencher'!I208</f>
        <v>0</v>
      </c>
      <c r="I199" s="14">
        <f>'[1]TCE - ANEXO III - Preencher'!J208</f>
        <v>285.3544</v>
      </c>
      <c r="J199" s="14">
        <f>'[1]TCE - ANEXO III - Preencher'!K208</f>
        <v>0</v>
      </c>
      <c r="K199" s="15">
        <f>'[1]TCE - ANEXO III - Preencher'!L208</f>
        <v>71.5831379310344</v>
      </c>
      <c r="L199" s="15">
        <f>'[1]TCE - ANEXO III - Preencher'!M208</f>
        <v>0</v>
      </c>
      <c r="M199" s="15">
        <f t="shared" si="19"/>
        <v>71.5831379310344</v>
      </c>
      <c r="N199" s="15">
        <f>'[1]TCE - ANEXO III - Preencher'!O208</f>
        <v>1.6695005096839901</v>
      </c>
      <c r="O199" s="15">
        <f>'[1]TCE - ANEXO III - Preencher'!P208</f>
        <v>0</v>
      </c>
      <c r="P199" s="16">
        <f t="shared" si="20"/>
        <v>1.6695005096839901</v>
      </c>
      <c r="Q199" s="15">
        <f>'[1]TCE - ANEXO III - Preencher'!R208</f>
        <v>89.201666666666597</v>
      </c>
      <c r="R199" s="15">
        <f>'[1]TCE - ANEXO III - Preencher'!S208</f>
        <v>0</v>
      </c>
      <c r="S199" s="16">
        <f t="shared" si="21"/>
        <v>89.201666666666597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447.80870510738498</v>
      </c>
    </row>
    <row r="200" spans="1:28" x14ac:dyDescent="0.2">
      <c r="A200" s="8">
        <f>IFERROR(VLOOKUP(B200,'[1]DADOS (OCULTAR)'!$Q$3:$S$133,3,0),"")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DEYSE DE OLIVEIRA CARDOSO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2234-05</v>
      </c>
      <c r="G200" s="13" t="str">
        <f>IF('[1]TCE - ANEXO III - Preencher'!H209="","",'[1]TCE - ANEXO III - Preencher'!H209)</f>
        <v>07/2022</v>
      </c>
      <c r="H200" s="14">
        <f>'[1]TCE - ANEXO III - Preencher'!I209</f>
        <v>0</v>
      </c>
      <c r="I200" s="14">
        <f>'[1]TCE - ANEXO III - Preencher'!J209</f>
        <v>482.42720000000003</v>
      </c>
      <c r="J200" s="14">
        <f>'[1]TCE - ANEXO III - Preencher'!K209</f>
        <v>0</v>
      </c>
      <c r="K200" s="15">
        <f>'[1]TCE - ANEXO III - Preencher'!L209</f>
        <v>71.5831379310344</v>
      </c>
      <c r="L200" s="15">
        <f>'[1]TCE - ANEXO III - Preencher'!M209</f>
        <v>0</v>
      </c>
      <c r="M200" s="15">
        <f t="shared" si="19"/>
        <v>71.5831379310344</v>
      </c>
      <c r="N200" s="15">
        <f>'[1]TCE - ANEXO III - Preencher'!O209</f>
        <v>1.6695005096839901</v>
      </c>
      <c r="O200" s="15">
        <f>'[1]TCE - ANEXO III - Preencher'!P209</f>
        <v>0</v>
      </c>
      <c r="P200" s="16">
        <f t="shared" si="20"/>
        <v>1.6695005096839901</v>
      </c>
      <c r="Q200" s="15">
        <f>'[1]TCE - ANEXO III - Preencher'!R209</f>
        <v>89.201666666666597</v>
      </c>
      <c r="R200" s="15">
        <f>'[1]TCE - ANEXO III - Preencher'!S209</f>
        <v>0</v>
      </c>
      <c r="S200" s="16">
        <f t="shared" si="21"/>
        <v>89.201666666666597</v>
      </c>
      <c r="T200" s="15">
        <f>'[1]TCE - ANEXO III - Preencher'!U209</f>
        <v>148.24</v>
      </c>
      <c r="U200" s="15">
        <f>'[1]TCE - ANEXO III - Preencher'!V209</f>
        <v>0</v>
      </c>
      <c r="V200" s="16">
        <f t="shared" si="22"/>
        <v>148.24</v>
      </c>
      <c r="W200" s="17" t="str">
        <f>IF('[1]TCE - ANEXO III - Preencher'!X209="","",'[1]TCE - ANEXO III - Preencher'!X209)</f>
        <v>AUXÍLIO CRECHE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793.12150510738502</v>
      </c>
    </row>
    <row r="201" spans="1:28" x14ac:dyDescent="0.2">
      <c r="A201" s="8">
        <f>IFERROR(VLOOKUP(B201,'[1]DADOS (OCULTAR)'!$Q$3:$S$133,3,0),"")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DIANA CARLA DIAS DOS SANTOS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2235-05</v>
      </c>
      <c r="G201" s="13" t="str">
        <f>IF('[1]TCE - ANEXO III - Preencher'!H210="","",'[1]TCE - ANEXO III - Preencher'!H210)</f>
        <v>07/2022</v>
      </c>
      <c r="H201" s="14">
        <f>'[1]TCE - ANEXO III - Preencher'!I210</f>
        <v>0</v>
      </c>
      <c r="I201" s="14">
        <f>'[1]TCE - ANEXO III - Preencher'!J210</f>
        <v>346.73120000000011</v>
      </c>
      <c r="J201" s="14">
        <f>'[1]TCE - ANEXO III - Preencher'!K210</f>
        <v>0</v>
      </c>
      <c r="K201" s="15">
        <f>'[1]TCE - ANEXO III - Preencher'!L210</f>
        <v>71.5831379310344</v>
      </c>
      <c r="L201" s="15">
        <f>'[1]TCE - ANEXO III - Preencher'!M210</f>
        <v>0</v>
      </c>
      <c r="M201" s="15">
        <f t="shared" si="19"/>
        <v>71.5831379310344</v>
      </c>
      <c r="N201" s="15">
        <f>'[1]TCE - ANEXO III - Preencher'!O210</f>
        <v>1.6695005096839901</v>
      </c>
      <c r="O201" s="15">
        <f>'[1]TCE - ANEXO III - Preencher'!P210</f>
        <v>0</v>
      </c>
      <c r="P201" s="16">
        <f t="shared" si="20"/>
        <v>1.6695005096839901</v>
      </c>
      <c r="Q201" s="15">
        <f>'[1]TCE - ANEXO III - Preencher'!R210</f>
        <v>89.201666666666597</v>
      </c>
      <c r="R201" s="15">
        <f>'[1]TCE - ANEXO III - Preencher'!S210</f>
        <v>0</v>
      </c>
      <c r="S201" s="16">
        <f t="shared" si="21"/>
        <v>89.201666666666597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509.1855051073851</v>
      </c>
    </row>
    <row r="202" spans="1:28" x14ac:dyDescent="0.2">
      <c r="A202" s="8">
        <f>IFERROR(VLOOKUP(B202,'[1]DADOS (OCULTAR)'!$Q$3:$S$133,3,0),"")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DIOGO ALVES DUARTE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2236-05</v>
      </c>
      <c r="G202" s="13" t="str">
        <f>IF('[1]TCE - ANEXO III - Preencher'!H211="","",'[1]TCE - ANEXO III - Preencher'!H211)</f>
        <v>07/2022</v>
      </c>
      <c r="H202" s="14">
        <f>'[1]TCE - ANEXO III - Preencher'!I211</f>
        <v>0</v>
      </c>
      <c r="I202" s="14">
        <f>'[1]TCE - ANEXO III - Preencher'!J211</f>
        <v>235.11279999999999</v>
      </c>
      <c r="J202" s="14">
        <f>'[1]TCE - ANEXO III - Preencher'!K211</f>
        <v>0</v>
      </c>
      <c r="K202" s="15">
        <f>'[1]TCE - ANEXO III - Preencher'!L211</f>
        <v>71.5831379310344</v>
      </c>
      <c r="L202" s="15">
        <f>'[1]TCE - ANEXO III - Preencher'!M211</f>
        <v>0</v>
      </c>
      <c r="M202" s="15">
        <f t="shared" si="19"/>
        <v>71.5831379310344</v>
      </c>
      <c r="N202" s="15">
        <f>'[1]TCE - ANEXO III - Preencher'!O211</f>
        <v>1.6695005096839901</v>
      </c>
      <c r="O202" s="15">
        <f>'[1]TCE - ANEXO III - Preencher'!P211</f>
        <v>0</v>
      </c>
      <c r="P202" s="16">
        <f t="shared" si="20"/>
        <v>1.6695005096839901</v>
      </c>
      <c r="Q202" s="15">
        <f>'[1]TCE - ANEXO III - Preencher'!R211</f>
        <v>89.201666666666597</v>
      </c>
      <c r="R202" s="15">
        <f>'[1]TCE - ANEXO III - Preencher'!S211</f>
        <v>0</v>
      </c>
      <c r="S202" s="16">
        <f t="shared" si="21"/>
        <v>89.201666666666597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397.56710510738498</v>
      </c>
    </row>
    <row r="203" spans="1:28" x14ac:dyDescent="0.2">
      <c r="A203" s="8">
        <f>IFERROR(VLOOKUP(B203,'[1]DADOS (OCULTAR)'!$Q$3:$S$133,3,0),"")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DION TIBURCIO DE OLIVEIRA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5151-10</v>
      </c>
      <c r="G203" s="13" t="str">
        <f>IF('[1]TCE - ANEXO III - Preencher'!H212="","",'[1]TCE - ANEXO III - Preencher'!H212)</f>
        <v>07/2022</v>
      </c>
      <c r="H203" s="14">
        <f>'[1]TCE - ANEXO III - Preencher'!I212</f>
        <v>0</v>
      </c>
      <c r="I203" s="14">
        <f>'[1]TCE - ANEXO III - Preencher'!J212</f>
        <v>125.5992</v>
      </c>
      <c r="J203" s="14">
        <f>'[1]TCE - ANEXO III - Preencher'!K212</f>
        <v>0</v>
      </c>
      <c r="K203" s="15">
        <f>'[1]TCE - ANEXO III - Preencher'!L212</f>
        <v>71.5831379310344</v>
      </c>
      <c r="L203" s="15">
        <f>'[1]TCE - ANEXO III - Preencher'!M212</f>
        <v>0</v>
      </c>
      <c r="M203" s="15">
        <f t="shared" si="19"/>
        <v>71.5831379310344</v>
      </c>
      <c r="N203" s="15">
        <f>'[1]TCE - ANEXO III - Preencher'!O212</f>
        <v>1.6695005096839901</v>
      </c>
      <c r="O203" s="15">
        <f>'[1]TCE - ANEXO III - Preencher'!P212</f>
        <v>0</v>
      </c>
      <c r="P203" s="16">
        <f t="shared" si="20"/>
        <v>1.6695005096839901</v>
      </c>
      <c r="Q203" s="15">
        <f>'[1]TCE - ANEXO III - Preencher'!R212</f>
        <v>89.201666666666597</v>
      </c>
      <c r="R203" s="15">
        <f>'[1]TCE - ANEXO III - Preencher'!S212</f>
        <v>0</v>
      </c>
      <c r="S203" s="16">
        <f t="shared" si="21"/>
        <v>89.201666666666597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288.05350510738498</v>
      </c>
    </row>
    <row r="204" spans="1:28" x14ac:dyDescent="0.2">
      <c r="A204" s="8">
        <f>IFERROR(VLOOKUP(B204,'[1]DADOS (OCULTAR)'!$Q$3:$S$133,3,0),"")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DORALICE DA SILVA SOUZA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 t="str">
        <f>IF('[1]TCE - ANEXO III - Preencher'!H213="","",'[1]TCE - ANEXO III - Preencher'!H213)</f>
        <v>07/2022</v>
      </c>
      <c r="H204" s="14">
        <f>'[1]TCE - ANEXO III - Preencher'!I213</f>
        <v>0</v>
      </c>
      <c r="I204" s="14">
        <f>'[1]TCE - ANEXO III - Preencher'!J213</f>
        <v>128.6944</v>
      </c>
      <c r="J204" s="14">
        <f>'[1]TCE - ANEXO III - Preencher'!K213</f>
        <v>0</v>
      </c>
      <c r="K204" s="15">
        <f>'[1]TCE - ANEXO III - Preencher'!L213</f>
        <v>71.5831379310344</v>
      </c>
      <c r="L204" s="15">
        <f>'[1]TCE - ANEXO III - Preencher'!M213</f>
        <v>0</v>
      </c>
      <c r="M204" s="15">
        <f t="shared" si="19"/>
        <v>71.5831379310344</v>
      </c>
      <c r="N204" s="15">
        <f>'[1]TCE - ANEXO III - Preencher'!O213</f>
        <v>1.6695005096839901</v>
      </c>
      <c r="O204" s="15">
        <f>'[1]TCE - ANEXO III - Preencher'!P213</f>
        <v>0</v>
      </c>
      <c r="P204" s="16">
        <f t="shared" si="20"/>
        <v>1.6695005096839901</v>
      </c>
      <c r="Q204" s="15">
        <f>'[1]TCE - ANEXO III - Preencher'!R213</f>
        <v>290.60890016920462</v>
      </c>
      <c r="R204" s="15">
        <f>'[1]TCE - ANEXO III - Preencher'!S213</f>
        <v>70.3</v>
      </c>
      <c r="S204" s="16">
        <f t="shared" si="21"/>
        <v>220.30890016920461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422.25593860992296</v>
      </c>
    </row>
    <row r="205" spans="1:28" x14ac:dyDescent="0.2">
      <c r="A205" s="8">
        <f>IFERROR(VLOOKUP(B205,'[1]DADOS (OCULTAR)'!$Q$3:$S$133,3,0),"")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DOUGLAS GOMES DA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7823-05</v>
      </c>
      <c r="G205" s="13" t="str">
        <f>IF('[1]TCE - ANEXO III - Preencher'!H214="","",'[1]TCE - ANEXO III - Preencher'!H214)</f>
        <v>07/2022</v>
      </c>
      <c r="H205" s="14">
        <f>'[1]TCE - ANEXO III - Preencher'!I214</f>
        <v>0</v>
      </c>
      <c r="I205" s="14">
        <f>'[1]TCE - ANEXO III - Preencher'!J214</f>
        <v>189.5712</v>
      </c>
      <c r="J205" s="14">
        <f>'[1]TCE - ANEXO III - Preencher'!K214</f>
        <v>0</v>
      </c>
      <c r="K205" s="15">
        <f>'[1]TCE - ANEXO III - Preencher'!L214</f>
        <v>71.5831379310344</v>
      </c>
      <c r="L205" s="15">
        <f>'[1]TCE - ANEXO III - Preencher'!M214</f>
        <v>0</v>
      </c>
      <c r="M205" s="15">
        <f t="shared" si="19"/>
        <v>71.5831379310344</v>
      </c>
      <c r="N205" s="15">
        <f>'[1]TCE - ANEXO III - Preencher'!O214</f>
        <v>1.6695005096839901</v>
      </c>
      <c r="O205" s="15">
        <f>'[1]TCE - ANEXO III - Preencher'!P214</f>
        <v>0</v>
      </c>
      <c r="P205" s="16">
        <f t="shared" si="20"/>
        <v>1.6695005096839901</v>
      </c>
      <c r="Q205" s="15">
        <f>'[1]TCE - ANEXO III - Preencher'!R214</f>
        <v>89.201666666666597</v>
      </c>
      <c r="R205" s="15">
        <f>'[1]TCE - ANEXO III - Preencher'!S214</f>
        <v>0</v>
      </c>
      <c r="S205" s="16">
        <f t="shared" si="21"/>
        <v>89.201666666666597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352.02550510738502</v>
      </c>
    </row>
    <row r="206" spans="1:28" x14ac:dyDescent="0.2">
      <c r="A206" s="8">
        <f>IFERROR(VLOOKUP(B206,'[1]DADOS (OCULTAR)'!$Q$3:$S$133,3,0),"")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DOUGLAS RAFAEL DE SANTANA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5174-10</v>
      </c>
      <c r="G206" s="13" t="str">
        <f>IF('[1]TCE - ANEXO III - Preencher'!H215="","",'[1]TCE - ANEXO III - Preencher'!H215)</f>
        <v>07/2022</v>
      </c>
      <c r="H206" s="14">
        <f>'[1]TCE - ANEXO III - Preencher'!I215</f>
        <v>0</v>
      </c>
      <c r="I206" s="14">
        <f>'[1]TCE - ANEXO III - Preencher'!J215</f>
        <v>114.06399999999999</v>
      </c>
      <c r="J206" s="14">
        <f>'[1]TCE - ANEXO III - Preencher'!K215</f>
        <v>0</v>
      </c>
      <c r="K206" s="15">
        <f>'[1]TCE - ANEXO III - Preencher'!L215</f>
        <v>71.5831379310344</v>
      </c>
      <c r="L206" s="15">
        <f>'[1]TCE - ANEXO III - Preencher'!M215</f>
        <v>0</v>
      </c>
      <c r="M206" s="15">
        <f t="shared" si="19"/>
        <v>71.5831379310344</v>
      </c>
      <c r="N206" s="15">
        <f>'[1]TCE - ANEXO III - Preencher'!O215</f>
        <v>1.6695005096839901</v>
      </c>
      <c r="O206" s="15">
        <f>'[1]TCE - ANEXO III - Preencher'!P215</f>
        <v>0</v>
      </c>
      <c r="P206" s="16">
        <f t="shared" si="20"/>
        <v>1.6695005096839901</v>
      </c>
      <c r="Q206" s="15">
        <f>'[1]TCE - ANEXO III - Preencher'!R215</f>
        <v>89.201666666666597</v>
      </c>
      <c r="R206" s="15">
        <f>'[1]TCE - ANEXO III - Preencher'!S215</f>
        <v>0</v>
      </c>
      <c r="S206" s="16">
        <f t="shared" si="21"/>
        <v>89.201666666666597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276.518305107385</v>
      </c>
    </row>
    <row r="207" spans="1:28" x14ac:dyDescent="0.2">
      <c r="A207" s="8">
        <f>IFERROR(VLOOKUP(B207,'[1]DADOS (OCULTAR)'!$Q$3:$S$133,3,0),"")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DULCINEIA MACIEL CALDEIRAS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7632-10</v>
      </c>
      <c r="G207" s="13" t="str">
        <f>IF('[1]TCE - ANEXO III - Preencher'!H216="","",'[1]TCE - ANEXO III - Preencher'!H216)</f>
        <v>07/2022</v>
      </c>
      <c r="H207" s="14">
        <f>'[1]TCE - ANEXO III - Preencher'!I216</f>
        <v>0</v>
      </c>
      <c r="I207" s="14">
        <f>'[1]TCE - ANEXO III - Preencher'!J216</f>
        <v>135.74959999999999</v>
      </c>
      <c r="J207" s="14">
        <f>'[1]TCE - ANEXO III - Preencher'!K216</f>
        <v>0</v>
      </c>
      <c r="K207" s="15">
        <f>'[1]TCE - ANEXO III - Preencher'!L216</f>
        <v>71.5831379310344</v>
      </c>
      <c r="L207" s="15">
        <f>'[1]TCE - ANEXO III - Preencher'!M216</f>
        <v>0</v>
      </c>
      <c r="M207" s="15">
        <f t="shared" si="19"/>
        <v>71.5831379310344</v>
      </c>
      <c r="N207" s="15">
        <f>'[1]TCE - ANEXO III - Preencher'!O216</f>
        <v>1.6695005096839901</v>
      </c>
      <c r="O207" s="15">
        <f>'[1]TCE - ANEXO III - Preencher'!P216</f>
        <v>0</v>
      </c>
      <c r="P207" s="16">
        <f t="shared" si="20"/>
        <v>1.6695005096839901</v>
      </c>
      <c r="Q207" s="15">
        <f>'[1]TCE - ANEXO III - Preencher'!R216</f>
        <v>290.60890016920462</v>
      </c>
      <c r="R207" s="15">
        <f>'[1]TCE - ANEXO III - Preencher'!S216</f>
        <v>83.4</v>
      </c>
      <c r="S207" s="16">
        <f t="shared" si="21"/>
        <v>207.20890016920461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416.21113860992295</v>
      </c>
    </row>
    <row r="208" spans="1:28" x14ac:dyDescent="0.2">
      <c r="A208" s="8">
        <f>IFERROR(VLOOKUP(B208,'[1]DADOS (OCULTAR)'!$Q$3:$S$133,3,0),"")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DVANICE GRACILIANO DA SILVA MELO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07/2022</v>
      </c>
      <c r="H208" s="14">
        <f>'[1]TCE - ANEXO III - Preencher'!I217</f>
        <v>0</v>
      </c>
      <c r="I208" s="14">
        <f>'[1]TCE - ANEXO III - Preencher'!J217</f>
        <v>153.98480000000001</v>
      </c>
      <c r="J208" s="14">
        <f>'[1]TCE - ANEXO III - Preencher'!K217</f>
        <v>0</v>
      </c>
      <c r="K208" s="15">
        <f>'[1]TCE - ANEXO III - Preencher'!L217</f>
        <v>71.5831379310344</v>
      </c>
      <c r="L208" s="15">
        <f>'[1]TCE - ANEXO III - Preencher'!M217</f>
        <v>0</v>
      </c>
      <c r="M208" s="15">
        <f t="shared" si="19"/>
        <v>71.5831379310344</v>
      </c>
      <c r="N208" s="15">
        <f>'[1]TCE - ANEXO III - Preencher'!O217</f>
        <v>1.6695005096839901</v>
      </c>
      <c r="O208" s="15">
        <f>'[1]TCE - ANEXO III - Preencher'!P217</f>
        <v>0</v>
      </c>
      <c r="P208" s="16">
        <f t="shared" si="20"/>
        <v>1.6695005096839901</v>
      </c>
      <c r="Q208" s="15">
        <f>'[1]TCE - ANEXO III - Preencher'!R217</f>
        <v>89.201666666666597</v>
      </c>
      <c r="R208" s="15">
        <f>'[1]TCE - ANEXO III - Preencher'!S217</f>
        <v>0</v>
      </c>
      <c r="S208" s="16">
        <f t="shared" si="21"/>
        <v>89.201666666666597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316.43910510738499</v>
      </c>
    </row>
    <row r="209" spans="1:28" x14ac:dyDescent="0.2">
      <c r="A209" s="8">
        <f>IFERROR(VLOOKUP(B209,'[1]DADOS (OCULTAR)'!$Q$3:$S$133,3,0),"")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ECLIS LIMA FERREIRA JUNIOR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2236-05</v>
      </c>
      <c r="G209" s="13" t="str">
        <f>IF('[1]TCE - ANEXO III - Preencher'!H218="","",'[1]TCE - ANEXO III - Preencher'!H218)</f>
        <v>07/2022</v>
      </c>
      <c r="H209" s="14">
        <f>'[1]TCE - ANEXO III - Preencher'!I218</f>
        <v>0</v>
      </c>
      <c r="I209" s="14">
        <f>'[1]TCE - ANEXO III - Preencher'!J218</f>
        <v>195.66239999999999</v>
      </c>
      <c r="J209" s="14">
        <f>'[1]TCE - ANEXO III - Preencher'!K218</f>
        <v>0</v>
      </c>
      <c r="K209" s="15">
        <f>'[1]TCE - ANEXO III - Preencher'!L218</f>
        <v>71.5831379310344</v>
      </c>
      <c r="L209" s="15">
        <f>'[1]TCE - ANEXO III - Preencher'!M218</f>
        <v>0</v>
      </c>
      <c r="M209" s="15">
        <f t="shared" si="19"/>
        <v>71.5831379310344</v>
      </c>
      <c r="N209" s="15">
        <f>'[1]TCE - ANEXO III - Preencher'!O218</f>
        <v>1.6695005096839901</v>
      </c>
      <c r="O209" s="15">
        <f>'[1]TCE - ANEXO III - Preencher'!P218</f>
        <v>0</v>
      </c>
      <c r="P209" s="16">
        <f t="shared" si="20"/>
        <v>1.6695005096839901</v>
      </c>
      <c r="Q209" s="15">
        <f>'[1]TCE - ANEXO III - Preencher'!R218</f>
        <v>89.201666666666597</v>
      </c>
      <c r="R209" s="15">
        <f>'[1]TCE - ANEXO III - Preencher'!S218</f>
        <v>0</v>
      </c>
      <c r="S209" s="16">
        <f t="shared" si="21"/>
        <v>89.201666666666597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358.11670510738497</v>
      </c>
    </row>
    <row r="210" spans="1:28" x14ac:dyDescent="0.2">
      <c r="A210" s="8">
        <f>IFERROR(VLOOKUP(B210,'[1]DADOS (OCULTAR)'!$Q$3:$S$133,3,0),"")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EDIANE LEANDRO DO NASCIMENTO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07/2022</v>
      </c>
      <c r="H210" s="14">
        <f>'[1]TCE - ANEXO III - Preencher'!I219</f>
        <v>0</v>
      </c>
      <c r="I210" s="14">
        <f>'[1]TCE - ANEXO III - Preencher'!J219</f>
        <v>135.744</v>
      </c>
      <c r="J210" s="14">
        <f>'[1]TCE - ANEXO III - Preencher'!K219</f>
        <v>0</v>
      </c>
      <c r="K210" s="15">
        <f>'[1]TCE - ANEXO III - Preencher'!L219</f>
        <v>71.5831379310344</v>
      </c>
      <c r="L210" s="15">
        <f>'[1]TCE - ANEXO III - Preencher'!M219</f>
        <v>0</v>
      </c>
      <c r="M210" s="15">
        <f t="shared" si="19"/>
        <v>71.5831379310344</v>
      </c>
      <c r="N210" s="15">
        <f>'[1]TCE - ANEXO III - Preencher'!O219</f>
        <v>1.6695005096839901</v>
      </c>
      <c r="O210" s="15">
        <f>'[1]TCE - ANEXO III - Preencher'!P219</f>
        <v>0</v>
      </c>
      <c r="P210" s="16">
        <f t="shared" si="20"/>
        <v>1.6695005096839901</v>
      </c>
      <c r="Q210" s="15">
        <f>'[1]TCE - ANEXO III - Preencher'!R219</f>
        <v>290.60890016920462</v>
      </c>
      <c r="R210" s="15">
        <f>'[1]TCE - ANEXO III - Preencher'!S219</f>
        <v>72.72</v>
      </c>
      <c r="S210" s="16">
        <f t="shared" si="21"/>
        <v>217.88890016920462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426.885538609923</v>
      </c>
    </row>
    <row r="211" spans="1:28" x14ac:dyDescent="0.2">
      <c r="A211" s="8">
        <f>IFERROR(VLOOKUP(B211,'[1]DADOS (OCULTAR)'!$Q$3:$S$133,3,0),"")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EDICASSIA RODRIGUES DE FREITAS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4110-10</v>
      </c>
      <c r="G211" s="13" t="str">
        <f>IF('[1]TCE - ANEXO III - Preencher'!H220="","",'[1]TCE - ANEXO III - Preencher'!H220)</f>
        <v>07/2022</v>
      </c>
      <c r="H211" s="14">
        <f>'[1]TCE - ANEXO III - Preencher'!I220</f>
        <v>0</v>
      </c>
      <c r="I211" s="14">
        <f>'[1]TCE - ANEXO III - Preencher'!J220</f>
        <v>11.974600000000001</v>
      </c>
      <c r="J211" s="14">
        <f>'[1]TCE - ANEXO III - Preencher'!K220</f>
        <v>0</v>
      </c>
      <c r="K211" s="15">
        <f>'[1]TCE - ANEXO III - Preencher'!L220</f>
        <v>71.5831379310344</v>
      </c>
      <c r="L211" s="15">
        <f>'[1]TCE - ANEXO III - Preencher'!M220</f>
        <v>0</v>
      </c>
      <c r="M211" s="15">
        <f t="shared" si="19"/>
        <v>71.5831379310344</v>
      </c>
      <c r="N211" s="15">
        <f>'[1]TCE - ANEXO III - Preencher'!O220</f>
        <v>1.6695005096839901</v>
      </c>
      <c r="O211" s="15">
        <f>'[1]TCE - ANEXO III - Preencher'!P220</f>
        <v>0</v>
      </c>
      <c r="P211" s="16">
        <f t="shared" si="20"/>
        <v>1.6695005096839901</v>
      </c>
      <c r="Q211" s="15">
        <f>'[1]TCE - ANEXO III - Preencher'!R220</f>
        <v>290.60890016920462</v>
      </c>
      <c r="R211" s="15">
        <f>'[1]TCE - ANEXO III - Preencher'!S220</f>
        <v>36.36</v>
      </c>
      <c r="S211" s="16">
        <f t="shared" si="21"/>
        <v>254.2489001692046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339.476138609923</v>
      </c>
    </row>
    <row r="212" spans="1:28" x14ac:dyDescent="0.2">
      <c r="A212" s="8">
        <f>IFERROR(VLOOKUP(B212,'[1]DADOS (OCULTAR)'!$Q$3:$S$133,3,0),"")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EDICILENE KATIA PEREIRA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2235-05</v>
      </c>
      <c r="G212" s="13" t="str">
        <f>IF('[1]TCE - ANEXO III - Preencher'!H221="","",'[1]TCE - ANEXO III - Preencher'!H221)</f>
        <v>07/2022</v>
      </c>
      <c r="H212" s="14">
        <f>'[1]TCE - ANEXO III - Preencher'!I221</f>
        <v>0</v>
      </c>
      <c r="I212" s="14">
        <f>'[1]TCE - ANEXO III - Preencher'!J221</f>
        <v>428.12720000000002</v>
      </c>
      <c r="J212" s="14">
        <f>'[1]TCE - ANEXO III - Preencher'!K221</f>
        <v>0</v>
      </c>
      <c r="K212" s="15">
        <f>'[1]TCE - ANEXO III - Preencher'!L221</f>
        <v>71.5831379310344</v>
      </c>
      <c r="L212" s="15">
        <f>'[1]TCE - ANEXO III - Preencher'!M221</f>
        <v>0</v>
      </c>
      <c r="M212" s="15">
        <f t="shared" si="19"/>
        <v>71.5831379310344</v>
      </c>
      <c r="N212" s="15">
        <f>'[1]TCE - ANEXO III - Preencher'!O221</f>
        <v>1.6695005096839901</v>
      </c>
      <c r="O212" s="15">
        <f>'[1]TCE - ANEXO III - Preencher'!P221</f>
        <v>0</v>
      </c>
      <c r="P212" s="16">
        <f t="shared" si="20"/>
        <v>1.6695005096839901</v>
      </c>
      <c r="Q212" s="15">
        <f>'[1]TCE - ANEXO III - Preencher'!R221</f>
        <v>89.201666666666597</v>
      </c>
      <c r="R212" s="15">
        <f>'[1]TCE - ANEXO III - Preencher'!S221</f>
        <v>0</v>
      </c>
      <c r="S212" s="16">
        <f t="shared" si="21"/>
        <v>89.201666666666597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590.58150510738506</v>
      </c>
    </row>
    <row r="213" spans="1:28" x14ac:dyDescent="0.2">
      <c r="A213" s="8">
        <f>IFERROR(VLOOKUP(B213,'[1]DADOS (OCULTAR)'!$Q$3:$S$133,3,0),"")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EDILANE IZABEL DA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07/2022</v>
      </c>
      <c r="H213" s="14">
        <f>'[1]TCE - ANEXO III - Preencher'!I222</f>
        <v>0</v>
      </c>
      <c r="I213" s="14">
        <f>'[1]TCE - ANEXO III - Preencher'!J222</f>
        <v>269.7056</v>
      </c>
      <c r="J213" s="14">
        <f>'[1]TCE - ANEXO III - Preencher'!K222</f>
        <v>0</v>
      </c>
      <c r="K213" s="15">
        <f>'[1]TCE - ANEXO III - Preencher'!L222</f>
        <v>71.5831379310344</v>
      </c>
      <c r="L213" s="15">
        <f>'[1]TCE - ANEXO III - Preencher'!M222</f>
        <v>0</v>
      </c>
      <c r="M213" s="15">
        <f t="shared" si="19"/>
        <v>71.5831379310344</v>
      </c>
      <c r="N213" s="15">
        <f>'[1]TCE - ANEXO III - Preencher'!O222</f>
        <v>1.6695005096839901</v>
      </c>
      <c r="O213" s="15">
        <f>'[1]TCE - ANEXO III - Preencher'!P222</f>
        <v>0</v>
      </c>
      <c r="P213" s="16">
        <f t="shared" si="20"/>
        <v>1.6695005096839901</v>
      </c>
      <c r="Q213" s="15">
        <f>'[1]TCE - ANEXO III - Preencher'!R222</f>
        <v>89.201666666666597</v>
      </c>
      <c r="R213" s="15">
        <f>'[1]TCE - ANEXO III - Preencher'!S222</f>
        <v>0</v>
      </c>
      <c r="S213" s="16">
        <f t="shared" si="21"/>
        <v>89.201666666666597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432.15990510738499</v>
      </c>
    </row>
    <row r="214" spans="1:28" x14ac:dyDescent="0.2">
      <c r="A214" s="8">
        <f>IFERROR(VLOOKUP(B214,'[1]DADOS (OCULTAR)'!$Q$3:$S$133,3,0),"")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EDILENE ALVES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2237-10</v>
      </c>
      <c r="G214" s="13" t="str">
        <f>IF('[1]TCE - ANEXO III - Preencher'!H223="","",'[1]TCE - ANEXO III - Preencher'!H223)</f>
        <v>07/2022</v>
      </c>
      <c r="H214" s="14">
        <f>'[1]TCE - ANEXO III - Preencher'!I223</f>
        <v>0</v>
      </c>
      <c r="I214" s="14">
        <f>'[1]TCE - ANEXO III - Preencher'!J223</f>
        <v>416.23360000000002</v>
      </c>
      <c r="J214" s="14">
        <f>'[1]TCE - ANEXO III - Preencher'!K223</f>
        <v>0</v>
      </c>
      <c r="K214" s="15">
        <f>'[1]TCE - ANEXO III - Preencher'!L223</f>
        <v>71.5831379310344</v>
      </c>
      <c r="L214" s="15">
        <f>'[1]TCE - ANEXO III - Preencher'!M223</f>
        <v>0</v>
      </c>
      <c r="M214" s="15">
        <f t="shared" si="19"/>
        <v>71.5831379310344</v>
      </c>
      <c r="N214" s="15">
        <f>'[1]TCE - ANEXO III - Preencher'!O223</f>
        <v>1.6695005096839901</v>
      </c>
      <c r="O214" s="15">
        <f>'[1]TCE - ANEXO III - Preencher'!P223</f>
        <v>0</v>
      </c>
      <c r="P214" s="16">
        <f t="shared" si="20"/>
        <v>1.6695005096839901</v>
      </c>
      <c r="Q214" s="15">
        <f>'[1]TCE - ANEXO III - Preencher'!R223</f>
        <v>89.201666666666597</v>
      </c>
      <c r="R214" s="15">
        <f>'[1]TCE - ANEXO III - Preencher'!S223</f>
        <v>0</v>
      </c>
      <c r="S214" s="16">
        <f t="shared" si="21"/>
        <v>89.201666666666597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578.68790510738495</v>
      </c>
    </row>
    <row r="215" spans="1:28" x14ac:dyDescent="0.2">
      <c r="A215" s="8">
        <f>IFERROR(VLOOKUP(B215,'[1]DADOS (OCULTAR)'!$Q$3:$S$133,3,0),"")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EDILENE FALCAO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 t="str">
        <f>IF('[1]TCE - ANEXO III - Preencher'!H224="","",'[1]TCE - ANEXO III - Preencher'!H224)</f>
        <v>07/2022</v>
      </c>
      <c r="H215" s="14">
        <f>'[1]TCE - ANEXO III - Preencher'!I224</f>
        <v>0</v>
      </c>
      <c r="I215" s="14">
        <f>'[1]TCE - ANEXO III - Preencher'!J224</f>
        <v>131.42240000000001</v>
      </c>
      <c r="J215" s="14">
        <f>'[1]TCE - ANEXO III - Preencher'!K224</f>
        <v>0</v>
      </c>
      <c r="K215" s="15">
        <f>'[1]TCE - ANEXO III - Preencher'!L224</f>
        <v>71.5831379310344</v>
      </c>
      <c r="L215" s="15">
        <f>'[1]TCE - ANEXO III - Preencher'!M224</f>
        <v>0</v>
      </c>
      <c r="M215" s="15">
        <f t="shared" si="19"/>
        <v>71.5831379310344</v>
      </c>
      <c r="N215" s="15">
        <f>'[1]TCE - ANEXO III - Preencher'!O224</f>
        <v>1.6695005096839901</v>
      </c>
      <c r="O215" s="15">
        <f>'[1]TCE - ANEXO III - Preencher'!P224</f>
        <v>0</v>
      </c>
      <c r="P215" s="16">
        <f t="shared" si="20"/>
        <v>1.6695005096839901</v>
      </c>
      <c r="Q215" s="15">
        <f>'[1]TCE - ANEXO III - Preencher'!R224</f>
        <v>290.60890016920462</v>
      </c>
      <c r="R215" s="15">
        <f>'[1]TCE - ANEXO III - Preencher'!S224</f>
        <v>63.47</v>
      </c>
      <c r="S215" s="16">
        <f t="shared" si="21"/>
        <v>227.13890016920462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431.81393860992301</v>
      </c>
    </row>
    <row r="216" spans="1:28" x14ac:dyDescent="0.2">
      <c r="A216" s="8">
        <f>IFERROR(VLOOKUP(B216,'[1]DADOS (OCULTAR)'!$Q$3:$S$133,3,0),"")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EDILEUSA COELHO DE MEDEIROS FIGLIOULO</v>
      </c>
      <c r="E216" s="9" t="str">
        <f>IF('[1]TCE - ANEXO III - Preencher'!F225="4 - Assistência Odontológica","2 - Outros Profissionais da Saúde",'[1]TCE - ANEXO III - Preencher'!F225)</f>
        <v>1 - Médico</v>
      </c>
      <c r="F216" s="12" t="str">
        <f>'[1]TCE - ANEXO III - Preencher'!G225</f>
        <v>2251-20</v>
      </c>
      <c r="G216" s="13" t="str">
        <f>IF('[1]TCE - ANEXO III - Preencher'!H225="","",'[1]TCE - ANEXO III - Preencher'!H225)</f>
        <v>07/2022</v>
      </c>
      <c r="H216" s="14">
        <f>'[1]TCE - ANEXO III - Preencher'!I225</f>
        <v>0</v>
      </c>
      <c r="I216" s="14">
        <f>'[1]TCE - ANEXO III - Preencher'!J225</f>
        <v>256.27280000000002</v>
      </c>
      <c r="J216" s="14">
        <f>'[1]TCE - ANEXO III - Preencher'!K225</f>
        <v>0</v>
      </c>
      <c r="K216" s="15">
        <f>'[1]TCE - ANEXO III - Preencher'!L225</f>
        <v>71.5831379310344</v>
      </c>
      <c r="L216" s="15">
        <f>'[1]TCE - ANEXO III - Preencher'!M225</f>
        <v>0</v>
      </c>
      <c r="M216" s="15">
        <f t="shared" si="19"/>
        <v>71.5831379310344</v>
      </c>
      <c r="N216" s="15">
        <f>'[1]TCE - ANEXO III - Preencher'!O225</f>
        <v>1.6695005096839901</v>
      </c>
      <c r="O216" s="15">
        <f>'[1]TCE - ANEXO III - Preencher'!P225</f>
        <v>0</v>
      </c>
      <c r="P216" s="16">
        <f t="shared" si="20"/>
        <v>1.6695005096839901</v>
      </c>
      <c r="Q216" s="15">
        <f>'[1]TCE - ANEXO III - Preencher'!R225</f>
        <v>89.201666666666597</v>
      </c>
      <c r="R216" s="15">
        <f>'[1]TCE - ANEXO III - Preencher'!S225</f>
        <v>0</v>
      </c>
      <c r="S216" s="16">
        <f t="shared" si="21"/>
        <v>89.201666666666597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418.727105107385</v>
      </c>
    </row>
    <row r="217" spans="1:28" x14ac:dyDescent="0.2">
      <c r="A217" s="8">
        <f>IFERROR(VLOOKUP(B217,'[1]DADOS (OCULTAR)'!$Q$3:$S$133,3,0),"")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EDILEUZA MARTINS BATISTA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07/2022</v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71.5831379310344</v>
      </c>
      <c r="L217" s="15">
        <f>'[1]TCE - ANEXO III - Preencher'!M226</f>
        <v>0</v>
      </c>
      <c r="M217" s="15">
        <f t="shared" si="19"/>
        <v>71.5831379310344</v>
      </c>
      <c r="N217" s="15">
        <f>'[1]TCE - ANEXO III - Preencher'!O226</f>
        <v>1.6695005096839901</v>
      </c>
      <c r="O217" s="15">
        <f>'[1]TCE - ANEXO III - Preencher'!P226</f>
        <v>0</v>
      </c>
      <c r="P217" s="16">
        <f t="shared" si="20"/>
        <v>1.6695005096839901</v>
      </c>
      <c r="Q217" s="15">
        <f>'[1]TCE - ANEXO III - Preencher'!R226</f>
        <v>89.201666666666597</v>
      </c>
      <c r="R217" s="15">
        <f>'[1]TCE - ANEXO III - Preencher'!S226</f>
        <v>0</v>
      </c>
      <c r="S217" s="16">
        <f t="shared" si="21"/>
        <v>89.201666666666597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162.45430510738498</v>
      </c>
    </row>
    <row r="218" spans="1:28" x14ac:dyDescent="0.2">
      <c r="A218" s="8">
        <f>IFERROR(VLOOKUP(B218,'[1]DADOS (OCULTAR)'!$Q$3:$S$133,3,0),"")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EDILSON JOSE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5151-10</v>
      </c>
      <c r="G218" s="13" t="str">
        <f>IF('[1]TCE - ANEXO III - Preencher'!H227="","",'[1]TCE - ANEXO III - Preencher'!H227)</f>
        <v>07/2022</v>
      </c>
      <c r="H218" s="14">
        <f>'[1]TCE - ANEXO III - Preencher'!I227</f>
        <v>0</v>
      </c>
      <c r="I218" s="14">
        <f>'[1]TCE - ANEXO III - Preencher'!J227</f>
        <v>121.2</v>
      </c>
      <c r="J218" s="14">
        <f>'[1]TCE - ANEXO III - Preencher'!K227</f>
        <v>0</v>
      </c>
      <c r="K218" s="15">
        <f>'[1]TCE - ANEXO III - Preencher'!L227</f>
        <v>71.5831379310344</v>
      </c>
      <c r="L218" s="15">
        <f>'[1]TCE - ANEXO III - Preencher'!M227</f>
        <v>0</v>
      </c>
      <c r="M218" s="15">
        <f t="shared" si="19"/>
        <v>71.5831379310344</v>
      </c>
      <c r="N218" s="15">
        <f>'[1]TCE - ANEXO III - Preencher'!O227</f>
        <v>1.6695005096839901</v>
      </c>
      <c r="O218" s="15">
        <f>'[1]TCE - ANEXO III - Preencher'!P227</f>
        <v>0</v>
      </c>
      <c r="P218" s="16">
        <f t="shared" si="20"/>
        <v>1.6695005096839901</v>
      </c>
      <c r="Q218" s="15">
        <f>'[1]TCE - ANEXO III - Preencher'!R227</f>
        <v>89.201666666666597</v>
      </c>
      <c r="R218" s="15">
        <f>'[1]TCE - ANEXO III - Preencher'!S227</f>
        <v>0</v>
      </c>
      <c r="S218" s="16">
        <f t="shared" si="21"/>
        <v>89.201666666666597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283.65430510738497</v>
      </c>
    </row>
    <row r="219" spans="1:28" x14ac:dyDescent="0.2">
      <c r="A219" s="8">
        <f>IFERROR(VLOOKUP(B219,'[1]DADOS (OCULTAR)'!$Q$3:$S$133,3,0),"")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EDILZA MARIA CRISPIM DE BARROS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 t="str">
        <f>IF('[1]TCE - ANEXO III - Preencher'!H228="","",'[1]TCE - ANEXO III - Preencher'!H228)</f>
        <v>07/2022</v>
      </c>
      <c r="H219" s="14">
        <f>'[1]TCE - ANEXO III - Preencher'!I228</f>
        <v>0</v>
      </c>
      <c r="I219" s="14">
        <f>'[1]TCE - ANEXO III - Preencher'!J228</f>
        <v>116.176</v>
      </c>
      <c r="J219" s="14">
        <f>'[1]TCE - ANEXO III - Preencher'!K228</f>
        <v>0</v>
      </c>
      <c r="K219" s="15">
        <f>'[1]TCE - ANEXO III - Preencher'!L228</f>
        <v>71.5831379310344</v>
      </c>
      <c r="L219" s="15">
        <f>'[1]TCE - ANEXO III - Preencher'!M228</f>
        <v>0</v>
      </c>
      <c r="M219" s="15">
        <f t="shared" si="19"/>
        <v>71.5831379310344</v>
      </c>
      <c r="N219" s="15">
        <f>'[1]TCE - ANEXO III - Preencher'!O228</f>
        <v>1.6695005096839901</v>
      </c>
      <c r="O219" s="15">
        <f>'[1]TCE - ANEXO III - Preencher'!P228</f>
        <v>0</v>
      </c>
      <c r="P219" s="16">
        <f t="shared" si="20"/>
        <v>1.6695005096839901</v>
      </c>
      <c r="Q219" s="15">
        <f>'[1]TCE - ANEXO III - Preencher'!R228</f>
        <v>89.201666666666597</v>
      </c>
      <c r="R219" s="15">
        <f>'[1]TCE - ANEXO III - Preencher'!S228</f>
        <v>0</v>
      </c>
      <c r="S219" s="16">
        <f t="shared" si="21"/>
        <v>89.201666666666597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278.63030510738497</v>
      </c>
    </row>
    <row r="220" spans="1:28" x14ac:dyDescent="0.2">
      <c r="A220" s="8">
        <f>IFERROR(VLOOKUP(B220,'[1]DADOS (OCULTAR)'!$Q$3:$S$133,3,0),"")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EDIVANE ALVES DE MORAES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 t="str">
        <f>IF('[1]TCE - ANEXO III - Preencher'!H229="","",'[1]TCE - ANEXO III - Preencher'!H229)</f>
        <v>07/2022</v>
      </c>
      <c r="H220" s="14">
        <f>'[1]TCE - ANEXO III - Preencher'!I229</f>
        <v>0</v>
      </c>
      <c r="I220" s="14">
        <f>'[1]TCE - ANEXO III - Preencher'!J229</f>
        <v>453.22080000000011</v>
      </c>
      <c r="J220" s="14">
        <f>'[1]TCE - ANEXO III - Preencher'!K229</f>
        <v>0</v>
      </c>
      <c r="K220" s="15">
        <f>'[1]TCE - ANEXO III - Preencher'!L229</f>
        <v>71.5831379310344</v>
      </c>
      <c r="L220" s="15">
        <f>'[1]TCE - ANEXO III - Preencher'!M229</f>
        <v>0</v>
      </c>
      <c r="M220" s="15">
        <f t="shared" si="19"/>
        <v>71.5831379310344</v>
      </c>
      <c r="N220" s="15">
        <f>'[1]TCE - ANEXO III - Preencher'!O229</f>
        <v>1.6695005096839901</v>
      </c>
      <c r="O220" s="15">
        <f>'[1]TCE - ANEXO III - Preencher'!P229</f>
        <v>0</v>
      </c>
      <c r="P220" s="16">
        <f t="shared" si="20"/>
        <v>1.6695005096839901</v>
      </c>
      <c r="Q220" s="15">
        <f>'[1]TCE - ANEXO III - Preencher'!R229</f>
        <v>89.201666666666597</v>
      </c>
      <c r="R220" s="15">
        <f>'[1]TCE - ANEXO III - Preencher'!S229</f>
        <v>0</v>
      </c>
      <c r="S220" s="16">
        <f t="shared" si="21"/>
        <v>89.201666666666597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615.67510510738509</v>
      </c>
    </row>
    <row r="221" spans="1:28" x14ac:dyDescent="0.2">
      <c r="A221" s="8">
        <f>IFERROR(VLOOKUP(B221,'[1]DADOS (OCULTAR)'!$Q$3:$S$133,3,0),"")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EDIVANIA MARIA BATISTA DE JESUS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5211-30</v>
      </c>
      <c r="G221" s="13" t="str">
        <f>IF('[1]TCE - ANEXO III - Preencher'!H230="","",'[1]TCE - ANEXO III - Preencher'!H230)</f>
        <v>07/2022</v>
      </c>
      <c r="H221" s="14">
        <f>'[1]TCE - ANEXO III - Preencher'!I230</f>
        <v>0</v>
      </c>
      <c r="I221" s="14">
        <f>'[1]TCE - ANEXO III - Preencher'!J230</f>
        <v>100.20399999999999</v>
      </c>
      <c r="J221" s="14">
        <f>'[1]TCE - ANEXO III - Preencher'!K230</f>
        <v>0</v>
      </c>
      <c r="K221" s="15">
        <f>'[1]TCE - ANEXO III - Preencher'!L230</f>
        <v>71.5831379310344</v>
      </c>
      <c r="L221" s="15">
        <f>'[1]TCE - ANEXO III - Preencher'!M230</f>
        <v>0</v>
      </c>
      <c r="M221" s="15">
        <f t="shared" si="19"/>
        <v>71.5831379310344</v>
      </c>
      <c r="N221" s="15">
        <f>'[1]TCE - ANEXO III - Preencher'!O230</f>
        <v>1.6695005096839901</v>
      </c>
      <c r="O221" s="15">
        <f>'[1]TCE - ANEXO III - Preencher'!P230</f>
        <v>0</v>
      </c>
      <c r="P221" s="16">
        <f t="shared" si="20"/>
        <v>1.6695005096839901</v>
      </c>
      <c r="Q221" s="15">
        <f>'[1]TCE - ANEXO III - Preencher'!R230</f>
        <v>89.201666666666597</v>
      </c>
      <c r="R221" s="15">
        <f>'[1]TCE - ANEXO III - Preencher'!S230</f>
        <v>0</v>
      </c>
      <c r="S221" s="16">
        <f t="shared" si="21"/>
        <v>89.201666666666597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262.65830510738499</v>
      </c>
    </row>
    <row r="222" spans="1:28" x14ac:dyDescent="0.2">
      <c r="A222" s="8">
        <f>IFERROR(VLOOKUP(B222,'[1]DADOS (OCULTAR)'!$Q$3:$S$133,3,0),"")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EDJANE PEREIRA DE BARROS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4110-10</v>
      </c>
      <c r="G222" s="13" t="str">
        <f>IF('[1]TCE - ANEXO III - Preencher'!H231="","",'[1]TCE - ANEXO III - Preencher'!H231)</f>
        <v>07/2022</v>
      </c>
      <c r="H222" s="14">
        <f>'[1]TCE - ANEXO III - Preencher'!I231</f>
        <v>0</v>
      </c>
      <c r="I222" s="14">
        <f>'[1]TCE - ANEXO III - Preencher'!J231</f>
        <v>106.8472</v>
      </c>
      <c r="J222" s="14">
        <f>'[1]TCE - ANEXO III - Preencher'!K231</f>
        <v>0</v>
      </c>
      <c r="K222" s="15">
        <f>'[1]TCE - ANEXO III - Preencher'!L231</f>
        <v>71.5831379310344</v>
      </c>
      <c r="L222" s="15">
        <f>'[1]TCE - ANEXO III - Preencher'!M231</f>
        <v>0</v>
      </c>
      <c r="M222" s="15">
        <f t="shared" si="19"/>
        <v>71.5831379310344</v>
      </c>
      <c r="N222" s="15">
        <f>'[1]TCE - ANEXO III - Preencher'!O231</f>
        <v>1.6695005096839901</v>
      </c>
      <c r="O222" s="15">
        <f>'[1]TCE - ANEXO III - Preencher'!P231</f>
        <v>0</v>
      </c>
      <c r="P222" s="16">
        <f t="shared" si="20"/>
        <v>1.6695005096839901</v>
      </c>
      <c r="Q222" s="15">
        <f>'[1]TCE - ANEXO III - Preencher'!R231</f>
        <v>290.60890016920462</v>
      </c>
      <c r="R222" s="15">
        <f>'[1]TCE - ANEXO III - Preencher'!S231</f>
        <v>67.87</v>
      </c>
      <c r="S222" s="16">
        <f t="shared" si="21"/>
        <v>222.73890016920461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402.83873860992298</v>
      </c>
    </row>
    <row r="223" spans="1:28" x14ac:dyDescent="0.2">
      <c r="A223" s="8">
        <f>IFERROR(VLOOKUP(B223,'[1]DADOS (OCULTAR)'!$Q$3:$S$133,3,0),"")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EDJANE TOME DO CARMO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07/2022</v>
      </c>
      <c r="H223" s="14">
        <f>'[1]TCE - ANEXO III - Preencher'!I232</f>
        <v>0</v>
      </c>
      <c r="I223" s="14">
        <f>'[1]TCE - ANEXO III - Preencher'!J232</f>
        <v>120.8048</v>
      </c>
      <c r="J223" s="14">
        <f>'[1]TCE - ANEXO III - Preencher'!K232</f>
        <v>0</v>
      </c>
      <c r="K223" s="15">
        <f>'[1]TCE - ANEXO III - Preencher'!L232</f>
        <v>71.5831379310344</v>
      </c>
      <c r="L223" s="15">
        <f>'[1]TCE - ANEXO III - Preencher'!M232</f>
        <v>0</v>
      </c>
      <c r="M223" s="15">
        <f t="shared" si="19"/>
        <v>71.5831379310344</v>
      </c>
      <c r="N223" s="15">
        <f>'[1]TCE - ANEXO III - Preencher'!O232</f>
        <v>1.6695005096839901</v>
      </c>
      <c r="O223" s="15">
        <f>'[1]TCE - ANEXO III - Preencher'!P232</f>
        <v>0</v>
      </c>
      <c r="P223" s="16">
        <f t="shared" si="20"/>
        <v>1.6695005096839901</v>
      </c>
      <c r="Q223" s="15">
        <f>'[1]TCE - ANEXO III - Preencher'!R232</f>
        <v>290.60890016920462</v>
      </c>
      <c r="R223" s="15">
        <f>'[1]TCE - ANEXO III - Preencher'!S232</f>
        <v>72.72</v>
      </c>
      <c r="S223" s="16">
        <f t="shared" si="21"/>
        <v>217.88890016920462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411.94633860992303</v>
      </c>
    </row>
    <row r="224" spans="1:28" x14ac:dyDescent="0.2">
      <c r="A224" s="8">
        <f>IFERROR(VLOOKUP(B224,'[1]DADOS (OCULTAR)'!$Q$3:$S$133,3,0),"")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EDNA LUCIA FERREIRA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07/2022</v>
      </c>
      <c r="H224" s="14">
        <f>'[1]TCE - ANEXO III - Preencher'!I233</f>
        <v>0</v>
      </c>
      <c r="I224" s="14">
        <f>'[1]TCE - ANEXO III - Preencher'!J233</f>
        <v>139.52879999999999</v>
      </c>
      <c r="J224" s="14">
        <f>'[1]TCE - ANEXO III - Preencher'!K233</f>
        <v>0</v>
      </c>
      <c r="K224" s="15">
        <f>'[1]TCE - ANEXO III - Preencher'!L233</f>
        <v>71.5831379310344</v>
      </c>
      <c r="L224" s="15">
        <f>'[1]TCE - ANEXO III - Preencher'!M233</f>
        <v>0</v>
      </c>
      <c r="M224" s="15">
        <f t="shared" si="19"/>
        <v>71.5831379310344</v>
      </c>
      <c r="N224" s="15">
        <f>'[1]TCE - ANEXO III - Preencher'!O233</f>
        <v>1.6695005096839901</v>
      </c>
      <c r="O224" s="15">
        <f>'[1]TCE - ANEXO III - Preencher'!P233</f>
        <v>0</v>
      </c>
      <c r="P224" s="16">
        <f t="shared" si="20"/>
        <v>1.6695005096839901</v>
      </c>
      <c r="Q224" s="15">
        <f>'[1]TCE - ANEXO III - Preencher'!R233</f>
        <v>290.60890016920462</v>
      </c>
      <c r="R224" s="15">
        <f>'[1]TCE - ANEXO III - Preencher'!S233</f>
        <v>72.72</v>
      </c>
      <c r="S224" s="16">
        <f t="shared" si="21"/>
        <v>217.88890016920462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430.67033860992296</v>
      </c>
    </row>
    <row r="225" spans="1:28" x14ac:dyDescent="0.2">
      <c r="A225" s="8">
        <f>IFERROR(VLOOKUP(B225,'[1]DADOS (OCULTAR)'!$Q$3:$S$133,3,0),"")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EDNA MARIA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07/2022</v>
      </c>
      <c r="H225" s="14">
        <f>'[1]TCE - ANEXO III - Preencher'!I234</f>
        <v>0</v>
      </c>
      <c r="I225" s="14">
        <f>'[1]TCE - ANEXO III - Preencher'!J234</f>
        <v>129.5984</v>
      </c>
      <c r="J225" s="14">
        <f>'[1]TCE - ANEXO III - Preencher'!K234</f>
        <v>0</v>
      </c>
      <c r="K225" s="15">
        <f>'[1]TCE - ANEXO III - Preencher'!L234</f>
        <v>71.5831379310344</v>
      </c>
      <c r="L225" s="15">
        <f>'[1]TCE - ANEXO III - Preencher'!M234</f>
        <v>0</v>
      </c>
      <c r="M225" s="15">
        <f t="shared" si="19"/>
        <v>71.5831379310344</v>
      </c>
      <c r="N225" s="15">
        <f>'[1]TCE - ANEXO III - Preencher'!O234</f>
        <v>1.6695005096839901</v>
      </c>
      <c r="O225" s="15">
        <f>'[1]TCE - ANEXO III - Preencher'!P234</f>
        <v>0</v>
      </c>
      <c r="P225" s="16">
        <f t="shared" si="20"/>
        <v>1.6695005096839901</v>
      </c>
      <c r="Q225" s="15">
        <f>'[1]TCE - ANEXO III - Preencher'!R234</f>
        <v>290.60890016920462</v>
      </c>
      <c r="R225" s="15">
        <f>'[1]TCE - ANEXO III - Preencher'!S234</f>
        <v>61.03</v>
      </c>
      <c r="S225" s="16">
        <f t="shared" si="21"/>
        <v>229.57890016920462</v>
      </c>
      <c r="T225" s="15">
        <f>'[1]TCE - ANEXO III - Preencher'!U234</f>
        <v>60.16</v>
      </c>
      <c r="U225" s="15">
        <f>'[1]TCE - ANEXO III - Preencher'!V234</f>
        <v>0</v>
      </c>
      <c r="V225" s="16">
        <f t="shared" si="22"/>
        <v>60.16</v>
      </c>
      <c r="W225" s="17" t="str">
        <f>IF('[1]TCE - ANEXO III - Preencher'!X234="","",'[1]TCE - ANEXO III - Preencher'!X234)</f>
        <v>AUXÍLIO CRECHE</v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492.58993860992302</v>
      </c>
    </row>
    <row r="226" spans="1:28" x14ac:dyDescent="0.2">
      <c r="A226" s="8">
        <f>IFERROR(VLOOKUP(B226,'[1]DADOS (OCULTAR)'!$Q$3:$S$133,3,0),"")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EDNA MARIA DA SILVA BARROS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 t="str">
        <f>IF('[1]TCE - ANEXO III - Preencher'!H235="","",'[1]TCE - ANEXO III - Preencher'!H235)</f>
        <v>07/2022</v>
      </c>
      <c r="H226" s="14">
        <f>'[1]TCE - ANEXO III - Preencher'!I235</f>
        <v>0</v>
      </c>
      <c r="I226" s="14">
        <f>'[1]TCE - ANEXO III - Preencher'!J235</f>
        <v>123.752</v>
      </c>
      <c r="J226" s="14">
        <f>'[1]TCE - ANEXO III - Preencher'!K235</f>
        <v>0</v>
      </c>
      <c r="K226" s="15">
        <f>'[1]TCE - ANEXO III - Preencher'!L235</f>
        <v>71.5831379310344</v>
      </c>
      <c r="L226" s="15">
        <f>'[1]TCE - ANEXO III - Preencher'!M235</f>
        <v>0</v>
      </c>
      <c r="M226" s="15">
        <f t="shared" si="19"/>
        <v>71.5831379310344</v>
      </c>
      <c r="N226" s="15">
        <f>'[1]TCE - ANEXO III - Preencher'!O235</f>
        <v>1.6695005096839901</v>
      </c>
      <c r="O226" s="15">
        <f>'[1]TCE - ANEXO III - Preencher'!P235</f>
        <v>0</v>
      </c>
      <c r="P226" s="16">
        <f t="shared" si="20"/>
        <v>1.6695005096839901</v>
      </c>
      <c r="Q226" s="15">
        <f>'[1]TCE - ANEXO III - Preencher'!R235</f>
        <v>89.201666666666597</v>
      </c>
      <c r="R226" s="15">
        <f>'[1]TCE - ANEXO III - Preencher'!S235</f>
        <v>0</v>
      </c>
      <c r="S226" s="16">
        <f t="shared" si="21"/>
        <v>89.201666666666597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286.20630510738499</v>
      </c>
    </row>
    <row r="227" spans="1:28" x14ac:dyDescent="0.2">
      <c r="A227" s="8">
        <f>IFERROR(VLOOKUP(B227,'[1]DADOS (OCULTAR)'!$Q$3:$S$133,3,0),"")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EDNA XAVIER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07/2022</v>
      </c>
      <c r="H227" s="14">
        <f>'[1]TCE - ANEXO III - Preencher'!I236</f>
        <v>0</v>
      </c>
      <c r="I227" s="14">
        <f>'[1]TCE - ANEXO III - Preencher'!J236</f>
        <v>126.048</v>
      </c>
      <c r="J227" s="14">
        <f>'[1]TCE - ANEXO III - Preencher'!K236</f>
        <v>0</v>
      </c>
      <c r="K227" s="15">
        <f>'[1]TCE - ANEXO III - Preencher'!L236</f>
        <v>71.5831379310344</v>
      </c>
      <c r="L227" s="15">
        <f>'[1]TCE - ANEXO III - Preencher'!M236</f>
        <v>0</v>
      </c>
      <c r="M227" s="15">
        <f t="shared" si="19"/>
        <v>71.5831379310344</v>
      </c>
      <c r="N227" s="15">
        <f>'[1]TCE - ANEXO III - Preencher'!O236</f>
        <v>1.6695005096839901</v>
      </c>
      <c r="O227" s="15">
        <f>'[1]TCE - ANEXO III - Preencher'!P236</f>
        <v>0</v>
      </c>
      <c r="P227" s="16">
        <f t="shared" si="20"/>
        <v>1.6695005096839901</v>
      </c>
      <c r="Q227" s="15">
        <f>'[1]TCE - ANEXO III - Preencher'!R236</f>
        <v>290.60890016920462</v>
      </c>
      <c r="R227" s="15">
        <f>'[1]TCE - ANEXO III - Preencher'!S236</f>
        <v>69.33</v>
      </c>
      <c r="S227" s="16">
        <f t="shared" si="21"/>
        <v>221.27890016920463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420.57953860992302</v>
      </c>
    </row>
    <row r="228" spans="1:28" x14ac:dyDescent="0.2">
      <c r="A228" s="8">
        <f>IFERROR(VLOOKUP(B228,'[1]DADOS (OCULTAR)'!$Q$3:$S$133,3,0),"")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EDNALDA BELIZARIO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07/2022</v>
      </c>
      <c r="H228" s="14">
        <f>'[1]TCE - ANEXO III - Preencher'!I237</f>
        <v>0</v>
      </c>
      <c r="I228" s="14">
        <f>'[1]TCE - ANEXO III - Preencher'!J237</f>
        <v>141.94800000000001</v>
      </c>
      <c r="J228" s="14">
        <f>'[1]TCE - ANEXO III - Preencher'!K237</f>
        <v>0</v>
      </c>
      <c r="K228" s="15">
        <f>'[1]TCE - ANEXO III - Preencher'!L237</f>
        <v>71.5831379310344</v>
      </c>
      <c r="L228" s="15">
        <f>'[1]TCE - ANEXO III - Preencher'!M237</f>
        <v>0</v>
      </c>
      <c r="M228" s="15">
        <f t="shared" si="19"/>
        <v>71.5831379310344</v>
      </c>
      <c r="N228" s="15">
        <f>'[1]TCE - ANEXO III - Preencher'!O237</f>
        <v>1.6695005096839901</v>
      </c>
      <c r="O228" s="15">
        <f>'[1]TCE - ANEXO III - Preencher'!P237</f>
        <v>0</v>
      </c>
      <c r="P228" s="16">
        <f t="shared" si="20"/>
        <v>1.6695005096839901</v>
      </c>
      <c r="Q228" s="15">
        <f>'[1]TCE - ANEXO III - Preencher'!R237</f>
        <v>290.60890016920462</v>
      </c>
      <c r="R228" s="15">
        <f>'[1]TCE - ANEXO III - Preencher'!S237</f>
        <v>38.78</v>
      </c>
      <c r="S228" s="16">
        <f t="shared" si="21"/>
        <v>251.82890016920462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467.02953860992301</v>
      </c>
    </row>
    <row r="229" spans="1:28" x14ac:dyDescent="0.2">
      <c r="A229" s="8">
        <f>IFERROR(VLOOKUP(B229,'[1]DADOS (OCULTAR)'!$Q$3:$S$133,3,0),"")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EDNARA RODRIGUES AIRES DE OLIVEIRA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07/2022</v>
      </c>
      <c r="H229" s="14">
        <f>'[1]TCE - ANEXO III - Preencher'!I238</f>
        <v>0</v>
      </c>
      <c r="I229" s="14">
        <f>'[1]TCE - ANEXO III - Preencher'!J238</f>
        <v>333.44639999999998</v>
      </c>
      <c r="J229" s="14">
        <f>'[1]TCE - ANEXO III - Preencher'!K238</f>
        <v>0</v>
      </c>
      <c r="K229" s="15">
        <f>'[1]TCE - ANEXO III - Preencher'!L238</f>
        <v>71.5831379310344</v>
      </c>
      <c r="L229" s="15">
        <f>'[1]TCE - ANEXO III - Preencher'!M238</f>
        <v>0</v>
      </c>
      <c r="M229" s="15">
        <f t="shared" si="19"/>
        <v>71.5831379310344</v>
      </c>
      <c r="N229" s="15">
        <f>'[1]TCE - ANEXO III - Preencher'!O238</f>
        <v>1.6695005096839901</v>
      </c>
      <c r="O229" s="15">
        <f>'[1]TCE - ANEXO III - Preencher'!P238</f>
        <v>0</v>
      </c>
      <c r="P229" s="16">
        <f t="shared" si="20"/>
        <v>1.6695005096839901</v>
      </c>
      <c r="Q229" s="15">
        <f>'[1]TCE - ANEXO III - Preencher'!R238</f>
        <v>89.201666666666597</v>
      </c>
      <c r="R229" s="15">
        <f>'[1]TCE - ANEXO III - Preencher'!S238</f>
        <v>0</v>
      </c>
      <c r="S229" s="16">
        <f t="shared" si="21"/>
        <v>89.201666666666597</v>
      </c>
      <c r="T229" s="15">
        <f>'[1]TCE - ANEXO III - Preencher'!U238</f>
        <v>247.05</v>
      </c>
      <c r="U229" s="15">
        <f>'[1]TCE - ANEXO III - Preencher'!V238</f>
        <v>0</v>
      </c>
      <c r="V229" s="16">
        <f t="shared" si="22"/>
        <v>247.05</v>
      </c>
      <c r="W229" s="17" t="str">
        <f>IF('[1]TCE - ANEXO III - Preencher'!X238="","",'[1]TCE - ANEXO III - Preencher'!X238)</f>
        <v>AUXÍLIO CRECHE</v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742.95070510738492</v>
      </c>
    </row>
    <row r="230" spans="1:28" x14ac:dyDescent="0.2">
      <c r="A230" s="8">
        <f>IFERROR(VLOOKUP(B230,'[1]DADOS (OCULTAR)'!$Q$3:$S$133,3,0),"")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EDNEIDE GOUVEIA DA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1423-40</v>
      </c>
      <c r="G230" s="13" t="str">
        <f>IF('[1]TCE - ANEXO III - Preencher'!H239="","",'[1]TCE - ANEXO III - Preencher'!H239)</f>
        <v>07/2022</v>
      </c>
      <c r="H230" s="14">
        <f>'[1]TCE - ANEXO III - Preencher'!I239</f>
        <v>0</v>
      </c>
      <c r="I230" s="14">
        <f>'[1]TCE - ANEXO III - Preencher'!J239</f>
        <v>218.304</v>
      </c>
      <c r="J230" s="14">
        <f>'[1]TCE - ANEXO III - Preencher'!K239</f>
        <v>0</v>
      </c>
      <c r="K230" s="15">
        <f>'[1]TCE - ANEXO III - Preencher'!L239</f>
        <v>71.5831379310344</v>
      </c>
      <c r="L230" s="15">
        <f>'[1]TCE - ANEXO III - Preencher'!M239</f>
        <v>0</v>
      </c>
      <c r="M230" s="15">
        <f t="shared" si="19"/>
        <v>71.5831379310344</v>
      </c>
      <c r="N230" s="15">
        <f>'[1]TCE - ANEXO III - Preencher'!O239</f>
        <v>1.6695005096839901</v>
      </c>
      <c r="O230" s="15">
        <f>'[1]TCE - ANEXO III - Preencher'!P239</f>
        <v>0</v>
      </c>
      <c r="P230" s="16">
        <f t="shared" si="20"/>
        <v>1.6695005096839901</v>
      </c>
      <c r="Q230" s="15">
        <f>'[1]TCE - ANEXO III - Preencher'!R239</f>
        <v>89.201666666666597</v>
      </c>
      <c r="R230" s="15">
        <f>'[1]TCE - ANEXO III - Preencher'!S239</f>
        <v>0</v>
      </c>
      <c r="S230" s="16">
        <f t="shared" si="21"/>
        <v>89.201666666666597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380.75830510738501</v>
      </c>
    </row>
    <row r="231" spans="1:28" x14ac:dyDescent="0.2">
      <c r="A231" s="8">
        <f>IFERROR(VLOOKUP(B231,'[1]DADOS (OCULTAR)'!$Q$3:$S$133,3,0),"")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EDNEUZA CARNEIRO DA SILVA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4110-10</v>
      </c>
      <c r="G231" s="13" t="str">
        <f>IF('[1]TCE - ANEXO III - Preencher'!H240="","",'[1]TCE - ANEXO III - Preencher'!H240)</f>
        <v>07/2022</v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71.5831379310344</v>
      </c>
      <c r="L231" s="15">
        <f>'[1]TCE - ANEXO III - Preencher'!M240</f>
        <v>0</v>
      </c>
      <c r="M231" s="15">
        <f t="shared" si="19"/>
        <v>71.5831379310344</v>
      </c>
      <c r="N231" s="15">
        <f>'[1]TCE - ANEXO III - Preencher'!O240</f>
        <v>1.6695005096839901</v>
      </c>
      <c r="O231" s="15">
        <f>'[1]TCE - ANEXO III - Preencher'!P240</f>
        <v>0</v>
      </c>
      <c r="P231" s="16">
        <f t="shared" si="20"/>
        <v>1.6695005096839901</v>
      </c>
      <c r="Q231" s="15">
        <f>'[1]TCE - ANEXO III - Preencher'!R240</f>
        <v>89.201666666666597</v>
      </c>
      <c r="R231" s="15">
        <f>'[1]TCE - ANEXO III - Preencher'!S240</f>
        <v>0</v>
      </c>
      <c r="S231" s="16">
        <f t="shared" si="21"/>
        <v>89.201666666666597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162.45430510738498</v>
      </c>
    </row>
    <row r="232" spans="1:28" x14ac:dyDescent="0.2">
      <c r="A232" s="8">
        <f>IFERROR(VLOOKUP(B232,'[1]DADOS (OCULTAR)'!$Q$3:$S$133,3,0),"")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EDSON MANOEL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3242-05</v>
      </c>
      <c r="G232" s="13" t="str">
        <f>IF('[1]TCE - ANEXO III - Preencher'!H241="","",'[1]TCE - ANEXO III - Preencher'!H241)</f>
        <v>07/2022</v>
      </c>
      <c r="H232" s="14">
        <f>'[1]TCE - ANEXO III - Preencher'!I241</f>
        <v>0</v>
      </c>
      <c r="I232" s="14">
        <f>'[1]TCE - ANEXO III - Preencher'!J241</f>
        <v>165.56399999999999</v>
      </c>
      <c r="J232" s="14">
        <f>'[1]TCE - ANEXO III - Preencher'!K241</f>
        <v>0</v>
      </c>
      <c r="K232" s="15">
        <f>'[1]TCE - ANEXO III - Preencher'!L241</f>
        <v>71.5831379310344</v>
      </c>
      <c r="L232" s="15">
        <f>'[1]TCE - ANEXO III - Preencher'!M241</f>
        <v>0</v>
      </c>
      <c r="M232" s="15">
        <f t="shared" si="19"/>
        <v>71.5831379310344</v>
      </c>
      <c r="N232" s="15">
        <f>'[1]TCE - ANEXO III - Preencher'!O241</f>
        <v>1.6695005096839901</v>
      </c>
      <c r="O232" s="15">
        <f>'[1]TCE - ANEXO III - Preencher'!P241</f>
        <v>0</v>
      </c>
      <c r="P232" s="16">
        <f t="shared" si="20"/>
        <v>1.6695005096839901</v>
      </c>
      <c r="Q232" s="15">
        <f>'[1]TCE - ANEXO III - Preencher'!R241</f>
        <v>89.201666666666597</v>
      </c>
      <c r="R232" s="15">
        <f>'[1]TCE - ANEXO III - Preencher'!S241</f>
        <v>0</v>
      </c>
      <c r="S232" s="16">
        <f t="shared" si="21"/>
        <v>89.201666666666597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328.018305107385</v>
      </c>
    </row>
    <row r="233" spans="1:28" x14ac:dyDescent="0.2">
      <c r="A233" s="8">
        <f>IFERROR(VLOOKUP(B233,'[1]DADOS (OCULTAR)'!$Q$3:$S$133,3,0),"")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EDSON NERIS DO NASCIMENTO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5151-10</v>
      </c>
      <c r="G233" s="13" t="str">
        <f>IF('[1]TCE - ANEXO III - Preencher'!H242="","",'[1]TCE - ANEXO III - Preencher'!H242)</f>
        <v>07/2022</v>
      </c>
      <c r="H233" s="14">
        <f>'[1]TCE - ANEXO III - Preencher'!I242</f>
        <v>0</v>
      </c>
      <c r="I233" s="14">
        <f>'[1]TCE - ANEXO III - Preencher'!J242</f>
        <v>128.50640000000001</v>
      </c>
      <c r="J233" s="14">
        <f>'[1]TCE - ANEXO III - Preencher'!K242</f>
        <v>0</v>
      </c>
      <c r="K233" s="15">
        <f>'[1]TCE - ANEXO III - Preencher'!L242</f>
        <v>71.5831379310344</v>
      </c>
      <c r="L233" s="15">
        <f>'[1]TCE - ANEXO III - Preencher'!M242</f>
        <v>0</v>
      </c>
      <c r="M233" s="15">
        <f t="shared" si="19"/>
        <v>71.5831379310344</v>
      </c>
      <c r="N233" s="15">
        <f>'[1]TCE - ANEXO III - Preencher'!O242</f>
        <v>1.6695005096839901</v>
      </c>
      <c r="O233" s="15">
        <f>'[1]TCE - ANEXO III - Preencher'!P242</f>
        <v>0</v>
      </c>
      <c r="P233" s="16">
        <f t="shared" si="20"/>
        <v>1.6695005096839901</v>
      </c>
      <c r="Q233" s="15">
        <f>'[1]TCE - ANEXO III - Preencher'!R242</f>
        <v>290.60890016920462</v>
      </c>
      <c r="R233" s="15">
        <f>'[1]TCE - ANEXO III - Preencher'!S242</f>
        <v>70.3</v>
      </c>
      <c r="S233" s="16">
        <f t="shared" si="21"/>
        <v>220.30890016920461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422.06793860992298</v>
      </c>
    </row>
    <row r="234" spans="1:28" x14ac:dyDescent="0.2">
      <c r="A234" s="8">
        <f>IFERROR(VLOOKUP(B234,'[1]DADOS (OCULTAR)'!$Q$3:$S$133,3,0),"")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EDSON XAVIER DOS SANTOS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5151-10</v>
      </c>
      <c r="G234" s="13" t="str">
        <f>IF('[1]TCE - ANEXO III - Preencher'!H243="","",'[1]TCE - ANEXO III - Preencher'!H243)</f>
        <v>07/2022</v>
      </c>
      <c r="H234" s="14">
        <f>'[1]TCE - ANEXO III - Preencher'!I243</f>
        <v>0</v>
      </c>
      <c r="I234" s="14">
        <f>'[1]TCE - ANEXO III - Preencher'!J243</f>
        <v>109.88800000000001</v>
      </c>
      <c r="J234" s="14">
        <f>'[1]TCE - ANEXO III - Preencher'!K243</f>
        <v>0</v>
      </c>
      <c r="K234" s="15">
        <f>'[1]TCE - ANEXO III - Preencher'!L243</f>
        <v>71.5831379310344</v>
      </c>
      <c r="L234" s="15">
        <f>'[1]TCE - ANEXO III - Preencher'!M243</f>
        <v>0</v>
      </c>
      <c r="M234" s="15">
        <f t="shared" si="19"/>
        <v>71.5831379310344</v>
      </c>
      <c r="N234" s="15">
        <f>'[1]TCE - ANEXO III - Preencher'!O243</f>
        <v>1.6695005096839901</v>
      </c>
      <c r="O234" s="15">
        <f>'[1]TCE - ANEXO III - Preencher'!P243</f>
        <v>0</v>
      </c>
      <c r="P234" s="16">
        <f t="shared" si="20"/>
        <v>1.6695005096839901</v>
      </c>
      <c r="Q234" s="15">
        <f>'[1]TCE - ANEXO III - Preencher'!R243</f>
        <v>290.60890016920462</v>
      </c>
      <c r="R234" s="15">
        <f>'[1]TCE - ANEXO III - Preencher'!S243</f>
        <v>64.48</v>
      </c>
      <c r="S234" s="16">
        <f t="shared" si="21"/>
        <v>226.1289001692046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409.26953860992296</v>
      </c>
    </row>
    <row r="235" spans="1:28" x14ac:dyDescent="0.2">
      <c r="A235" s="8">
        <f>IFERROR(VLOOKUP(B235,'[1]DADOS (OCULTAR)'!$Q$3:$S$133,3,0),"")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EDUARDA LAIS PIMENTEL DE BARROS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07/2022</v>
      </c>
      <c r="H235" s="14">
        <f>'[1]TCE - ANEXO III - Preencher'!I244</f>
        <v>0</v>
      </c>
      <c r="I235" s="14">
        <f>'[1]TCE - ANEXO III - Preencher'!J244</f>
        <v>126.048</v>
      </c>
      <c r="J235" s="14">
        <f>'[1]TCE - ANEXO III - Preencher'!K244</f>
        <v>0</v>
      </c>
      <c r="K235" s="15">
        <f>'[1]TCE - ANEXO III - Preencher'!L244</f>
        <v>71.5831379310344</v>
      </c>
      <c r="L235" s="15">
        <f>'[1]TCE - ANEXO III - Preencher'!M244</f>
        <v>0</v>
      </c>
      <c r="M235" s="15">
        <f t="shared" si="19"/>
        <v>71.5831379310344</v>
      </c>
      <c r="N235" s="15">
        <f>'[1]TCE - ANEXO III - Preencher'!O244</f>
        <v>1.6695005096839901</v>
      </c>
      <c r="O235" s="15">
        <f>'[1]TCE - ANEXO III - Preencher'!P244</f>
        <v>0</v>
      </c>
      <c r="P235" s="16">
        <f t="shared" si="20"/>
        <v>1.6695005096839901</v>
      </c>
      <c r="Q235" s="15">
        <f>'[1]TCE - ANEXO III - Preencher'!R244</f>
        <v>89.201666666666597</v>
      </c>
      <c r="R235" s="15">
        <f>'[1]TCE - ANEXO III - Preencher'!S244</f>
        <v>0</v>
      </c>
      <c r="S235" s="16">
        <f t="shared" si="21"/>
        <v>89.201666666666597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288.50230510738498</v>
      </c>
    </row>
    <row r="236" spans="1:28" x14ac:dyDescent="0.2">
      <c r="A236" s="8">
        <f>IFERROR(VLOOKUP(B236,'[1]DADOS (OCULTAR)'!$Q$3:$S$133,3,0),"")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EDUARDO CARLOS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2234-05</v>
      </c>
      <c r="G236" s="13" t="str">
        <f>IF('[1]TCE - ANEXO III - Preencher'!H245="","",'[1]TCE - ANEXO III - Preencher'!H245)</f>
        <v>07/2022</v>
      </c>
      <c r="H236" s="14">
        <f>'[1]TCE - ANEXO III - Preencher'!I245</f>
        <v>0</v>
      </c>
      <c r="I236" s="14">
        <f>'[1]TCE - ANEXO III - Preencher'!J245</f>
        <v>341.80880000000002</v>
      </c>
      <c r="J236" s="14">
        <f>'[1]TCE - ANEXO III - Preencher'!K245</f>
        <v>0</v>
      </c>
      <c r="K236" s="15">
        <f>'[1]TCE - ANEXO III - Preencher'!L245</f>
        <v>71.5831379310344</v>
      </c>
      <c r="L236" s="15">
        <f>'[1]TCE - ANEXO III - Preencher'!M245</f>
        <v>0</v>
      </c>
      <c r="M236" s="15">
        <f t="shared" si="19"/>
        <v>71.5831379310344</v>
      </c>
      <c r="N236" s="15">
        <f>'[1]TCE - ANEXO III - Preencher'!O245</f>
        <v>1.6695005096839901</v>
      </c>
      <c r="O236" s="15">
        <f>'[1]TCE - ANEXO III - Preencher'!P245</f>
        <v>0</v>
      </c>
      <c r="P236" s="16">
        <f t="shared" si="20"/>
        <v>1.6695005096839901</v>
      </c>
      <c r="Q236" s="15">
        <f>'[1]TCE - ANEXO III - Preencher'!R245</f>
        <v>89.201666666666597</v>
      </c>
      <c r="R236" s="15">
        <f>'[1]TCE - ANEXO III - Preencher'!S245</f>
        <v>0</v>
      </c>
      <c r="S236" s="16">
        <f t="shared" si="21"/>
        <v>89.201666666666597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504.263105107385</v>
      </c>
    </row>
    <row r="237" spans="1:28" x14ac:dyDescent="0.2">
      <c r="A237" s="8">
        <f>IFERROR(VLOOKUP(B237,'[1]DADOS (OCULTAR)'!$Q$3:$S$133,3,0),"")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EDVALDO HENRIQUE DA SILVA FILHO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5174-10</v>
      </c>
      <c r="G237" s="13" t="str">
        <f>IF('[1]TCE - ANEXO III - Preencher'!H246="","",'[1]TCE - ANEXO III - Preencher'!H246)</f>
        <v>07/2022</v>
      </c>
      <c r="H237" s="14">
        <f>'[1]TCE - ANEXO III - Preencher'!I246</f>
        <v>0</v>
      </c>
      <c r="I237" s="14">
        <f>'[1]TCE - ANEXO III - Preencher'!J246</f>
        <v>182.52160000000001</v>
      </c>
      <c r="J237" s="14">
        <f>'[1]TCE - ANEXO III - Preencher'!K246</f>
        <v>0</v>
      </c>
      <c r="K237" s="15">
        <f>'[1]TCE - ANEXO III - Preencher'!L246</f>
        <v>71.5831379310344</v>
      </c>
      <c r="L237" s="15">
        <f>'[1]TCE - ANEXO III - Preencher'!M246</f>
        <v>0</v>
      </c>
      <c r="M237" s="15">
        <f t="shared" si="19"/>
        <v>71.5831379310344</v>
      </c>
      <c r="N237" s="15">
        <f>'[1]TCE - ANEXO III - Preencher'!O246</f>
        <v>1.6695005096839901</v>
      </c>
      <c r="O237" s="15">
        <f>'[1]TCE - ANEXO III - Preencher'!P246</f>
        <v>0</v>
      </c>
      <c r="P237" s="16">
        <f t="shared" si="20"/>
        <v>1.6695005096839901</v>
      </c>
      <c r="Q237" s="15">
        <f>'[1]TCE - ANEXO III - Preencher'!R246</f>
        <v>89.201666666666597</v>
      </c>
      <c r="R237" s="15">
        <f>'[1]TCE - ANEXO III - Preencher'!S246</f>
        <v>0</v>
      </c>
      <c r="S237" s="16">
        <f t="shared" si="21"/>
        <v>89.201666666666597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344.97590510738496</v>
      </c>
    </row>
    <row r="238" spans="1:28" x14ac:dyDescent="0.2">
      <c r="A238" s="8">
        <f>IFERROR(VLOOKUP(B238,'[1]DADOS (OCULTAR)'!$Q$3:$S$133,3,0),"")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EDVANE BENEDITA DA CUNHA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07/2022</v>
      </c>
      <c r="H238" s="14">
        <f>'[1]TCE - ANEXO III - Preencher'!I247</f>
        <v>0</v>
      </c>
      <c r="I238" s="14">
        <f>'[1]TCE - ANEXO III - Preencher'!J247</f>
        <v>267.03280000000001</v>
      </c>
      <c r="J238" s="14">
        <f>'[1]TCE - ANEXO III - Preencher'!K247</f>
        <v>0</v>
      </c>
      <c r="K238" s="15">
        <f>'[1]TCE - ANEXO III - Preencher'!L247</f>
        <v>71.5831379310344</v>
      </c>
      <c r="L238" s="15">
        <f>'[1]TCE - ANEXO III - Preencher'!M247</f>
        <v>0</v>
      </c>
      <c r="M238" s="15">
        <f t="shared" si="19"/>
        <v>71.5831379310344</v>
      </c>
      <c r="N238" s="15">
        <f>'[1]TCE - ANEXO III - Preencher'!O247</f>
        <v>1.6695005096839901</v>
      </c>
      <c r="O238" s="15">
        <f>'[1]TCE - ANEXO III - Preencher'!P247</f>
        <v>0</v>
      </c>
      <c r="P238" s="16">
        <f t="shared" si="20"/>
        <v>1.6695005096839901</v>
      </c>
      <c r="Q238" s="15">
        <f>'[1]TCE - ANEXO III - Preencher'!R247</f>
        <v>89.201666666666597</v>
      </c>
      <c r="R238" s="15">
        <f>'[1]TCE - ANEXO III - Preencher'!S247</f>
        <v>0</v>
      </c>
      <c r="S238" s="16">
        <f t="shared" si="21"/>
        <v>89.201666666666597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429.48710510738499</v>
      </c>
    </row>
    <row r="239" spans="1:28" x14ac:dyDescent="0.2">
      <c r="A239" s="8">
        <f>IFERROR(VLOOKUP(B239,'[1]DADOS (OCULTAR)'!$Q$3:$S$133,3,0),"")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EFLEURY LIRA LEITE JUNIOR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2236-05</v>
      </c>
      <c r="G239" s="13" t="str">
        <f>IF('[1]TCE - ANEXO III - Preencher'!H248="","",'[1]TCE - ANEXO III - Preencher'!H248)</f>
        <v>07/2022</v>
      </c>
      <c r="H239" s="14">
        <f>'[1]TCE - ANEXO III - Preencher'!I248</f>
        <v>0</v>
      </c>
      <c r="I239" s="14">
        <f>'[1]TCE - ANEXO III - Preencher'!J248</f>
        <v>282.21039999999999</v>
      </c>
      <c r="J239" s="14">
        <f>'[1]TCE - ANEXO III - Preencher'!K248</f>
        <v>0</v>
      </c>
      <c r="K239" s="15">
        <f>'[1]TCE - ANEXO III - Preencher'!L248</f>
        <v>71.5831379310344</v>
      </c>
      <c r="L239" s="15">
        <f>'[1]TCE - ANEXO III - Preencher'!M248</f>
        <v>0</v>
      </c>
      <c r="M239" s="15">
        <f t="shared" si="19"/>
        <v>71.5831379310344</v>
      </c>
      <c r="N239" s="15">
        <f>'[1]TCE - ANEXO III - Preencher'!O248</f>
        <v>1.6695005096839901</v>
      </c>
      <c r="O239" s="15">
        <f>'[1]TCE - ANEXO III - Preencher'!P248</f>
        <v>0</v>
      </c>
      <c r="P239" s="16">
        <f t="shared" si="20"/>
        <v>1.6695005096839901</v>
      </c>
      <c r="Q239" s="15">
        <f>'[1]TCE - ANEXO III - Preencher'!R248</f>
        <v>89.201666666666597</v>
      </c>
      <c r="R239" s="15">
        <f>'[1]TCE - ANEXO III - Preencher'!S248</f>
        <v>0</v>
      </c>
      <c r="S239" s="16">
        <f t="shared" si="21"/>
        <v>89.201666666666597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444.66470510738498</v>
      </c>
    </row>
    <row r="240" spans="1:28" x14ac:dyDescent="0.2">
      <c r="A240" s="8">
        <f>IFERROR(VLOOKUP(B240,'[1]DADOS (OCULTAR)'!$Q$3:$S$133,3,0),"")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ELAINE CRISTINA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07/2022</v>
      </c>
      <c r="H240" s="14">
        <f>'[1]TCE - ANEXO III - Preencher'!I249</f>
        <v>0</v>
      </c>
      <c r="I240" s="14">
        <f>'[1]TCE - ANEXO III - Preencher'!J249</f>
        <v>139.80160000000001</v>
      </c>
      <c r="J240" s="14">
        <f>'[1]TCE - ANEXO III - Preencher'!K249</f>
        <v>0</v>
      </c>
      <c r="K240" s="15">
        <f>'[1]TCE - ANEXO III - Preencher'!L249</f>
        <v>71.5831379310344</v>
      </c>
      <c r="L240" s="15">
        <f>'[1]TCE - ANEXO III - Preencher'!M249</f>
        <v>0</v>
      </c>
      <c r="M240" s="15">
        <f t="shared" si="19"/>
        <v>71.5831379310344</v>
      </c>
      <c r="N240" s="15">
        <f>'[1]TCE - ANEXO III - Preencher'!O249</f>
        <v>1.6695005096839901</v>
      </c>
      <c r="O240" s="15">
        <f>'[1]TCE - ANEXO III - Preencher'!P249</f>
        <v>0</v>
      </c>
      <c r="P240" s="16">
        <f t="shared" si="20"/>
        <v>1.6695005096839901</v>
      </c>
      <c r="Q240" s="15">
        <f>'[1]TCE - ANEXO III - Preencher'!R249</f>
        <v>290.60890016920462</v>
      </c>
      <c r="R240" s="15">
        <f>'[1]TCE - ANEXO III - Preencher'!S249</f>
        <v>72.72</v>
      </c>
      <c r="S240" s="16">
        <f t="shared" si="21"/>
        <v>217.88890016920462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430.94313860992304</v>
      </c>
    </row>
    <row r="241" spans="1:28" x14ac:dyDescent="0.2">
      <c r="A241" s="8">
        <f>IFERROR(VLOOKUP(B241,'[1]DADOS (OCULTAR)'!$Q$3:$S$133,3,0),"")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ELAINE CRISTINA DE SOUZA SANTOS NASCIMENTO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1231-10</v>
      </c>
      <c r="G241" s="13" t="str">
        <f>IF('[1]TCE - ANEXO III - Preencher'!H250="","",'[1]TCE - ANEXO III - Preencher'!H250)</f>
        <v>07/2022</v>
      </c>
      <c r="H241" s="14">
        <f>'[1]TCE - ANEXO III - Preencher'!I250</f>
        <v>0</v>
      </c>
      <c r="I241" s="14">
        <f>'[1]TCE - ANEXO III - Preencher'!J250</f>
        <v>1162.9967999999999</v>
      </c>
      <c r="J241" s="14">
        <f>'[1]TCE - ANEXO III - Preencher'!K250</f>
        <v>0</v>
      </c>
      <c r="K241" s="15">
        <f>'[1]TCE - ANEXO III - Preencher'!L250</f>
        <v>71.5831379310344</v>
      </c>
      <c r="L241" s="15">
        <f>'[1]TCE - ANEXO III - Preencher'!M250</f>
        <v>0</v>
      </c>
      <c r="M241" s="15">
        <f t="shared" si="19"/>
        <v>71.5831379310344</v>
      </c>
      <c r="N241" s="15">
        <f>'[1]TCE - ANEXO III - Preencher'!O250</f>
        <v>1.6695005096839901</v>
      </c>
      <c r="O241" s="15">
        <f>'[1]TCE - ANEXO III - Preencher'!P250</f>
        <v>0</v>
      </c>
      <c r="P241" s="16">
        <f t="shared" si="20"/>
        <v>1.6695005096839901</v>
      </c>
      <c r="Q241" s="15">
        <f>'[1]TCE - ANEXO III - Preencher'!R250</f>
        <v>89.201666666666597</v>
      </c>
      <c r="R241" s="15">
        <f>'[1]TCE - ANEXO III - Preencher'!S250</f>
        <v>0</v>
      </c>
      <c r="S241" s="16">
        <f t="shared" si="21"/>
        <v>89.201666666666597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1325.4511051073848</v>
      </c>
    </row>
    <row r="242" spans="1:28" x14ac:dyDescent="0.2">
      <c r="A242" s="8">
        <f>IFERROR(VLOOKUP(B242,'[1]DADOS (OCULTAR)'!$Q$3:$S$133,3,0),"")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ELAINE DOS SANTOS MONTEIRO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4131-15</v>
      </c>
      <c r="G242" s="13" t="str">
        <f>IF('[1]TCE - ANEXO III - Preencher'!H251="","",'[1]TCE - ANEXO III - Preencher'!H251)</f>
        <v>07/2022</v>
      </c>
      <c r="H242" s="14">
        <f>'[1]TCE - ANEXO III - Preencher'!I251</f>
        <v>0</v>
      </c>
      <c r="I242" s="14">
        <f>'[1]TCE - ANEXO III - Preencher'!J251</f>
        <v>144.3304</v>
      </c>
      <c r="J242" s="14">
        <f>'[1]TCE - ANEXO III - Preencher'!K251</f>
        <v>0</v>
      </c>
      <c r="K242" s="15">
        <f>'[1]TCE - ANEXO III - Preencher'!L251</f>
        <v>71.5831379310344</v>
      </c>
      <c r="L242" s="15">
        <f>'[1]TCE - ANEXO III - Preencher'!M251</f>
        <v>0</v>
      </c>
      <c r="M242" s="15">
        <f t="shared" si="19"/>
        <v>71.5831379310344</v>
      </c>
      <c r="N242" s="15">
        <f>'[1]TCE - ANEXO III - Preencher'!O251</f>
        <v>1.6695005096839901</v>
      </c>
      <c r="O242" s="15">
        <f>'[1]TCE - ANEXO III - Preencher'!P251</f>
        <v>0</v>
      </c>
      <c r="P242" s="16">
        <f t="shared" si="20"/>
        <v>1.6695005096839901</v>
      </c>
      <c r="Q242" s="15">
        <f>'[1]TCE - ANEXO III - Preencher'!R251</f>
        <v>290.60890016920462</v>
      </c>
      <c r="R242" s="15">
        <f>'[1]TCE - ANEXO III - Preencher'!S251</f>
        <v>108.59</v>
      </c>
      <c r="S242" s="16">
        <f t="shared" si="21"/>
        <v>182.01890016920461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399.60193860992297</v>
      </c>
    </row>
    <row r="243" spans="1:28" x14ac:dyDescent="0.2">
      <c r="A243" s="8">
        <f>IFERROR(VLOOKUP(B243,'[1]DADOS (OCULTAR)'!$Q$3:$S$133,3,0),"")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ELENILSON JOSE DA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5174-10</v>
      </c>
      <c r="G243" s="13" t="str">
        <f>IF('[1]TCE - ANEXO III - Preencher'!H252="","",'[1]TCE - ANEXO III - Preencher'!H252)</f>
        <v>07/2022</v>
      </c>
      <c r="H243" s="14">
        <f>'[1]TCE - ANEXO III - Preencher'!I252</f>
        <v>0</v>
      </c>
      <c r="I243" s="14">
        <f>'[1]TCE - ANEXO III - Preencher'!J252</f>
        <v>107.65519999999999</v>
      </c>
      <c r="J243" s="14">
        <f>'[1]TCE - ANEXO III - Preencher'!K252</f>
        <v>0</v>
      </c>
      <c r="K243" s="15">
        <f>'[1]TCE - ANEXO III - Preencher'!L252</f>
        <v>71.5831379310344</v>
      </c>
      <c r="L243" s="15">
        <f>'[1]TCE - ANEXO III - Preencher'!M252</f>
        <v>0</v>
      </c>
      <c r="M243" s="15">
        <f t="shared" si="19"/>
        <v>71.5831379310344</v>
      </c>
      <c r="N243" s="15">
        <f>'[1]TCE - ANEXO III - Preencher'!O252</f>
        <v>1.6695005096839901</v>
      </c>
      <c r="O243" s="15">
        <f>'[1]TCE - ANEXO III - Preencher'!P252</f>
        <v>0</v>
      </c>
      <c r="P243" s="16">
        <f t="shared" si="20"/>
        <v>1.6695005096839901</v>
      </c>
      <c r="Q243" s="15">
        <f>'[1]TCE - ANEXO III - Preencher'!R252</f>
        <v>290.60890016920462</v>
      </c>
      <c r="R243" s="15">
        <f>'[1]TCE - ANEXO III - Preencher'!S252</f>
        <v>72.72</v>
      </c>
      <c r="S243" s="16">
        <f t="shared" si="21"/>
        <v>217.88890016920462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398.79673860992295</v>
      </c>
    </row>
    <row r="244" spans="1:28" x14ac:dyDescent="0.2">
      <c r="A244" s="8">
        <f>IFERROR(VLOOKUP(B244,'[1]DADOS (OCULTAR)'!$Q$3:$S$133,3,0),"")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ELEUZA MENDES DE OLIVEIRA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2235-05</v>
      </c>
      <c r="G244" s="13" t="str">
        <f>IF('[1]TCE - ANEXO III - Preencher'!H253="","",'[1]TCE - ANEXO III - Preencher'!H253)</f>
        <v>07/2022</v>
      </c>
      <c r="H244" s="14">
        <f>'[1]TCE - ANEXO III - Preencher'!I253</f>
        <v>0</v>
      </c>
      <c r="I244" s="14">
        <f>'[1]TCE - ANEXO III - Preencher'!J253</f>
        <v>376.84879999999998</v>
      </c>
      <c r="J244" s="14">
        <f>'[1]TCE - ANEXO III - Preencher'!K253</f>
        <v>0</v>
      </c>
      <c r="K244" s="15">
        <f>'[1]TCE - ANEXO III - Preencher'!L253</f>
        <v>71.5831379310344</v>
      </c>
      <c r="L244" s="15">
        <f>'[1]TCE - ANEXO III - Preencher'!M253</f>
        <v>0</v>
      </c>
      <c r="M244" s="15">
        <f t="shared" si="19"/>
        <v>71.5831379310344</v>
      </c>
      <c r="N244" s="15">
        <f>'[1]TCE - ANEXO III - Preencher'!O253</f>
        <v>1.6695005096839901</v>
      </c>
      <c r="O244" s="15">
        <f>'[1]TCE - ANEXO III - Preencher'!P253</f>
        <v>0</v>
      </c>
      <c r="P244" s="16">
        <f t="shared" si="20"/>
        <v>1.6695005096839901</v>
      </c>
      <c r="Q244" s="15">
        <f>'[1]TCE - ANEXO III - Preencher'!R253</f>
        <v>89.201666666666597</v>
      </c>
      <c r="R244" s="15">
        <f>'[1]TCE - ANEXO III - Preencher'!S253</f>
        <v>0</v>
      </c>
      <c r="S244" s="16">
        <f t="shared" si="21"/>
        <v>89.201666666666597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539.30310510738491</v>
      </c>
    </row>
    <row r="245" spans="1:28" x14ac:dyDescent="0.2">
      <c r="A245" s="8">
        <f>IFERROR(VLOOKUP(B245,'[1]DADOS (OCULTAR)'!$Q$3:$S$133,3,0),"")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ELIANE CONSTANTINO NEVES DE FRANCA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3222-15</v>
      </c>
      <c r="G245" s="13" t="str">
        <f>IF('[1]TCE - ANEXO III - Preencher'!H254="","",'[1]TCE - ANEXO III - Preencher'!H254)</f>
        <v>07/2022</v>
      </c>
      <c r="H245" s="14">
        <f>'[1]TCE - ANEXO III - Preencher'!I254</f>
        <v>0</v>
      </c>
      <c r="I245" s="14">
        <f>'[1]TCE - ANEXO III - Preencher'!J254</f>
        <v>140.50319999999999</v>
      </c>
      <c r="J245" s="14">
        <f>'[1]TCE - ANEXO III - Preencher'!K254</f>
        <v>0</v>
      </c>
      <c r="K245" s="15">
        <f>'[1]TCE - ANEXO III - Preencher'!L254</f>
        <v>71.5831379310344</v>
      </c>
      <c r="L245" s="15">
        <f>'[1]TCE - ANEXO III - Preencher'!M254</f>
        <v>0</v>
      </c>
      <c r="M245" s="15">
        <f t="shared" si="19"/>
        <v>71.5831379310344</v>
      </c>
      <c r="N245" s="15">
        <f>'[1]TCE - ANEXO III - Preencher'!O254</f>
        <v>1.6695005096839901</v>
      </c>
      <c r="O245" s="15">
        <f>'[1]TCE - ANEXO III - Preencher'!P254</f>
        <v>0</v>
      </c>
      <c r="P245" s="16">
        <f t="shared" si="20"/>
        <v>1.6695005096839901</v>
      </c>
      <c r="Q245" s="15">
        <f>'[1]TCE - ANEXO III - Preencher'!R254</f>
        <v>290.60890016920462</v>
      </c>
      <c r="R245" s="15">
        <f>'[1]TCE - ANEXO III - Preencher'!S254</f>
        <v>72.72</v>
      </c>
      <c r="S245" s="16">
        <f t="shared" si="21"/>
        <v>217.88890016920462</v>
      </c>
      <c r="T245" s="15">
        <f>'[1]TCE - ANEXO III - Preencher'!U254</f>
        <v>69.41</v>
      </c>
      <c r="U245" s="15">
        <f>'[1]TCE - ANEXO III - Preencher'!V254</f>
        <v>0</v>
      </c>
      <c r="V245" s="16">
        <f t="shared" si="22"/>
        <v>69.41</v>
      </c>
      <c r="W245" s="17" t="str">
        <f>IF('[1]TCE - ANEXO III - Preencher'!X254="","",'[1]TCE - ANEXO III - Preencher'!X254)</f>
        <v>AUXÍLIO CRECHE</v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501.05473860992299</v>
      </c>
    </row>
    <row r="246" spans="1:28" x14ac:dyDescent="0.2">
      <c r="A246" s="8">
        <f>IFERROR(VLOOKUP(B246,'[1]DADOS (OCULTAR)'!$Q$3:$S$133,3,0),"")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ELIANE MARCIA BEZERRA GOMES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2235-05</v>
      </c>
      <c r="G246" s="13" t="str">
        <f>IF('[1]TCE - ANEXO III - Preencher'!H255="","",'[1]TCE - ANEXO III - Preencher'!H255)</f>
        <v>07/2022</v>
      </c>
      <c r="H246" s="14">
        <f>'[1]TCE - ANEXO III - Preencher'!I255</f>
        <v>0</v>
      </c>
      <c r="I246" s="14">
        <f>'[1]TCE - ANEXO III - Preencher'!J255</f>
        <v>256.58080000000001</v>
      </c>
      <c r="J246" s="14">
        <f>'[1]TCE - ANEXO III - Preencher'!K255</f>
        <v>0</v>
      </c>
      <c r="K246" s="15">
        <f>'[1]TCE - ANEXO III - Preencher'!L255</f>
        <v>71.5831379310344</v>
      </c>
      <c r="L246" s="15">
        <f>'[1]TCE - ANEXO III - Preencher'!M255</f>
        <v>0</v>
      </c>
      <c r="M246" s="15">
        <f t="shared" si="19"/>
        <v>71.5831379310344</v>
      </c>
      <c r="N246" s="15">
        <f>'[1]TCE - ANEXO III - Preencher'!O255</f>
        <v>1.6695005096839901</v>
      </c>
      <c r="O246" s="15">
        <f>'[1]TCE - ANEXO III - Preencher'!P255</f>
        <v>0</v>
      </c>
      <c r="P246" s="16">
        <f t="shared" si="20"/>
        <v>1.6695005096839901</v>
      </c>
      <c r="Q246" s="15">
        <f>'[1]TCE - ANEXO III - Preencher'!R255</f>
        <v>290.60890016920462</v>
      </c>
      <c r="R246" s="15">
        <f>'[1]TCE - ANEXO III - Preencher'!S255</f>
        <v>102.49</v>
      </c>
      <c r="S246" s="16">
        <f t="shared" si="21"/>
        <v>188.11890016920461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517.952338609923</v>
      </c>
    </row>
    <row r="247" spans="1:28" x14ac:dyDescent="0.2">
      <c r="A247" s="8">
        <f>IFERROR(VLOOKUP(B247,'[1]DADOS (OCULTAR)'!$Q$3:$S$133,3,0),"")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ELIDIANE BARBOSA DA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2234-05</v>
      </c>
      <c r="G247" s="13" t="str">
        <f>IF('[1]TCE - ANEXO III - Preencher'!H256="","",'[1]TCE - ANEXO III - Preencher'!H256)</f>
        <v>07/2022</v>
      </c>
      <c r="H247" s="14">
        <f>'[1]TCE - ANEXO III - Preencher'!I256</f>
        <v>0</v>
      </c>
      <c r="I247" s="14">
        <f>'[1]TCE - ANEXO III - Preencher'!J256</f>
        <v>422.25920000000002</v>
      </c>
      <c r="J247" s="14">
        <f>'[1]TCE - ANEXO III - Preencher'!K256</f>
        <v>0</v>
      </c>
      <c r="K247" s="15">
        <f>'[1]TCE - ANEXO III - Preencher'!L256</f>
        <v>71.5831379310344</v>
      </c>
      <c r="L247" s="15">
        <f>'[1]TCE - ANEXO III - Preencher'!M256</f>
        <v>0</v>
      </c>
      <c r="M247" s="15">
        <f t="shared" si="19"/>
        <v>71.5831379310344</v>
      </c>
      <c r="N247" s="15">
        <f>'[1]TCE - ANEXO III - Preencher'!O256</f>
        <v>1.6695005096839901</v>
      </c>
      <c r="O247" s="15">
        <f>'[1]TCE - ANEXO III - Preencher'!P256</f>
        <v>0</v>
      </c>
      <c r="P247" s="16">
        <f t="shared" si="20"/>
        <v>1.6695005096839901</v>
      </c>
      <c r="Q247" s="15">
        <f>'[1]TCE - ANEXO III - Preencher'!R256</f>
        <v>89.201666666666597</v>
      </c>
      <c r="R247" s="15">
        <f>'[1]TCE - ANEXO III - Preencher'!S256</f>
        <v>0</v>
      </c>
      <c r="S247" s="16">
        <f t="shared" si="21"/>
        <v>89.201666666666597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584.713505107385</v>
      </c>
    </row>
    <row r="248" spans="1:28" x14ac:dyDescent="0.2">
      <c r="A248" s="8">
        <f>IFERROR(VLOOKUP(B248,'[1]DADOS (OCULTAR)'!$Q$3:$S$133,3,0),"")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ELIEL RODRIGUES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5174-10</v>
      </c>
      <c r="G248" s="13" t="str">
        <f>IF('[1]TCE - ANEXO III - Preencher'!H257="","",'[1]TCE - ANEXO III - Preencher'!H257)</f>
        <v>07/2022</v>
      </c>
      <c r="H248" s="14">
        <f>'[1]TCE - ANEXO III - Preencher'!I257</f>
        <v>0</v>
      </c>
      <c r="I248" s="14">
        <f>'[1]TCE - ANEXO III - Preencher'!J257</f>
        <v>212.2296</v>
      </c>
      <c r="J248" s="14">
        <f>'[1]TCE - ANEXO III - Preencher'!K257</f>
        <v>0</v>
      </c>
      <c r="K248" s="15">
        <f>'[1]TCE - ANEXO III - Preencher'!L257</f>
        <v>71.5831379310344</v>
      </c>
      <c r="L248" s="15">
        <f>'[1]TCE - ANEXO III - Preencher'!M257</f>
        <v>0</v>
      </c>
      <c r="M248" s="15">
        <f t="shared" si="19"/>
        <v>71.5831379310344</v>
      </c>
      <c r="N248" s="15">
        <f>'[1]TCE - ANEXO III - Preencher'!O257</f>
        <v>1.6695005096839901</v>
      </c>
      <c r="O248" s="15">
        <f>'[1]TCE - ANEXO III - Preencher'!P257</f>
        <v>0</v>
      </c>
      <c r="P248" s="16">
        <f t="shared" si="20"/>
        <v>1.6695005096839901</v>
      </c>
      <c r="Q248" s="15">
        <f>'[1]TCE - ANEXO III - Preencher'!R257</f>
        <v>89.201666666666597</v>
      </c>
      <c r="R248" s="15">
        <f>'[1]TCE - ANEXO III - Preencher'!S257</f>
        <v>0</v>
      </c>
      <c r="S248" s="16">
        <f t="shared" si="21"/>
        <v>89.201666666666597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374.68390510738499</v>
      </c>
    </row>
    <row r="249" spans="1:28" x14ac:dyDescent="0.2">
      <c r="A249" s="8">
        <f>IFERROR(VLOOKUP(B249,'[1]DADOS (OCULTAR)'!$Q$3:$S$133,3,0),"")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ELIELMA JULIANA MARIA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4110-10</v>
      </c>
      <c r="G249" s="13" t="str">
        <f>IF('[1]TCE - ANEXO III - Preencher'!H258="","",'[1]TCE - ANEXO III - Preencher'!H258)</f>
        <v>07/2022</v>
      </c>
      <c r="H249" s="14">
        <f>'[1]TCE - ANEXO III - Preencher'!I258</f>
        <v>0</v>
      </c>
      <c r="I249" s="14">
        <f>'[1]TCE - ANEXO III - Preencher'!J258</f>
        <v>228.8168</v>
      </c>
      <c r="J249" s="14">
        <f>'[1]TCE - ANEXO III - Preencher'!K258</f>
        <v>0</v>
      </c>
      <c r="K249" s="15">
        <f>'[1]TCE - ANEXO III - Preencher'!L258</f>
        <v>71.5831379310344</v>
      </c>
      <c r="L249" s="15">
        <f>'[1]TCE - ANEXO III - Preencher'!M258</f>
        <v>0</v>
      </c>
      <c r="M249" s="15">
        <f t="shared" si="19"/>
        <v>71.5831379310344</v>
      </c>
      <c r="N249" s="15">
        <f>'[1]TCE - ANEXO III - Preencher'!O258</f>
        <v>1.6695005096839901</v>
      </c>
      <c r="O249" s="15">
        <f>'[1]TCE - ANEXO III - Preencher'!P258</f>
        <v>0</v>
      </c>
      <c r="P249" s="16">
        <f t="shared" si="20"/>
        <v>1.6695005096839901</v>
      </c>
      <c r="Q249" s="15">
        <f>'[1]TCE - ANEXO III - Preencher'!R258</f>
        <v>89.201666666666597</v>
      </c>
      <c r="R249" s="15">
        <f>'[1]TCE - ANEXO III - Preencher'!S258</f>
        <v>0</v>
      </c>
      <c r="S249" s="16">
        <f t="shared" si="21"/>
        <v>89.201666666666597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391.27110510738498</v>
      </c>
    </row>
    <row r="250" spans="1:28" x14ac:dyDescent="0.2">
      <c r="A250" s="8">
        <f>IFERROR(VLOOKUP(B250,'[1]DADOS (OCULTAR)'!$Q$3:$S$133,3,0),"")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ELIENAIDE MARIA DE ARAUJO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4110-10</v>
      </c>
      <c r="G250" s="13" t="str">
        <f>IF('[1]TCE - ANEXO III - Preencher'!H259="","",'[1]TCE - ANEXO III - Preencher'!H259)</f>
        <v>07/2022</v>
      </c>
      <c r="H250" s="14">
        <f>'[1]TCE - ANEXO III - Preencher'!I259</f>
        <v>0</v>
      </c>
      <c r="I250" s="14">
        <f>'[1]TCE - ANEXO III - Preencher'!J259</f>
        <v>95.387999999999991</v>
      </c>
      <c r="J250" s="14">
        <f>'[1]TCE - ANEXO III - Preencher'!K259</f>
        <v>0</v>
      </c>
      <c r="K250" s="15">
        <f>'[1]TCE - ANEXO III - Preencher'!L259</f>
        <v>71.5831379310344</v>
      </c>
      <c r="L250" s="15">
        <f>'[1]TCE - ANEXO III - Preencher'!M259</f>
        <v>0</v>
      </c>
      <c r="M250" s="15">
        <f t="shared" si="19"/>
        <v>71.5831379310344</v>
      </c>
      <c r="N250" s="15">
        <f>'[1]TCE - ANEXO III - Preencher'!O259</f>
        <v>1.6695005096839901</v>
      </c>
      <c r="O250" s="15">
        <f>'[1]TCE - ANEXO III - Preencher'!P259</f>
        <v>0</v>
      </c>
      <c r="P250" s="16">
        <f t="shared" si="20"/>
        <v>1.6695005096839901</v>
      </c>
      <c r="Q250" s="15">
        <f>'[1]TCE - ANEXO III - Preencher'!R259</f>
        <v>290.60890016920462</v>
      </c>
      <c r="R250" s="15">
        <f>'[1]TCE - ANEXO III - Preencher'!S259</f>
        <v>72.72</v>
      </c>
      <c r="S250" s="16">
        <f t="shared" si="21"/>
        <v>217.88890016920462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386.52953860992295</v>
      </c>
    </row>
    <row r="251" spans="1:28" x14ac:dyDescent="0.2">
      <c r="A251" s="8">
        <f>IFERROR(VLOOKUP(B251,'[1]DADOS (OCULTAR)'!$Q$3:$S$133,3,0),"")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ELIESIDIA SOARES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5142-25</v>
      </c>
      <c r="G251" s="13" t="str">
        <f>IF('[1]TCE - ANEXO III - Preencher'!H260="","",'[1]TCE - ANEXO III - Preencher'!H260)</f>
        <v>07/2022</v>
      </c>
      <c r="H251" s="14">
        <f>'[1]TCE - ANEXO III - Preencher'!I260</f>
        <v>0</v>
      </c>
      <c r="I251" s="14">
        <f>'[1]TCE - ANEXO III - Preencher'!J260</f>
        <v>121.2</v>
      </c>
      <c r="J251" s="14">
        <f>'[1]TCE - ANEXO III - Preencher'!K260</f>
        <v>0</v>
      </c>
      <c r="K251" s="15">
        <f>'[1]TCE - ANEXO III - Preencher'!L260</f>
        <v>71.5831379310344</v>
      </c>
      <c r="L251" s="15">
        <f>'[1]TCE - ANEXO III - Preencher'!M260</f>
        <v>0</v>
      </c>
      <c r="M251" s="15">
        <f t="shared" si="19"/>
        <v>71.5831379310344</v>
      </c>
      <c r="N251" s="15">
        <f>'[1]TCE - ANEXO III - Preencher'!O260</f>
        <v>1.6695005096839901</v>
      </c>
      <c r="O251" s="15">
        <f>'[1]TCE - ANEXO III - Preencher'!P260</f>
        <v>0</v>
      </c>
      <c r="P251" s="16">
        <f t="shared" si="20"/>
        <v>1.6695005096839901</v>
      </c>
      <c r="Q251" s="15">
        <f>'[1]TCE - ANEXO III - Preencher'!R260</f>
        <v>290.60890016920462</v>
      </c>
      <c r="R251" s="15">
        <f>'[1]TCE - ANEXO III - Preencher'!S260</f>
        <v>72.72</v>
      </c>
      <c r="S251" s="16">
        <f t="shared" si="21"/>
        <v>217.88890016920462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412.34153860992296</v>
      </c>
    </row>
    <row r="252" spans="1:28" x14ac:dyDescent="0.2">
      <c r="A252" s="8">
        <f>IFERROR(VLOOKUP(B252,'[1]DADOS (OCULTAR)'!$Q$3:$S$133,3,0),"")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ELIETE MARIA DE SENA DOS SANTOS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5163-45</v>
      </c>
      <c r="G252" s="13" t="str">
        <f>IF('[1]TCE - ANEXO III - Preencher'!H261="","",'[1]TCE - ANEXO III - Preencher'!H261)</f>
        <v>07/2022</v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71.5831379310344</v>
      </c>
      <c r="L252" s="15">
        <f>'[1]TCE - ANEXO III - Preencher'!M261</f>
        <v>0</v>
      </c>
      <c r="M252" s="15">
        <f t="shared" si="19"/>
        <v>71.5831379310344</v>
      </c>
      <c r="N252" s="15">
        <f>'[1]TCE - ANEXO III - Preencher'!O261</f>
        <v>1.6695005096839901</v>
      </c>
      <c r="O252" s="15">
        <f>'[1]TCE - ANEXO III - Preencher'!P261</f>
        <v>0</v>
      </c>
      <c r="P252" s="16">
        <f t="shared" si="20"/>
        <v>1.6695005096839901</v>
      </c>
      <c r="Q252" s="15">
        <f>'[1]TCE - ANEXO III - Preencher'!R261</f>
        <v>89.201666666666597</v>
      </c>
      <c r="R252" s="15">
        <f>'[1]TCE - ANEXO III - Preencher'!S261</f>
        <v>0</v>
      </c>
      <c r="S252" s="16">
        <f t="shared" si="21"/>
        <v>89.201666666666597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162.45430510738498</v>
      </c>
    </row>
    <row r="253" spans="1:28" x14ac:dyDescent="0.2">
      <c r="A253" s="8">
        <f>IFERROR(VLOOKUP(B253,'[1]DADOS (OCULTAR)'!$Q$3:$S$133,3,0),"")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ELINALDA SANTANA DE CARVALHO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07/2022</v>
      </c>
      <c r="H253" s="14">
        <f>'[1]TCE - ANEXO III - Preencher'!I262</f>
        <v>0</v>
      </c>
      <c r="I253" s="14">
        <f>'[1]TCE - ANEXO III - Preencher'!J262</f>
        <v>137.08320000000001</v>
      </c>
      <c r="J253" s="14">
        <f>'[1]TCE - ANEXO III - Preencher'!K262</f>
        <v>0</v>
      </c>
      <c r="K253" s="15">
        <f>'[1]TCE - ANEXO III - Preencher'!L262</f>
        <v>71.5831379310344</v>
      </c>
      <c r="L253" s="15">
        <f>'[1]TCE - ANEXO III - Preencher'!M262</f>
        <v>0</v>
      </c>
      <c r="M253" s="15">
        <f t="shared" si="19"/>
        <v>71.5831379310344</v>
      </c>
      <c r="N253" s="15">
        <f>'[1]TCE - ANEXO III - Preencher'!O262</f>
        <v>1.6695005096839901</v>
      </c>
      <c r="O253" s="15">
        <f>'[1]TCE - ANEXO III - Preencher'!P262</f>
        <v>0</v>
      </c>
      <c r="P253" s="16">
        <f t="shared" si="20"/>
        <v>1.6695005096839901</v>
      </c>
      <c r="Q253" s="15">
        <f>'[1]TCE - ANEXO III - Preencher'!R262</f>
        <v>290.60890016920462</v>
      </c>
      <c r="R253" s="15">
        <f>'[1]TCE - ANEXO III - Preencher'!S262</f>
        <v>72.72</v>
      </c>
      <c r="S253" s="16">
        <f t="shared" si="21"/>
        <v>217.88890016920462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428.22473860992301</v>
      </c>
    </row>
    <row r="254" spans="1:28" x14ac:dyDescent="0.2">
      <c r="A254" s="8">
        <f>IFERROR(VLOOKUP(B254,'[1]DADOS (OCULTAR)'!$Q$3:$S$133,3,0),"")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ELINALVA LOPES DA SILVA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5163-45</v>
      </c>
      <c r="G254" s="13" t="str">
        <f>IF('[1]TCE - ANEXO III - Preencher'!H263="","",'[1]TCE - ANEXO III - Preencher'!H263)</f>
        <v>07/2022</v>
      </c>
      <c r="H254" s="14">
        <f>'[1]TCE - ANEXO III - Preencher'!I263</f>
        <v>0</v>
      </c>
      <c r="I254" s="14">
        <f>'[1]TCE - ANEXO III - Preencher'!J263</f>
        <v>125.9624</v>
      </c>
      <c r="J254" s="14">
        <f>'[1]TCE - ANEXO III - Preencher'!K263</f>
        <v>0</v>
      </c>
      <c r="K254" s="15">
        <f>'[1]TCE - ANEXO III - Preencher'!L263</f>
        <v>71.5831379310344</v>
      </c>
      <c r="L254" s="15">
        <f>'[1]TCE - ANEXO III - Preencher'!M263</f>
        <v>0</v>
      </c>
      <c r="M254" s="15">
        <f t="shared" si="19"/>
        <v>71.5831379310344</v>
      </c>
      <c r="N254" s="15">
        <f>'[1]TCE - ANEXO III - Preencher'!O263</f>
        <v>1.6695005096839901</v>
      </c>
      <c r="O254" s="15">
        <f>'[1]TCE - ANEXO III - Preencher'!P263</f>
        <v>0</v>
      </c>
      <c r="P254" s="16">
        <f t="shared" si="20"/>
        <v>1.6695005096839901</v>
      </c>
      <c r="Q254" s="15">
        <f>'[1]TCE - ANEXO III - Preencher'!R263</f>
        <v>290.60890016920462</v>
      </c>
      <c r="R254" s="15">
        <f>'[1]TCE - ANEXO III - Preencher'!S263</f>
        <v>72.72</v>
      </c>
      <c r="S254" s="16">
        <f t="shared" si="21"/>
        <v>217.88890016920462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417.10393860992303</v>
      </c>
    </row>
    <row r="255" spans="1:28" x14ac:dyDescent="0.2">
      <c r="A255" s="8">
        <f>IFERROR(VLOOKUP(B255,'[1]DADOS (OCULTAR)'!$Q$3:$S$133,3,0),"")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ELINDICE MARIA DOS PRAZERES ALMEIDA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2237-10</v>
      </c>
      <c r="G255" s="13" t="str">
        <f>IF('[1]TCE - ANEXO III - Preencher'!H264="","",'[1]TCE - ANEXO III - Preencher'!H264)</f>
        <v>07/2022</v>
      </c>
      <c r="H255" s="14">
        <f>'[1]TCE - ANEXO III - Preencher'!I264</f>
        <v>0</v>
      </c>
      <c r="I255" s="14">
        <f>'[1]TCE - ANEXO III - Preencher'!J264</f>
        <v>317.22000000000003</v>
      </c>
      <c r="J255" s="14">
        <f>'[1]TCE - ANEXO III - Preencher'!K264</f>
        <v>0</v>
      </c>
      <c r="K255" s="15">
        <f>'[1]TCE - ANEXO III - Preencher'!L264</f>
        <v>71.5831379310344</v>
      </c>
      <c r="L255" s="15">
        <f>'[1]TCE - ANEXO III - Preencher'!M264</f>
        <v>0</v>
      </c>
      <c r="M255" s="15">
        <f t="shared" si="19"/>
        <v>71.5831379310344</v>
      </c>
      <c r="N255" s="15">
        <f>'[1]TCE - ANEXO III - Preencher'!O264</f>
        <v>1.6695005096839901</v>
      </c>
      <c r="O255" s="15">
        <f>'[1]TCE - ANEXO III - Preencher'!P264</f>
        <v>0</v>
      </c>
      <c r="P255" s="16">
        <f t="shared" si="20"/>
        <v>1.6695005096839901</v>
      </c>
      <c r="Q255" s="15">
        <f>'[1]TCE - ANEXO III - Preencher'!R264</f>
        <v>89.201666666666597</v>
      </c>
      <c r="R255" s="15">
        <f>'[1]TCE - ANEXO III - Preencher'!S264</f>
        <v>0</v>
      </c>
      <c r="S255" s="16">
        <f t="shared" si="21"/>
        <v>89.201666666666597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479.67430510738501</v>
      </c>
    </row>
    <row r="256" spans="1:28" x14ac:dyDescent="0.2">
      <c r="A256" s="8">
        <f>IFERROR(VLOOKUP(B256,'[1]DADOS (OCULTAR)'!$Q$3:$S$133,3,0),"")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ELINEIDE MARIA DE LIRA NOJOSA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07/2022</v>
      </c>
      <c r="H256" s="14">
        <f>'[1]TCE - ANEXO III - Preencher'!I265</f>
        <v>0</v>
      </c>
      <c r="I256" s="14">
        <f>'[1]TCE - ANEXO III - Preencher'!J265</f>
        <v>152.62</v>
      </c>
      <c r="J256" s="14">
        <f>'[1]TCE - ANEXO III - Preencher'!K265</f>
        <v>0</v>
      </c>
      <c r="K256" s="15">
        <f>'[1]TCE - ANEXO III - Preencher'!L265</f>
        <v>71.5831379310344</v>
      </c>
      <c r="L256" s="15">
        <f>'[1]TCE - ANEXO III - Preencher'!M265</f>
        <v>0</v>
      </c>
      <c r="M256" s="15">
        <f t="shared" si="19"/>
        <v>71.5831379310344</v>
      </c>
      <c r="N256" s="15">
        <f>'[1]TCE - ANEXO III - Preencher'!O265</f>
        <v>1.6695005096839901</v>
      </c>
      <c r="O256" s="15">
        <f>'[1]TCE - ANEXO III - Preencher'!P265</f>
        <v>0</v>
      </c>
      <c r="P256" s="16">
        <f t="shared" si="20"/>
        <v>1.6695005096839901</v>
      </c>
      <c r="Q256" s="15">
        <f>'[1]TCE - ANEXO III - Preencher'!R265</f>
        <v>290.60890016920462</v>
      </c>
      <c r="R256" s="15">
        <f>'[1]TCE - ANEXO III - Preencher'!S265</f>
        <v>72.72</v>
      </c>
      <c r="S256" s="16">
        <f t="shared" si="21"/>
        <v>217.88890016920462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443.76153860992304</v>
      </c>
    </row>
    <row r="257" spans="1:28" x14ac:dyDescent="0.2">
      <c r="A257" s="8">
        <f>IFERROR(VLOOKUP(B257,'[1]DADOS (OCULTAR)'!$Q$3:$S$133,3,0),"")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ELISABETH DA SILVA XAVIER MONTEIRO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07/2022</v>
      </c>
      <c r="H257" s="14">
        <f>'[1]TCE - ANEXO III - Preencher'!I266</f>
        <v>0</v>
      </c>
      <c r="I257" s="14">
        <f>'[1]TCE - ANEXO III - Preencher'!J266</f>
        <v>151.9128</v>
      </c>
      <c r="J257" s="14">
        <f>'[1]TCE - ANEXO III - Preencher'!K266</f>
        <v>0</v>
      </c>
      <c r="K257" s="15">
        <f>'[1]TCE - ANEXO III - Preencher'!L266</f>
        <v>71.5831379310344</v>
      </c>
      <c r="L257" s="15">
        <f>'[1]TCE - ANEXO III - Preencher'!M266</f>
        <v>0</v>
      </c>
      <c r="M257" s="15">
        <f t="shared" si="19"/>
        <v>71.5831379310344</v>
      </c>
      <c r="N257" s="15">
        <f>'[1]TCE - ANEXO III - Preencher'!O266</f>
        <v>1.6695005096839901</v>
      </c>
      <c r="O257" s="15">
        <f>'[1]TCE - ANEXO III - Preencher'!P266</f>
        <v>0</v>
      </c>
      <c r="P257" s="16">
        <f t="shared" si="20"/>
        <v>1.6695005096839901</v>
      </c>
      <c r="Q257" s="15">
        <f>'[1]TCE - ANEXO III - Preencher'!R266</f>
        <v>89.201666666666597</v>
      </c>
      <c r="R257" s="15">
        <f>'[1]TCE - ANEXO III - Preencher'!S266</f>
        <v>0</v>
      </c>
      <c r="S257" s="16">
        <f t="shared" si="21"/>
        <v>89.201666666666597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314.36710510738499</v>
      </c>
    </row>
    <row r="258" spans="1:28" x14ac:dyDescent="0.2">
      <c r="A258" s="8">
        <f>IFERROR(VLOOKUP(B258,'[1]DADOS (OCULTAR)'!$Q$3:$S$133,3,0),"")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ELISANGELA CONCEICAO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07/2022</v>
      </c>
      <c r="H258" s="14">
        <f>'[1]TCE - ANEXO III - Preencher'!I267</f>
        <v>0</v>
      </c>
      <c r="I258" s="14">
        <f>'[1]TCE - ANEXO III - Preencher'!J267</f>
        <v>121.2</v>
      </c>
      <c r="J258" s="14">
        <f>'[1]TCE - ANEXO III - Preencher'!K267</f>
        <v>0</v>
      </c>
      <c r="K258" s="15">
        <f>'[1]TCE - ANEXO III - Preencher'!L267</f>
        <v>71.5831379310344</v>
      </c>
      <c r="L258" s="15">
        <f>'[1]TCE - ANEXO III - Preencher'!M267</f>
        <v>0</v>
      </c>
      <c r="M258" s="15">
        <f t="shared" si="19"/>
        <v>71.5831379310344</v>
      </c>
      <c r="N258" s="15">
        <f>'[1]TCE - ANEXO III - Preencher'!O267</f>
        <v>1.6695005096839901</v>
      </c>
      <c r="O258" s="15">
        <f>'[1]TCE - ANEXO III - Preencher'!P267</f>
        <v>0</v>
      </c>
      <c r="P258" s="16">
        <f t="shared" si="20"/>
        <v>1.6695005096839901</v>
      </c>
      <c r="Q258" s="15">
        <f>'[1]TCE - ANEXO III - Preencher'!R267</f>
        <v>290.60890016920462</v>
      </c>
      <c r="R258" s="15">
        <f>'[1]TCE - ANEXO III - Preencher'!S267</f>
        <v>72.72</v>
      </c>
      <c r="S258" s="16">
        <f t="shared" si="21"/>
        <v>217.88890016920462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412.34153860992296</v>
      </c>
    </row>
    <row r="259" spans="1:28" x14ac:dyDescent="0.2">
      <c r="A259" s="8">
        <f>IFERROR(VLOOKUP(B259,'[1]DADOS (OCULTAR)'!$Q$3:$S$133,3,0),"")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ELISANGELA JOSEFA DOS SANTOS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 t="str">
        <f>IF('[1]TCE - ANEXO III - Preencher'!H268="","",'[1]TCE - ANEXO III - Preencher'!H268)</f>
        <v>07/2022</v>
      </c>
      <c r="H259" s="14">
        <f>'[1]TCE - ANEXO III - Preencher'!I268</f>
        <v>0</v>
      </c>
      <c r="I259" s="14">
        <f>'[1]TCE - ANEXO III - Preencher'!J268</f>
        <v>486.15199999999999</v>
      </c>
      <c r="J259" s="14">
        <f>'[1]TCE - ANEXO III - Preencher'!K268</f>
        <v>0</v>
      </c>
      <c r="K259" s="15">
        <f>'[1]TCE - ANEXO III - Preencher'!L268</f>
        <v>71.5831379310344</v>
      </c>
      <c r="L259" s="15">
        <f>'[1]TCE - ANEXO III - Preencher'!M268</f>
        <v>0</v>
      </c>
      <c r="M259" s="15">
        <f t="shared" si="19"/>
        <v>71.5831379310344</v>
      </c>
      <c r="N259" s="15">
        <f>'[1]TCE - ANEXO III - Preencher'!O268</f>
        <v>1.6695005096839901</v>
      </c>
      <c r="O259" s="15">
        <f>'[1]TCE - ANEXO III - Preencher'!P268</f>
        <v>0</v>
      </c>
      <c r="P259" s="16">
        <f t="shared" si="20"/>
        <v>1.6695005096839901</v>
      </c>
      <c r="Q259" s="15">
        <f>'[1]TCE - ANEXO III - Preencher'!R268</f>
        <v>89.201666666666597</v>
      </c>
      <c r="R259" s="15">
        <f>'[1]TCE - ANEXO III - Preencher'!S268</f>
        <v>0</v>
      </c>
      <c r="S259" s="16">
        <f t="shared" si="21"/>
        <v>89.201666666666597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648.60630510738497</v>
      </c>
    </row>
    <row r="260" spans="1:28" x14ac:dyDescent="0.2">
      <c r="A260" s="8">
        <f>IFERROR(VLOOKUP(B260,'[1]DADOS (OCULTAR)'!$Q$3:$S$133,3,0),"")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ELISSANDRA CLEONICE NASCIMENTO DE SANTANA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2237-10</v>
      </c>
      <c r="G260" s="13" t="str">
        <f>IF('[1]TCE - ANEXO III - Preencher'!H269="","",'[1]TCE - ANEXO III - Preencher'!H269)</f>
        <v>07/2022</v>
      </c>
      <c r="H260" s="14">
        <f>'[1]TCE - ANEXO III - Preencher'!I269</f>
        <v>0</v>
      </c>
      <c r="I260" s="14">
        <f>'[1]TCE - ANEXO III - Preencher'!J269</f>
        <v>323.44319999999999</v>
      </c>
      <c r="J260" s="14">
        <f>'[1]TCE - ANEXO III - Preencher'!K269</f>
        <v>0</v>
      </c>
      <c r="K260" s="15">
        <f>'[1]TCE - ANEXO III - Preencher'!L269</f>
        <v>71.5831379310344</v>
      </c>
      <c r="L260" s="15">
        <f>'[1]TCE - ANEXO III - Preencher'!M269</f>
        <v>0</v>
      </c>
      <c r="M260" s="15">
        <f t="shared" ref="M260:M323" si="25">K260-L260</f>
        <v>71.5831379310344</v>
      </c>
      <c r="N260" s="15">
        <f>'[1]TCE - ANEXO III - Preencher'!O269</f>
        <v>1.6695005096839901</v>
      </c>
      <c r="O260" s="15">
        <f>'[1]TCE - ANEXO III - Preencher'!P269</f>
        <v>0</v>
      </c>
      <c r="P260" s="16">
        <f t="shared" ref="P260:P323" si="26">N260-O260</f>
        <v>1.6695005096839901</v>
      </c>
      <c r="Q260" s="15">
        <f>'[1]TCE - ANEXO III - Preencher'!R269</f>
        <v>89.201666666666597</v>
      </c>
      <c r="R260" s="15">
        <f>'[1]TCE - ANEXO III - Preencher'!S269</f>
        <v>0</v>
      </c>
      <c r="S260" s="16">
        <f t="shared" ref="S260:S323" si="27">Q260-R260</f>
        <v>89.201666666666597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485.89750510738497</v>
      </c>
    </row>
    <row r="261" spans="1:28" x14ac:dyDescent="0.2">
      <c r="A261" s="8">
        <f>IFERROR(VLOOKUP(B261,'[1]DADOS (OCULTAR)'!$Q$3:$S$133,3,0),"")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ELIZABETE ALVES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07/2022</v>
      </c>
      <c r="H261" s="14">
        <f>'[1]TCE - ANEXO III - Preencher'!I270</f>
        <v>0</v>
      </c>
      <c r="I261" s="14">
        <f>'[1]TCE - ANEXO III - Preencher'!J270</f>
        <v>147.55520000000001</v>
      </c>
      <c r="J261" s="14">
        <f>'[1]TCE - ANEXO III - Preencher'!K270</f>
        <v>0</v>
      </c>
      <c r="K261" s="15">
        <f>'[1]TCE - ANEXO III - Preencher'!L270</f>
        <v>71.5831379310344</v>
      </c>
      <c r="L261" s="15">
        <f>'[1]TCE - ANEXO III - Preencher'!M270</f>
        <v>0</v>
      </c>
      <c r="M261" s="15">
        <f t="shared" si="25"/>
        <v>71.5831379310344</v>
      </c>
      <c r="N261" s="15">
        <f>'[1]TCE - ANEXO III - Preencher'!O270</f>
        <v>1.6695005096839901</v>
      </c>
      <c r="O261" s="15">
        <f>'[1]TCE - ANEXO III - Preencher'!P270</f>
        <v>0</v>
      </c>
      <c r="P261" s="16">
        <f t="shared" si="26"/>
        <v>1.6695005096839901</v>
      </c>
      <c r="Q261" s="15">
        <f>'[1]TCE - ANEXO III - Preencher'!R270</f>
        <v>290.60890016920462</v>
      </c>
      <c r="R261" s="15">
        <f>'[1]TCE - ANEXO III - Preencher'!S270</f>
        <v>72.72</v>
      </c>
      <c r="S261" s="16">
        <f t="shared" si="27"/>
        <v>217.88890016920462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438.69673860992305</v>
      </c>
    </row>
    <row r="262" spans="1:28" x14ac:dyDescent="0.2">
      <c r="A262" s="8">
        <f>IFERROR(VLOOKUP(B262,'[1]DADOS (OCULTAR)'!$Q$3:$S$133,3,0),"")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ELIZABETE BORGES DE SOUZA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3222-05</v>
      </c>
      <c r="G262" s="13" t="str">
        <f>IF('[1]TCE - ANEXO III - Preencher'!H271="","",'[1]TCE - ANEXO III - Preencher'!H271)</f>
        <v>07/2022</v>
      </c>
      <c r="H262" s="14">
        <f>'[1]TCE - ANEXO III - Preencher'!I271</f>
        <v>0</v>
      </c>
      <c r="I262" s="14">
        <f>'[1]TCE - ANEXO III - Preencher'!J271</f>
        <v>227.2184</v>
      </c>
      <c r="J262" s="14">
        <f>'[1]TCE - ANEXO III - Preencher'!K271</f>
        <v>0</v>
      </c>
      <c r="K262" s="15">
        <f>'[1]TCE - ANEXO III - Preencher'!L271</f>
        <v>71.5831379310344</v>
      </c>
      <c r="L262" s="15">
        <f>'[1]TCE - ANEXO III - Preencher'!M271</f>
        <v>0</v>
      </c>
      <c r="M262" s="15">
        <f t="shared" si="25"/>
        <v>71.5831379310344</v>
      </c>
      <c r="N262" s="15">
        <f>'[1]TCE - ANEXO III - Preencher'!O271</f>
        <v>1.6695005096839901</v>
      </c>
      <c r="O262" s="15">
        <f>'[1]TCE - ANEXO III - Preencher'!P271</f>
        <v>0</v>
      </c>
      <c r="P262" s="16">
        <f t="shared" si="26"/>
        <v>1.6695005096839901</v>
      </c>
      <c r="Q262" s="15">
        <f>'[1]TCE - ANEXO III - Preencher'!R271</f>
        <v>89.201666666666597</v>
      </c>
      <c r="R262" s="15">
        <f>'[1]TCE - ANEXO III - Preencher'!S271</f>
        <v>0</v>
      </c>
      <c r="S262" s="16">
        <f t="shared" si="27"/>
        <v>89.201666666666597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389.67270510738501</v>
      </c>
    </row>
    <row r="263" spans="1:28" x14ac:dyDescent="0.2">
      <c r="A263" s="8">
        <f>IFERROR(VLOOKUP(B263,'[1]DADOS (OCULTAR)'!$Q$3:$S$133,3,0),"")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ELIZABETE MARIA GONZAGA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07/2022</v>
      </c>
      <c r="H263" s="14">
        <f>'[1]TCE - ANEXO III - Preencher'!I272</f>
        <v>0</v>
      </c>
      <c r="I263" s="14">
        <f>'[1]TCE - ANEXO III - Preencher'!J272</f>
        <v>125.1696</v>
      </c>
      <c r="J263" s="14">
        <f>'[1]TCE - ANEXO III - Preencher'!K272</f>
        <v>0</v>
      </c>
      <c r="K263" s="15">
        <f>'[1]TCE - ANEXO III - Preencher'!L272</f>
        <v>71.5831379310344</v>
      </c>
      <c r="L263" s="15">
        <f>'[1]TCE - ANEXO III - Preencher'!M272</f>
        <v>0</v>
      </c>
      <c r="M263" s="15">
        <f t="shared" si="25"/>
        <v>71.5831379310344</v>
      </c>
      <c r="N263" s="15">
        <f>'[1]TCE - ANEXO III - Preencher'!O272</f>
        <v>1.6695005096839901</v>
      </c>
      <c r="O263" s="15">
        <f>'[1]TCE - ANEXO III - Preencher'!P272</f>
        <v>0</v>
      </c>
      <c r="P263" s="16">
        <f t="shared" si="26"/>
        <v>1.6695005096839901</v>
      </c>
      <c r="Q263" s="15">
        <f>'[1]TCE - ANEXO III - Preencher'!R272</f>
        <v>290.60890016920462</v>
      </c>
      <c r="R263" s="15">
        <f>'[1]TCE - ANEXO III - Preencher'!S272</f>
        <v>72.72</v>
      </c>
      <c r="S263" s="16">
        <f t="shared" si="27"/>
        <v>217.88890016920462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416.31113860992298</v>
      </c>
    </row>
    <row r="264" spans="1:28" x14ac:dyDescent="0.2">
      <c r="A264" s="8">
        <f>IFERROR(VLOOKUP(B264,'[1]DADOS (OCULTAR)'!$Q$3:$S$133,3,0),"")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ELIZIETH BARATA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07/2022</v>
      </c>
      <c r="H264" s="14">
        <f>'[1]TCE - ANEXO III - Preencher'!I273</f>
        <v>0</v>
      </c>
      <c r="I264" s="14">
        <f>'[1]TCE - ANEXO III - Preencher'!J273</f>
        <v>121.2</v>
      </c>
      <c r="J264" s="14">
        <f>'[1]TCE - ANEXO III - Preencher'!K273</f>
        <v>0</v>
      </c>
      <c r="K264" s="15">
        <f>'[1]TCE - ANEXO III - Preencher'!L273</f>
        <v>71.5831379310344</v>
      </c>
      <c r="L264" s="15">
        <f>'[1]TCE - ANEXO III - Preencher'!M273</f>
        <v>0</v>
      </c>
      <c r="M264" s="15">
        <f t="shared" si="25"/>
        <v>71.5831379310344</v>
      </c>
      <c r="N264" s="15">
        <f>'[1]TCE - ANEXO III - Preencher'!O273</f>
        <v>1.6695005096839901</v>
      </c>
      <c r="O264" s="15">
        <f>'[1]TCE - ANEXO III - Preencher'!P273</f>
        <v>0</v>
      </c>
      <c r="P264" s="16">
        <f t="shared" si="26"/>
        <v>1.6695005096839901</v>
      </c>
      <c r="Q264" s="15">
        <f>'[1]TCE - ANEXO III - Preencher'!R273</f>
        <v>290.60890016920462</v>
      </c>
      <c r="R264" s="15">
        <f>'[1]TCE - ANEXO III - Preencher'!S273</f>
        <v>72.72</v>
      </c>
      <c r="S264" s="16">
        <f t="shared" si="27"/>
        <v>217.88890016920462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412.34153860992296</v>
      </c>
    </row>
    <row r="265" spans="1:28" x14ac:dyDescent="0.2">
      <c r="A265" s="8">
        <f>IFERROR(VLOOKUP(B265,'[1]DADOS (OCULTAR)'!$Q$3:$S$133,3,0),"")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ELLEN DIANA SILVA DE SOUZA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2237-10</v>
      </c>
      <c r="G265" s="13" t="str">
        <f>IF('[1]TCE - ANEXO III - Preencher'!H274="","",'[1]TCE - ANEXO III - Preencher'!H274)</f>
        <v>07/2022</v>
      </c>
      <c r="H265" s="14">
        <f>'[1]TCE - ANEXO III - Preencher'!I274</f>
        <v>0</v>
      </c>
      <c r="I265" s="14">
        <f>'[1]TCE - ANEXO III - Preencher'!J274</f>
        <v>367.11919999999998</v>
      </c>
      <c r="J265" s="14">
        <f>'[1]TCE - ANEXO III - Preencher'!K274</f>
        <v>0</v>
      </c>
      <c r="K265" s="15">
        <f>'[1]TCE - ANEXO III - Preencher'!L274</f>
        <v>71.5831379310344</v>
      </c>
      <c r="L265" s="15">
        <f>'[1]TCE - ANEXO III - Preencher'!M274</f>
        <v>0</v>
      </c>
      <c r="M265" s="15">
        <f t="shared" si="25"/>
        <v>71.5831379310344</v>
      </c>
      <c r="N265" s="15">
        <f>'[1]TCE - ANEXO III - Preencher'!O274</f>
        <v>1.6695005096839901</v>
      </c>
      <c r="O265" s="15">
        <f>'[1]TCE - ANEXO III - Preencher'!P274</f>
        <v>0</v>
      </c>
      <c r="P265" s="16">
        <f t="shared" si="26"/>
        <v>1.6695005096839901</v>
      </c>
      <c r="Q265" s="15">
        <f>'[1]TCE - ANEXO III - Preencher'!R274</f>
        <v>89.201666666666597</v>
      </c>
      <c r="R265" s="15">
        <f>'[1]TCE - ANEXO III - Preencher'!S274</f>
        <v>0</v>
      </c>
      <c r="S265" s="16">
        <f t="shared" si="27"/>
        <v>89.201666666666597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529.57350510738502</v>
      </c>
    </row>
    <row r="266" spans="1:28" x14ac:dyDescent="0.2">
      <c r="A266" s="8">
        <f>IFERROR(VLOOKUP(B266,'[1]DADOS (OCULTAR)'!$Q$3:$S$133,3,0),"")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ELOINA PAULINA DE LIMA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2235-05</v>
      </c>
      <c r="G266" s="13" t="str">
        <f>IF('[1]TCE - ANEXO III - Preencher'!H275="","",'[1]TCE - ANEXO III - Preencher'!H275)</f>
        <v>07/2022</v>
      </c>
      <c r="H266" s="14">
        <f>'[1]TCE - ANEXO III - Preencher'!I275</f>
        <v>0</v>
      </c>
      <c r="I266" s="14">
        <f>'[1]TCE - ANEXO III - Preencher'!J275</f>
        <v>371.65839999999997</v>
      </c>
      <c r="J266" s="14">
        <f>'[1]TCE - ANEXO III - Preencher'!K275</f>
        <v>0</v>
      </c>
      <c r="K266" s="15">
        <f>'[1]TCE - ANEXO III - Preencher'!L275</f>
        <v>71.5831379310344</v>
      </c>
      <c r="L266" s="15">
        <f>'[1]TCE - ANEXO III - Preencher'!M275</f>
        <v>0</v>
      </c>
      <c r="M266" s="15">
        <f t="shared" si="25"/>
        <v>71.5831379310344</v>
      </c>
      <c r="N266" s="15">
        <f>'[1]TCE - ANEXO III - Preencher'!O275</f>
        <v>1.6695005096839901</v>
      </c>
      <c r="O266" s="15">
        <f>'[1]TCE - ANEXO III - Preencher'!P275</f>
        <v>0</v>
      </c>
      <c r="P266" s="16">
        <f t="shared" si="26"/>
        <v>1.6695005096839901</v>
      </c>
      <c r="Q266" s="15">
        <f>'[1]TCE - ANEXO III - Preencher'!R275</f>
        <v>290.60890016920462</v>
      </c>
      <c r="R266" s="15">
        <f>'[1]TCE - ANEXO III - Preencher'!S275</f>
        <v>102</v>
      </c>
      <c r="S266" s="16">
        <f t="shared" si="27"/>
        <v>188.60890016920462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633.51993860992297</v>
      </c>
    </row>
    <row r="267" spans="1:28" x14ac:dyDescent="0.2">
      <c r="A267" s="8">
        <f>IFERROR(VLOOKUP(B267,'[1]DADOS (OCULTAR)'!$Q$3:$S$133,3,0),"")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ELOISE DO NASCIMENTO HOLANDA COSTA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3226-05</v>
      </c>
      <c r="G267" s="13" t="str">
        <f>IF('[1]TCE - ANEXO III - Preencher'!H276="","",'[1]TCE - ANEXO III - Preencher'!H276)</f>
        <v>07/2022</v>
      </c>
      <c r="H267" s="14">
        <f>'[1]TCE - ANEXO III - Preencher'!I276</f>
        <v>0</v>
      </c>
      <c r="I267" s="14">
        <f>'[1]TCE - ANEXO III - Preencher'!J276</f>
        <v>142.36879999999999</v>
      </c>
      <c r="J267" s="14">
        <f>'[1]TCE - ANEXO III - Preencher'!K276</f>
        <v>0</v>
      </c>
      <c r="K267" s="15">
        <f>'[1]TCE - ANEXO III - Preencher'!L276</f>
        <v>71.5831379310344</v>
      </c>
      <c r="L267" s="15">
        <f>'[1]TCE - ANEXO III - Preencher'!M276</f>
        <v>0</v>
      </c>
      <c r="M267" s="15">
        <f t="shared" si="25"/>
        <v>71.5831379310344</v>
      </c>
      <c r="N267" s="15">
        <f>'[1]TCE - ANEXO III - Preencher'!O276</f>
        <v>1.6695005096839901</v>
      </c>
      <c r="O267" s="15">
        <f>'[1]TCE - ANEXO III - Preencher'!P276</f>
        <v>0</v>
      </c>
      <c r="P267" s="16">
        <f t="shared" si="26"/>
        <v>1.6695005096839901</v>
      </c>
      <c r="Q267" s="15">
        <f>'[1]TCE - ANEXO III - Preencher'!R276</f>
        <v>290.60890016920462</v>
      </c>
      <c r="R267" s="15">
        <f>'[1]TCE - ANEXO III - Preencher'!S276</f>
        <v>72.72</v>
      </c>
      <c r="S267" s="16">
        <f t="shared" si="27"/>
        <v>217.88890016920462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433.510338609923</v>
      </c>
    </row>
    <row r="268" spans="1:28" x14ac:dyDescent="0.2">
      <c r="A268" s="8">
        <f>IFERROR(VLOOKUP(B268,'[1]DADOS (OCULTAR)'!$Q$3:$S$133,3,0),"")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ELVA MILLENA CHAGAS DA CUNHA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4110-10</v>
      </c>
      <c r="G268" s="13" t="str">
        <f>IF('[1]TCE - ANEXO III - Preencher'!H277="","",'[1]TCE - ANEXO III - Preencher'!H277)</f>
        <v>07/2022</v>
      </c>
      <c r="H268" s="14">
        <f>'[1]TCE - ANEXO III - Preencher'!I277</f>
        <v>0</v>
      </c>
      <c r="I268" s="14">
        <f>'[1]TCE - ANEXO III - Preencher'!J277</f>
        <v>107.65519999999999</v>
      </c>
      <c r="J268" s="14">
        <f>'[1]TCE - ANEXO III - Preencher'!K277</f>
        <v>0</v>
      </c>
      <c r="K268" s="15">
        <f>'[1]TCE - ANEXO III - Preencher'!L277</f>
        <v>71.5831379310344</v>
      </c>
      <c r="L268" s="15">
        <f>'[1]TCE - ANEXO III - Preencher'!M277</f>
        <v>0</v>
      </c>
      <c r="M268" s="15">
        <f t="shared" si="25"/>
        <v>71.5831379310344</v>
      </c>
      <c r="N268" s="15">
        <f>'[1]TCE - ANEXO III - Preencher'!O277</f>
        <v>1.6695005096839901</v>
      </c>
      <c r="O268" s="15">
        <f>'[1]TCE - ANEXO III - Preencher'!P277</f>
        <v>0</v>
      </c>
      <c r="P268" s="16">
        <f t="shared" si="26"/>
        <v>1.6695005096839901</v>
      </c>
      <c r="Q268" s="15">
        <f>'[1]TCE - ANEXO III - Preencher'!R277</f>
        <v>290.60890016920462</v>
      </c>
      <c r="R268" s="15">
        <f>'[1]TCE - ANEXO III - Preencher'!S277</f>
        <v>72.72</v>
      </c>
      <c r="S268" s="16">
        <f t="shared" si="27"/>
        <v>217.88890016920462</v>
      </c>
      <c r="T268" s="15">
        <f>'[1]TCE - ANEXO III - Preencher'!U277</f>
        <v>69.430000000000007</v>
      </c>
      <c r="U268" s="15">
        <f>'[1]TCE - ANEXO III - Preencher'!V277</f>
        <v>0</v>
      </c>
      <c r="V268" s="16">
        <f t="shared" si="28"/>
        <v>69.430000000000007</v>
      </c>
      <c r="W268" s="17" t="str">
        <f>IF('[1]TCE - ANEXO III - Preencher'!X277="","",'[1]TCE - ANEXO III - Preencher'!X277)</f>
        <v>AUXÍLIO CRECHE</v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468.22673860992296</v>
      </c>
    </row>
    <row r="269" spans="1:28" x14ac:dyDescent="0.2">
      <c r="A269" s="8">
        <f>IFERROR(VLOOKUP(B269,'[1]DADOS (OCULTAR)'!$Q$3:$S$133,3,0),"")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ELVIS DA SILVA PINO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5151-10</v>
      </c>
      <c r="G269" s="13" t="str">
        <f>IF('[1]TCE - ANEXO III - Preencher'!H278="","",'[1]TCE - ANEXO III - Preencher'!H278)</f>
        <v>07/2022</v>
      </c>
      <c r="H269" s="14">
        <f>'[1]TCE - ANEXO III - Preencher'!I278</f>
        <v>0</v>
      </c>
      <c r="I269" s="14">
        <f>'[1]TCE - ANEXO III - Preencher'!J278</f>
        <v>131.072</v>
      </c>
      <c r="J269" s="14">
        <f>'[1]TCE - ANEXO III - Preencher'!K278</f>
        <v>0</v>
      </c>
      <c r="K269" s="15">
        <f>'[1]TCE - ANEXO III - Preencher'!L278</f>
        <v>71.5831379310344</v>
      </c>
      <c r="L269" s="15">
        <f>'[1]TCE - ANEXO III - Preencher'!M278</f>
        <v>0</v>
      </c>
      <c r="M269" s="15">
        <f t="shared" si="25"/>
        <v>71.5831379310344</v>
      </c>
      <c r="N269" s="15">
        <f>'[1]TCE - ANEXO III - Preencher'!O278</f>
        <v>1.6695005096839901</v>
      </c>
      <c r="O269" s="15">
        <f>'[1]TCE - ANEXO III - Preencher'!P278</f>
        <v>0</v>
      </c>
      <c r="P269" s="16">
        <f t="shared" si="26"/>
        <v>1.6695005096839901</v>
      </c>
      <c r="Q269" s="15">
        <f>'[1]TCE - ANEXO III - Preencher'!R278</f>
        <v>290.60890016920462</v>
      </c>
      <c r="R269" s="15">
        <f>'[1]TCE - ANEXO III - Preencher'!S278</f>
        <v>72.72</v>
      </c>
      <c r="S269" s="16">
        <f t="shared" si="27"/>
        <v>217.88890016920462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422.21353860992303</v>
      </c>
    </row>
    <row r="270" spans="1:28" x14ac:dyDescent="0.2">
      <c r="A270" s="8">
        <f>IFERROR(VLOOKUP(B270,'[1]DADOS (OCULTAR)'!$Q$3:$S$133,3,0),"")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EMANOEL DINIZ DE SIQUEIRA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7233-10</v>
      </c>
      <c r="G270" s="13" t="str">
        <f>IF('[1]TCE - ANEXO III - Preencher'!H279="","",'[1]TCE - ANEXO III - Preencher'!H279)</f>
        <v>07/2022</v>
      </c>
      <c r="H270" s="14">
        <f>'[1]TCE - ANEXO III - Preencher'!I279</f>
        <v>0</v>
      </c>
      <c r="I270" s="14">
        <f>'[1]TCE - ANEXO III - Preencher'!J279</f>
        <v>135.2672</v>
      </c>
      <c r="J270" s="14">
        <f>'[1]TCE - ANEXO III - Preencher'!K279</f>
        <v>0</v>
      </c>
      <c r="K270" s="15">
        <f>'[1]TCE - ANEXO III - Preencher'!L279</f>
        <v>71.5831379310344</v>
      </c>
      <c r="L270" s="15">
        <f>'[1]TCE - ANEXO III - Preencher'!M279</f>
        <v>0</v>
      </c>
      <c r="M270" s="15">
        <f t="shared" si="25"/>
        <v>71.5831379310344</v>
      </c>
      <c r="N270" s="15">
        <f>'[1]TCE - ANEXO III - Preencher'!O279</f>
        <v>1.6695005096839901</v>
      </c>
      <c r="O270" s="15">
        <f>'[1]TCE - ANEXO III - Preencher'!P279</f>
        <v>0</v>
      </c>
      <c r="P270" s="16">
        <f t="shared" si="26"/>
        <v>1.6695005096839901</v>
      </c>
      <c r="Q270" s="15">
        <f>'[1]TCE - ANEXO III - Preencher'!R279</f>
        <v>290.60890016920462</v>
      </c>
      <c r="R270" s="15">
        <f>'[1]TCE - ANEXO III - Preencher'!S279</f>
        <v>82.77</v>
      </c>
      <c r="S270" s="16">
        <f t="shared" si="27"/>
        <v>207.83890016920463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416.35873860992302</v>
      </c>
    </row>
    <row r="271" spans="1:28" x14ac:dyDescent="0.2">
      <c r="A271" s="8">
        <f>IFERROR(VLOOKUP(B271,'[1]DADOS (OCULTAR)'!$Q$3:$S$133,3,0),"")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EMANUELLI EVELYN SOARES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5211-30</v>
      </c>
      <c r="G271" s="13" t="str">
        <f>IF('[1]TCE - ANEXO III - Preencher'!H280="","",'[1]TCE - ANEXO III - Preencher'!H280)</f>
        <v>07/2022</v>
      </c>
      <c r="H271" s="14">
        <f>'[1]TCE - ANEXO III - Preencher'!I280</f>
        <v>0</v>
      </c>
      <c r="I271" s="14">
        <f>'[1]TCE - ANEXO III - Preencher'!J280</f>
        <v>90.524000000000001</v>
      </c>
      <c r="J271" s="14">
        <f>'[1]TCE - ANEXO III - Preencher'!K280</f>
        <v>0</v>
      </c>
      <c r="K271" s="15">
        <f>'[1]TCE - ANEXO III - Preencher'!L280</f>
        <v>71.5831379310344</v>
      </c>
      <c r="L271" s="15">
        <f>'[1]TCE - ANEXO III - Preencher'!M280</f>
        <v>0</v>
      </c>
      <c r="M271" s="15">
        <f t="shared" si="25"/>
        <v>71.5831379310344</v>
      </c>
      <c r="N271" s="15">
        <f>'[1]TCE - ANEXO III - Preencher'!O280</f>
        <v>1.6695005096839901</v>
      </c>
      <c r="O271" s="15">
        <f>'[1]TCE - ANEXO III - Preencher'!P280</f>
        <v>0</v>
      </c>
      <c r="P271" s="16">
        <f t="shared" si="26"/>
        <v>1.6695005096839901</v>
      </c>
      <c r="Q271" s="15">
        <f>'[1]TCE - ANEXO III - Preencher'!R280</f>
        <v>290.60890016920462</v>
      </c>
      <c r="R271" s="15">
        <f>'[1]TCE - ANEXO III - Preencher'!S280</f>
        <v>69.08</v>
      </c>
      <c r="S271" s="16">
        <f t="shared" si="27"/>
        <v>221.52890016920463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385.30553860992302</v>
      </c>
    </row>
    <row r="272" spans="1:28" x14ac:dyDescent="0.2">
      <c r="A272" s="8">
        <f>IFERROR(VLOOKUP(B272,'[1]DADOS (OCULTAR)'!$Q$3:$S$133,3,0),"")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EMERSOM DE MELO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3241-15</v>
      </c>
      <c r="G272" s="13" t="str">
        <f>IF('[1]TCE - ANEXO III - Preencher'!H281="","",'[1]TCE - ANEXO III - Preencher'!H281)</f>
        <v>07/2022</v>
      </c>
      <c r="H272" s="14">
        <f>'[1]TCE - ANEXO III - Preencher'!I281</f>
        <v>0</v>
      </c>
      <c r="I272" s="14">
        <f>'[1]TCE - ANEXO III - Preencher'!J281</f>
        <v>425.55840000000012</v>
      </c>
      <c r="J272" s="14">
        <f>'[1]TCE - ANEXO III - Preencher'!K281</f>
        <v>0</v>
      </c>
      <c r="K272" s="15">
        <f>'[1]TCE - ANEXO III - Preencher'!L281</f>
        <v>71.5831379310344</v>
      </c>
      <c r="L272" s="15">
        <f>'[1]TCE - ANEXO III - Preencher'!M281</f>
        <v>0</v>
      </c>
      <c r="M272" s="15">
        <f t="shared" si="25"/>
        <v>71.5831379310344</v>
      </c>
      <c r="N272" s="15">
        <f>'[1]TCE - ANEXO III - Preencher'!O281</f>
        <v>1.6695005096839901</v>
      </c>
      <c r="O272" s="15">
        <f>'[1]TCE - ANEXO III - Preencher'!P281</f>
        <v>0</v>
      </c>
      <c r="P272" s="16">
        <f t="shared" si="26"/>
        <v>1.6695005096839901</v>
      </c>
      <c r="Q272" s="15">
        <f>'[1]TCE - ANEXO III - Preencher'!R281</f>
        <v>89.201666666666597</v>
      </c>
      <c r="R272" s="15">
        <f>'[1]TCE - ANEXO III - Preencher'!S281</f>
        <v>0</v>
      </c>
      <c r="S272" s="16">
        <f t="shared" si="27"/>
        <v>89.201666666666597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588.01270510738505</v>
      </c>
    </row>
    <row r="273" spans="1:28" x14ac:dyDescent="0.2">
      <c r="A273" s="8">
        <f>IFERROR(VLOOKUP(B273,'[1]DADOS (OCULTAR)'!$Q$3:$S$133,3,0),"")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EMERSON LUCAS SOUZA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5151-10</v>
      </c>
      <c r="G273" s="13" t="str">
        <f>IF('[1]TCE - ANEXO III - Preencher'!H282="","",'[1]TCE - ANEXO III - Preencher'!H282)</f>
        <v>07/2022</v>
      </c>
      <c r="H273" s="14">
        <f>'[1]TCE - ANEXO III - Preencher'!I282</f>
        <v>0</v>
      </c>
      <c r="I273" s="14">
        <f>'[1]TCE - ANEXO III - Preencher'!J282</f>
        <v>114.8976</v>
      </c>
      <c r="J273" s="14">
        <f>'[1]TCE - ANEXO III - Preencher'!K282</f>
        <v>0</v>
      </c>
      <c r="K273" s="15">
        <f>'[1]TCE - ANEXO III - Preencher'!L282</f>
        <v>71.5831379310344</v>
      </c>
      <c r="L273" s="15">
        <f>'[1]TCE - ANEXO III - Preencher'!M282</f>
        <v>0</v>
      </c>
      <c r="M273" s="15">
        <f t="shared" si="25"/>
        <v>71.5831379310344</v>
      </c>
      <c r="N273" s="15">
        <f>'[1]TCE - ANEXO III - Preencher'!O282</f>
        <v>1.6695005096839901</v>
      </c>
      <c r="O273" s="15">
        <f>'[1]TCE - ANEXO III - Preencher'!P282</f>
        <v>0</v>
      </c>
      <c r="P273" s="16">
        <f t="shared" si="26"/>
        <v>1.6695005096839901</v>
      </c>
      <c r="Q273" s="15">
        <f>'[1]TCE - ANEXO III - Preencher'!R282</f>
        <v>290.60890016920462</v>
      </c>
      <c r="R273" s="15">
        <f>'[1]TCE - ANEXO III - Preencher'!S282</f>
        <v>68.84</v>
      </c>
      <c r="S273" s="16">
        <f t="shared" si="27"/>
        <v>221.76890016920461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409.91913860992304</v>
      </c>
    </row>
    <row r="274" spans="1:28" x14ac:dyDescent="0.2">
      <c r="A274" s="8">
        <f>IFERROR(VLOOKUP(B274,'[1]DADOS (OCULTAR)'!$Q$3:$S$133,3,0),"")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EMILLY DAYANNE SANTOS FARIAS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3222-05</v>
      </c>
      <c r="G274" s="13" t="str">
        <f>IF('[1]TCE - ANEXO III - Preencher'!H283="","",'[1]TCE - ANEXO III - Preencher'!H283)</f>
        <v>07/2022</v>
      </c>
      <c r="H274" s="14">
        <f>'[1]TCE - ANEXO III - Preencher'!I283</f>
        <v>0</v>
      </c>
      <c r="I274" s="14">
        <f>'[1]TCE - ANEXO III - Preencher'!J283</f>
        <v>127.8168</v>
      </c>
      <c r="J274" s="14">
        <f>'[1]TCE - ANEXO III - Preencher'!K283</f>
        <v>0</v>
      </c>
      <c r="K274" s="15">
        <f>'[1]TCE - ANEXO III - Preencher'!L283</f>
        <v>71.5831379310344</v>
      </c>
      <c r="L274" s="15">
        <f>'[1]TCE - ANEXO III - Preencher'!M283</f>
        <v>0</v>
      </c>
      <c r="M274" s="15">
        <f t="shared" si="25"/>
        <v>71.5831379310344</v>
      </c>
      <c r="N274" s="15">
        <f>'[1]TCE - ANEXO III - Preencher'!O283</f>
        <v>1.6695005096839901</v>
      </c>
      <c r="O274" s="15">
        <f>'[1]TCE - ANEXO III - Preencher'!P283</f>
        <v>0</v>
      </c>
      <c r="P274" s="16">
        <f t="shared" si="26"/>
        <v>1.6695005096839901</v>
      </c>
      <c r="Q274" s="15">
        <f>'[1]TCE - ANEXO III - Preencher'!R283</f>
        <v>290.60890016920462</v>
      </c>
      <c r="R274" s="15">
        <f>'[1]TCE - ANEXO III - Preencher'!S283</f>
        <v>61.57</v>
      </c>
      <c r="S274" s="16">
        <f t="shared" si="27"/>
        <v>229.03890016920462</v>
      </c>
      <c r="T274" s="15">
        <f>'[1]TCE - ANEXO III - Preencher'!U283</f>
        <v>55.53</v>
      </c>
      <c r="U274" s="15">
        <f>'[1]TCE - ANEXO III - Preencher'!V283</f>
        <v>0</v>
      </c>
      <c r="V274" s="16">
        <f t="shared" si="28"/>
        <v>55.53</v>
      </c>
      <c r="W274" s="17" t="str">
        <f>IF('[1]TCE - ANEXO III - Preencher'!X283="","",'[1]TCE - ANEXO III - Preencher'!X283)</f>
        <v>AUXÍLIO CRECHE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485.63833860992304</v>
      </c>
    </row>
    <row r="275" spans="1:28" x14ac:dyDescent="0.2">
      <c r="A275" s="8">
        <f>IFERROR(VLOOKUP(B275,'[1]DADOS (OCULTAR)'!$Q$3:$S$133,3,0),"")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EMMANUELACHRYS DA SILVA BOMFIM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2235-05</v>
      </c>
      <c r="G275" s="13" t="str">
        <f>IF('[1]TCE - ANEXO III - Preencher'!H284="","",'[1]TCE - ANEXO III - Preencher'!H284)</f>
        <v>07/2022</v>
      </c>
      <c r="H275" s="14">
        <f>'[1]TCE - ANEXO III - Preencher'!I284</f>
        <v>0</v>
      </c>
      <c r="I275" s="14">
        <f>'[1]TCE - ANEXO III - Preencher'!J284</f>
        <v>306.53280000000001</v>
      </c>
      <c r="J275" s="14">
        <f>'[1]TCE - ANEXO III - Preencher'!K284</f>
        <v>0</v>
      </c>
      <c r="K275" s="15">
        <f>'[1]TCE - ANEXO III - Preencher'!L284</f>
        <v>71.5831379310344</v>
      </c>
      <c r="L275" s="15">
        <f>'[1]TCE - ANEXO III - Preencher'!M284</f>
        <v>0</v>
      </c>
      <c r="M275" s="15">
        <f t="shared" si="25"/>
        <v>71.5831379310344</v>
      </c>
      <c r="N275" s="15">
        <f>'[1]TCE - ANEXO III - Preencher'!O284</f>
        <v>1.6695005096839901</v>
      </c>
      <c r="O275" s="15">
        <f>'[1]TCE - ANEXO III - Preencher'!P284</f>
        <v>0</v>
      </c>
      <c r="P275" s="16">
        <f t="shared" si="26"/>
        <v>1.6695005096839901</v>
      </c>
      <c r="Q275" s="15">
        <f>'[1]TCE - ANEXO III - Preencher'!R284</f>
        <v>89.201666666666597</v>
      </c>
      <c r="R275" s="15">
        <f>'[1]TCE - ANEXO III - Preencher'!S284</f>
        <v>0</v>
      </c>
      <c r="S275" s="16">
        <f t="shared" si="27"/>
        <v>89.201666666666597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468.98710510738499</v>
      </c>
    </row>
    <row r="276" spans="1:28" x14ac:dyDescent="0.2">
      <c r="A276" s="8">
        <f>IFERROR(VLOOKUP(B276,'[1]DADOS (OCULTAR)'!$Q$3:$S$133,3,0),"")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ENAISA MIRELE DA SILVA BENIZIO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2234-05</v>
      </c>
      <c r="G276" s="13" t="str">
        <f>IF('[1]TCE - ANEXO III - Preencher'!H285="","",'[1]TCE - ANEXO III - Preencher'!H285)</f>
        <v>07/2022</v>
      </c>
      <c r="H276" s="14">
        <f>'[1]TCE - ANEXO III - Preencher'!I285</f>
        <v>0</v>
      </c>
      <c r="I276" s="14">
        <f>'[1]TCE - ANEXO III - Preencher'!J285</f>
        <v>464.16879999999998</v>
      </c>
      <c r="J276" s="14">
        <f>'[1]TCE - ANEXO III - Preencher'!K285</f>
        <v>0</v>
      </c>
      <c r="K276" s="15">
        <f>'[1]TCE - ANEXO III - Preencher'!L285</f>
        <v>71.5831379310344</v>
      </c>
      <c r="L276" s="15">
        <f>'[1]TCE - ANEXO III - Preencher'!M285</f>
        <v>0</v>
      </c>
      <c r="M276" s="15">
        <f t="shared" si="25"/>
        <v>71.5831379310344</v>
      </c>
      <c r="N276" s="15">
        <f>'[1]TCE - ANEXO III - Preencher'!O285</f>
        <v>1.6695005096839901</v>
      </c>
      <c r="O276" s="15">
        <f>'[1]TCE - ANEXO III - Preencher'!P285</f>
        <v>0</v>
      </c>
      <c r="P276" s="16">
        <f t="shared" si="26"/>
        <v>1.6695005096839901</v>
      </c>
      <c r="Q276" s="15">
        <f>'[1]TCE - ANEXO III - Preencher'!R285</f>
        <v>89.201666666666597</v>
      </c>
      <c r="R276" s="15">
        <f>'[1]TCE - ANEXO III - Preencher'!S285</f>
        <v>0</v>
      </c>
      <c r="S276" s="16">
        <f t="shared" si="27"/>
        <v>89.201666666666597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626.62310510738496</v>
      </c>
    </row>
    <row r="277" spans="1:28" x14ac:dyDescent="0.2">
      <c r="A277" s="8">
        <f>IFERROR(VLOOKUP(B277,'[1]DADOS (OCULTAR)'!$Q$3:$S$133,3,0),"")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ENANDA ALINE REIS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07/2022</v>
      </c>
      <c r="H277" s="14">
        <f>'[1]TCE - ANEXO III - Preencher'!I286</f>
        <v>0</v>
      </c>
      <c r="I277" s="14">
        <f>'[1]TCE - ANEXO III - Preencher'!J286</f>
        <v>135.744</v>
      </c>
      <c r="J277" s="14">
        <f>'[1]TCE - ANEXO III - Preencher'!K286</f>
        <v>0</v>
      </c>
      <c r="K277" s="15">
        <f>'[1]TCE - ANEXO III - Preencher'!L286</f>
        <v>71.5831379310344</v>
      </c>
      <c r="L277" s="15">
        <f>'[1]TCE - ANEXO III - Preencher'!M286</f>
        <v>0</v>
      </c>
      <c r="M277" s="15">
        <f t="shared" si="25"/>
        <v>71.5831379310344</v>
      </c>
      <c r="N277" s="15">
        <f>'[1]TCE - ANEXO III - Preencher'!O286</f>
        <v>1.6695005096839901</v>
      </c>
      <c r="O277" s="15">
        <f>'[1]TCE - ANEXO III - Preencher'!P286</f>
        <v>0</v>
      </c>
      <c r="P277" s="16">
        <f t="shared" si="26"/>
        <v>1.6695005096839901</v>
      </c>
      <c r="Q277" s="15">
        <f>'[1]TCE - ANEXO III - Preencher'!R286</f>
        <v>89.201666666666597</v>
      </c>
      <c r="R277" s="15">
        <f>'[1]TCE - ANEXO III - Preencher'!S286</f>
        <v>0</v>
      </c>
      <c r="S277" s="16">
        <f t="shared" si="27"/>
        <v>89.201666666666597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298.19830510738495</v>
      </c>
    </row>
    <row r="278" spans="1:28" x14ac:dyDescent="0.2">
      <c r="A278" s="8">
        <f>IFERROR(VLOOKUP(B278,'[1]DADOS (OCULTAR)'!$Q$3:$S$133,3,0),"")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ENOCK ALCOFORADO DE OLIVEIRA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2149-15</v>
      </c>
      <c r="G278" s="13" t="str">
        <f>IF('[1]TCE - ANEXO III - Preencher'!H287="","",'[1]TCE - ANEXO III - Preencher'!H287)</f>
        <v>07/2022</v>
      </c>
      <c r="H278" s="14">
        <f>'[1]TCE - ANEXO III - Preencher'!I287</f>
        <v>0</v>
      </c>
      <c r="I278" s="14">
        <f>'[1]TCE - ANEXO III - Preencher'!J287</f>
        <v>528.56720000000007</v>
      </c>
      <c r="J278" s="14">
        <f>'[1]TCE - ANEXO III - Preencher'!K287</f>
        <v>0</v>
      </c>
      <c r="K278" s="15">
        <f>'[1]TCE - ANEXO III - Preencher'!L287</f>
        <v>71.5831379310344</v>
      </c>
      <c r="L278" s="15">
        <f>'[1]TCE - ANEXO III - Preencher'!M287</f>
        <v>0</v>
      </c>
      <c r="M278" s="15">
        <f t="shared" si="25"/>
        <v>71.5831379310344</v>
      </c>
      <c r="N278" s="15">
        <f>'[1]TCE - ANEXO III - Preencher'!O287</f>
        <v>1.6695005096839901</v>
      </c>
      <c r="O278" s="15">
        <f>'[1]TCE - ANEXO III - Preencher'!P287</f>
        <v>0</v>
      </c>
      <c r="P278" s="16">
        <f t="shared" si="26"/>
        <v>1.6695005096839901</v>
      </c>
      <c r="Q278" s="15">
        <f>'[1]TCE - ANEXO III - Preencher'!R287</f>
        <v>89.201666666666597</v>
      </c>
      <c r="R278" s="15">
        <f>'[1]TCE - ANEXO III - Preencher'!S287</f>
        <v>0</v>
      </c>
      <c r="S278" s="16">
        <f t="shared" si="27"/>
        <v>89.201666666666597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691.02150510738511</v>
      </c>
    </row>
    <row r="279" spans="1:28" x14ac:dyDescent="0.2">
      <c r="A279" s="8">
        <f>IFERROR(VLOOKUP(B279,'[1]DADOS (OCULTAR)'!$Q$3:$S$133,3,0),"")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EPAMELA SULAMITA VITOR DE CARVALHO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2236-05</v>
      </c>
      <c r="G279" s="13" t="str">
        <f>IF('[1]TCE - ANEXO III - Preencher'!H288="","",'[1]TCE - ANEXO III - Preencher'!H288)</f>
        <v>07/2022</v>
      </c>
      <c r="H279" s="14">
        <f>'[1]TCE - ANEXO III - Preencher'!I288</f>
        <v>0</v>
      </c>
      <c r="I279" s="14">
        <f>'[1]TCE - ANEXO III - Preencher'!J288</f>
        <v>314.27359999999999</v>
      </c>
      <c r="J279" s="14">
        <f>'[1]TCE - ANEXO III - Preencher'!K288</f>
        <v>0</v>
      </c>
      <c r="K279" s="15">
        <f>'[1]TCE - ANEXO III - Preencher'!L288</f>
        <v>71.5831379310344</v>
      </c>
      <c r="L279" s="15">
        <f>'[1]TCE - ANEXO III - Preencher'!M288</f>
        <v>0</v>
      </c>
      <c r="M279" s="15">
        <f t="shared" si="25"/>
        <v>71.5831379310344</v>
      </c>
      <c r="N279" s="15">
        <f>'[1]TCE - ANEXO III - Preencher'!O288</f>
        <v>1.6695005096839901</v>
      </c>
      <c r="O279" s="15">
        <f>'[1]TCE - ANEXO III - Preencher'!P288</f>
        <v>0</v>
      </c>
      <c r="P279" s="16">
        <f t="shared" si="26"/>
        <v>1.6695005096839901</v>
      </c>
      <c r="Q279" s="15">
        <f>'[1]TCE - ANEXO III - Preencher'!R288</f>
        <v>89.201666666666597</v>
      </c>
      <c r="R279" s="15">
        <f>'[1]TCE - ANEXO III - Preencher'!S288</f>
        <v>0</v>
      </c>
      <c r="S279" s="16">
        <f t="shared" si="27"/>
        <v>89.201666666666597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476.72790510738497</v>
      </c>
    </row>
    <row r="280" spans="1:28" x14ac:dyDescent="0.2">
      <c r="A280" s="8">
        <f>IFERROR(VLOOKUP(B280,'[1]DADOS (OCULTAR)'!$Q$3:$S$133,3,0),"")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ERIC CLEPTON GOMES DE SOUZA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5151-10</v>
      </c>
      <c r="G280" s="13" t="str">
        <f>IF('[1]TCE - ANEXO III - Preencher'!H289="","",'[1]TCE - ANEXO III - Preencher'!H289)</f>
        <v>07/2022</v>
      </c>
      <c r="H280" s="14">
        <f>'[1]TCE - ANEXO III - Preencher'!I289</f>
        <v>0</v>
      </c>
      <c r="I280" s="14">
        <f>'[1]TCE - ANEXO III - Preencher'!J289</f>
        <v>115.8848</v>
      </c>
      <c r="J280" s="14">
        <f>'[1]TCE - ANEXO III - Preencher'!K289</f>
        <v>0</v>
      </c>
      <c r="K280" s="15">
        <f>'[1]TCE - ANEXO III - Preencher'!L289</f>
        <v>71.5831379310344</v>
      </c>
      <c r="L280" s="15">
        <f>'[1]TCE - ANEXO III - Preencher'!M289</f>
        <v>0</v>
      </c>
      <c r="M280" s="15">
        <f t="shared" si="25"/>
        <v>71.5831379310344</v>
      </c>
      <c r="N280" s="15">
        <f>'[1]TCE - ANEXO III - Preencher'!O289</f>
        <v>1.6695005096839901</v>
      </c>
      <c r="O280" s="15">
        <f>'[1]TCE - ANEXO III - Preencher'!P289</f>
        <v>0</v>
      </c>
      <c r="P280" s="16">
        <f t="shared" si="26"/>
        <v>1.6695005096839901</v>
      </c>
      <c r="Q280" s="15">
        <f>'[1]TCE - ANEXO III - Preencher'!R289</f>
        <v>290.60890016920462</v>
      </c>
      <c r="R280" s="15">
        <f>'[1]TCE - ANEXO III - Preencher'!S289</f>
        <v>72.72</v>
      </c>
      <c r="S280" s="16">
        <f t="shared" si="27"/>
        <v>217.88890016920462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407.02633860992296</v>
      </c>
    </row>
    <row r="281" spans="1:28" x14ac:dyDescent="0.2">
      <c r="A281" s="8">
        <f>IFERROR(VLOOKUP(B281,'[1]DADOS (OCULTAR)'!$Q$3:$S$133,3,0),"")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ERICA CRISTINA LOPES DE SANTANA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2235-05</v>
      </c>
      <c r="G281" s="13" t="str">
        <f>IF('[1]TCE - ANEXO III - Preencher'!H290="","",'[1]TCE - ANEXO III - Preencher'!H290)</f>
        <v>07/2022</v>
      </c>
      <c r="H281" s="14">
        <f>'[1]TCE - ANEXO III - Preencher'!I290</f>
        <v>0</v>
      </c>
      <c r="I281" s="14">
        <f>'[1]TCE - ANEXO III - Preencher'!J290</f>
        <v>381.17680000000001</v>
      </c>
      <c r="J281" s="14">
        <f>'[1]TCE - ANEXO III - Preencher'!K290</f>
        <v>0</v>
      </c>
      <c r="K281" s="15">
        <f>'[1]TCE - ANEXO III - Preencher'!L290</f>
        <v>71.5831379310344</v>
      </c>
      <c r="L281" s="15">
        <f>'[1]TCE - ANEXO III - Preencher'!M290</f>
        <v>0</v>
      </c>
      <c r="M281" s="15">
        <f t="shared" si="25"/>
        <v>71.5831379310344</v>
      </c>
      <c r="N281" s="15">
        <f>'[1]TCE - ANEXO III - Preencher'!O290</f>
        <v>1.6695005096839901</v>
      </c>
      <c r="O281" s="15">
        <f>'[1]TCE - ANEXO III - Preencher'!P290</f>
        <v>0</v>
      </c>
      <c r="P281" s="16">
        <f t="shared" si="26"/>
        <v>1.6695005096839901</v>
      </c>
      <c r="Q281" s="15">
        <f>'[1]TCE - ANEXO III - Preencher'!R290</f>
        <v>89.201666666666597</v>
      </c>
      <c r="R281" s="15">
        <f>'[1]TCE - ANEXO III - Preencher'!S290</f>
        <v>0</v>
      </c>
      <c r="S281" s="16">
        <f t="shared" si="27"/>
        <v>89.201666666666597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543.631105107385</v>
      </c>
    </row>
    <row r="282" spans="1:28" x14ac:dyDescent="0.2">
      <c r="A282" s="8">
        <f>IFERROR(VLOOKUP(B282,'[1]DADOS (OCULTAR)'!$Q$3:$S$133,3,0),"")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ERICA MARIA DA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5211-30</v>
      </c>
      <c r="G282" s="13" t="str">
        <f>IF('[1]TCE - ANEXO III - Preencher'!H291="","",'[1]TCE - ANEXO III - Preencher'!H291)</f>
        <v>07/2022</v>
      </c>
      <c r="H282" s="14">
        <f>'[1]TCE - ANEXO III - Preencher'!I291</f>
        <v>0</v>
      </c>
      <c r="I282" s="14">
        <f>'[1]TCE - ANEXO III - Preencher'!J291</f>
        <v>101.6536</v>
      </c>
      <c r="J282" s="14">
        <f>'[1]TCE - ANEXO III - Preencher'!K291</f>
        <v>0</v>
      </c>
      <c r="K282" s="15">
        <f>'[1]TCE - ANEXO III - Preencher'!L291</f>
        <v>71.5831379310344</v>
      </c>
      <c r="L282" s="15">
        <f>'[1]TCE - ANEXO III - Preencher'!M291</f>
        <v>0</v>
      </c>
      <c r="M282" s="15">
        <f t="shared" si="25"/>
        <v>71.5831379310344</v>
      </c>
      <c r="N282" s="15">
        <f>'[1]TCE - ANEXO III - Preencher'!O291</f>
        <v>1.6695005096839901</v>
      </c>
      <c r="O282" s="15">
        <f>'[1]TCE - ANEXO III - Preencher'!P291</f>
        <v>0</v>
      </c>
      <c r="P282" s="16">
        <f t="shared" si="26"/>
        <v>1.6695005096839901</v>
      </c>
      <c r="Q282" s="15">
        <f>'[1]TCE - ANEXO III - Preencher'!R291</f>
        <v>290.60890016920462</v>
      </c>
      <c r="R282" s="15">
        <f>'[1]TCE - ANEXO III - Preencher'!S291</f>
        <v>72.72</v>
      </c>
      <c r="S282" s="16">
        <f t="shared" si="27"/>
        <v>217.88890016920462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392.79513860992301</v>
      </c>
    </row>
    <row r="283" spans="1:28" x14ac:dyDescent="0.2">
      <c r="A283" s="8">
        <f>IFERROR(VLOOKUP(B283,'[1]DADOS (OCULTAR)'!$Q$3:$S$133,3,0),"")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ERICA MARIA DE LIMA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07/2022</v>
      </c>
      <c r="H283" s="14">
        <f>'[1]TCE - ANEXO III - Preencher'!I292</f>
        <v>0</v>
      </c>
      <c r="I283" s="14">
        <f>'[1]TCE - ANEXO III - Preencher'!J292</f>
        <v>124.8104</v>
      </c>
      <c r="J283" s="14">
        <f>'[1]TCE - ANEXO III - Preencher'!K292</f>
        <v>0</v>
      </c>
      <c r="K283" s="15">
        <f>'[1]TCE - ANEXO III - Preencher'!L292</f>
        <v>71.5831379310344</v>
      </c>
      <c r="L283" s="15">
        <f>'[1]TCE - ANEXO III - Preencher'!M292</f>
        <v>0</v>
      </c>
      <c r="M283" s="15">
        <f t="shared" si="25"/>
        <v>71.5831379310344</v>
      </c>
      <c r="N283" s="15">
        <f>'[1]TCE - ANEXO III - Preencher'!O292</f>
        <v>1.6695005096839901</v>
      </c>
      <c r="O283" s="15">
        <f>'[1]TCE - ANEXO III - Preencher'!P292</f>
        <v>0</v>
      </c>
      <c r="P283" s="16">
        <f t="shared" si="26"/>
        <v>1.6695005096839901</v>
      </c>
      <c r="Q283" s="15">
        <f>'[1]TCE - ANEXO III - Preencher'!R292</f>
        <v>89.201666666666597</v>
      </c>
      <c r="R283" s="15">
        <f>'[1]TCE - ANEXO III - Preencher'!S292</f>
        <v>0</v>
      </c>
      <c r="S283" s="16">
        <f t="shared" si="27"/>
        <v>89.201666666666597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287.264705107385</v>
      </c>
    </row>
    <row r="284" spans="1:28" x14ac:dyDescent="0.2">
      <c r="A284" s="8">
        <f>IFERROR(VLOOKUP(B284,'[1]DADOS (OCULTAR)'!$Q$3:$S$133,3,0),"")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ERICK MATHEUS MENDES DE HOLANDA SOUZA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5211-30</v>
      </c>
      <c r="G284" s="13" t="str">
        <f>IF('[1]TCE - ANEXO III - Preencher'!H293="","",'[1]TCE - ANEXO III - Preencher'!H293)</f>
        <v>07/2022</v>
      </c>
      <c r="H284" s="14">
        <f>'[1]TCE - ANEXO III - Preencher'!I293</f>
        <v>0</v>
      </c>
      <c r="I284" s="14">
        <f>'[1]TCE - ANEXO III - Preencher'!J293</f>
        <v>109.7704</v>
      </c>
      <c r="J284" s="14">
        <f>'[1]TCE - ANEXO III - Preencher'!K293</f>
        <v>0</v>
      </c>
      <c r="K284" s="15">
        <f>'[1]TCE - ANEXO III - Preencher'!L293</f>
        <v>71.5831379310344</v>
      </c>
      <c r="L284" s="15">
        <f>'[1]TCE - ANEXO III - Preencher'!M293</f>
        <v>0</v>
      </c>
      <c r="M284" s="15">
        <f t="shared" si="25"/>
        <v>71.5831379310344</v>
      </c>
      <c r="N284" s="15">
        <f>'[1]TCE - ANEXO III - Preencher'!O293</f>
        <v>1.6695005096839901</v>
      </c>
      <c r="O284" s="15">
        <f>'[1]TCE - ANEXO III - Preencher'!P293</f>
        <v>0</v>
      </c>
      <c r="P284" s="16">
        <f t="shared" si="26"/>
        <v>1.6695005096839901</v>
      </c>
      <c r="Q284" s="15">
        <f>'[1]TCE - ANEXO III - Preencher'!R293</f>
        <v>290.60890016920462</v>
      </c>
      <c r="R284" s="15">
        <f>'[1]TCE - ANEXO III - Preencher'!S293</f>
        <v>72.72</v>
      </c>
      <c r="S284" s="16">
        <f t="shared" si="27"/>
        <v>217.88890016920462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400.91193860992303</v>
      </c>
    </row>
    <row r="285" spans="1:28" x14ac:dyDescent="0.2">
      <c r="A285" s="8">
        <f>IFERROR(VLOOKUP(B285,'[1]DADOS (OCULTAR)'!$Q$3:$S$133,3,0),"")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ERIK SAIMAR DE MORAIS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4110-10</v>
      </c>
      <c r="G285" s="13" t="str">
        <f>IF('[1]TCE - ANEXO III - Preencher'!H294="","",'[1]TCE - ANEXO III - Preencher'!H294)</f>
        <v>07/2022</v>
      </c>
      <c r="H285" s="14">
        <f>'[1]TCE - ANEXO III - Preencher'!I294</f>
        <v>0</v>
      </c>
      <c r="I285" s="14">
        <f>'[1]TCE - ANEXO III - Preencher'!J294</f>
        <v>114.1696</v>
      </c>
      <c r="J285" s="14">
        <f>'[1]TCE - ANEXO III - Preencher'!K294</f>
        <v>0</v>
      </c>
      <c r="K285" s="15">
        <f>'[1]TCE - ANEXO III - Preencher'!L294</f>
        <v>71.5831379310344</v>
      </c>
      <c r="L285" s="15">
        <f>'[1]TCE - ANEXO III - Preencher'!M294</f>
        <v>0</v>
      </c>
      <c r="M285" s="15">
        <f t="shared" si="25"/>
        <v>71.5831379310344</v>
      </c>
      <c r="N285" s="15">
        <f>'[1]TCE - ANEXO III - Preencher'!O294</f>
        <v>1.6695005096839901</v>
      </c>
      <c r="O285" s="15">
        <f>'[1]TCE - ANEXO III - Preencher'!P294</f>
        <v>0</v>
      </c>
      <c r="P285" s="16">
        <f t="shared" si="26"/>
        <v>1.6695005096839901</v>
      </c>
      <c r="Q285" s="15">
        <f>'[1]TCE - ANEXO III - Preencher'!R294</f>
        <v>89.201666666666597</v>
      </c>
      <c r="R285" s="15">
        <f>'[1]TCE - ANEXO III - Preencher'!S294</f>
        <v>0</v>
      </c>
      <c r="S285" s="16">
        <f t="shared" si="27"/>
        <v>89.201666666666597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276.62390510738499</v>
      </c>
    </row>
    <row r="286" spans="1:28" x14ac:dyDescent="0.2">
      <c r="A286" s="8">
        <f>IFERROR(VLOOKUP(B286,'[1]DADOS (OCULTAR)'!$Q$3:$S$133,3,0),"")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ERIKA MACEDO DE ARAUJO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2236-05</v>
      </c>
      <c r="G286" s="13" t="str">
        <f>IF('[1]TCE - ANEXO III - Preencher'!H295="","",'[1]TCE - ANEXO III - Preencher'!H295)</f>
        <v>07/2022</v>
      </c>
      <c r="H286" s="14">
        <f>'[1]TCE - ANEXO III - Preencher'!I295</f>
        <v>0</v>
      </c>
      <c r="I286" s="14">
        <f>'[1]TCE - ANEXO III - Preencher'!J295</f>
        <v>243.05840000000001</v>
      </c>
      <c r="J286" s="14">
        <f>'[1]TCE - ANEXO III - Preencher'!K295</f>
        <v>0</v>
      </c>
      <c r="K286" s="15">
        <f>'[1]TCE - ANEXO III - Preencher'!L295</f>
        <v>71.5831379310344</v>
      </c>
      <c r="L286" s="15">
        <f>'[1]TCE - ANEXO III - Preencher'!M295</f>
        <v>0</v>
      </c>
      <c r="M286" s="15">
        <f t="shared" si="25"/>
        <v>71.5831379310344</v>
      </c>
      <c r="N286" s="15">
        <f>'[1]TCE - ANEXO III - Preencher'!O295</f>
        <v>1.6695005096839901</v>
      </c>
      <c r="O286" s="15">
        <f>'[1]TCE - ANEXO III - Preencher'!P295</f>
        <v>0</v>
      </c>
      <c r="P286" s="16">
        <f t="shared" si="26"/>
        <v>1.6695005096839901</v>
      </c>
      <c r="Q286" s="15">
        <f>'[1]TCE - ANEXO III - Preencher'!R295</f>
        <v>89.201666666666597</v>
      </c>
      <c r="R286" s="15">
        <f>'[1]TCE - ANEXO III - Preencher'!S295</f>
        <v>0</v>
      </c>
      <c r="S286" s="16">
        <f t="shared" si="27"/>
        <v>89.201666666666597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405.51270510738499</v>
      </c>
    </row>
    <row r="287" spans="1:28" x14ac:dyDescent="0.2">
      <c r="A287" s="8">
        <f>IFERROR(VLOOKUP(B287,'[1]DADOS (OCULTAR)'!$Q$3:$S$133,3,0),"")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ERINELZA RAMOS DE ARAUJO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07/2022</v>
      </c>
      <c r="H287" s="14">
        <f>'[1]TCE - ANEXO III - Preencher'!I296</f>
        <v>0</v>
      </c>
      <c r="I287" s="14">
        <f>'[1]TCE - ANEXO III - Preencher'!J296</f>
        <v>159.4024</v>
      </c>
      <c r="J287" s="14">
        <f>'[1]TCE - ANEXO III - Preencher'!K296</f>
        <v>0</v>
      </c>
      <c r="K287" s="15">
        <f>'[1]TCE - ANEXO III - Preencher'!L296</f>
        <v>71.5831379310344</v>
      </c>
      <c r="L287" s="15">
        <f>'[1]TCE - ANEXO III - Preencher'!M296</f>
        <v>0</v>
      </c>
      <c r="M287" s="15">
        <f t="shared" si="25"/>
        <v>71.5831379310344</v>
      </c>
      <c r="N287" s="15">
        <f>'[1]TCE - ANEXO III - Preencher'!O296</f>
        <v>1.6695005096839901</v>
      </c>
      <c r="O287" s="15">
        <f>'[1]TCE - ANEXO III - Preencher'!P296</f>
        <v>0</v>
      </c>
      <c r="P287" s="16">
        <f t="shared" si="26"/>
        <v>1.6695005096839901</v>
      </c>
      <c r="Q287" s="15">
        <f>'[1]TCE - ANEXO III - Preencher'!R296</f>
        <v>290.60890016920462</v>
      </c>
      <c r="R287" s="15">
        <f>'[1]TCE - ANEXO III - Preencher'!S296</f>
        <v>72.72</v>
      </c>
      <c r="S287" s="16">
        <f t="shared" si="27"/>
        <v>217.88890016920462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450.54393860992298</v>
      </c>
    </row>
    <row r="288" spans="1:28" x14ac:dyDescent="0.2">
      <c r="A288" s="8">
        <f>IFERROR(VLOOKUP(B288,'[1]DADOS (OCULTAR)'!$Q$3:$S$133,3,0),"")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ERONILDO DOS SANTOS LIMA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5142-25</v>
      </c>
      <c r="G288" s="13" t="str">
        <f>IF('[1]TCE - ANEXO III - Preencher'!H297="","",'[1]TCE - ANEXO III - Preencher'!H297)</f>
        <v>07/2022</v>
      </c>
      <c r="H288" s="14">
        <f>'[1]TCE - ANEXO III - Preencher'!I297</f>
        <v>0</v>
      </c>
      <c r="I288" s="14">
        <f>'[1]TCE - ANEXO III - Preencher'!J297</f>
        <v>116.352</v>
      </c>
      <c r="J288" s="14">
        <f>'[1]TCE - ANEXO III - Preencher'!K297</f>
        <v>0</v>
      </c>
      <c r="K288" s="15">
        <f>'[1]TCE - ANEXO III - Preencher'!L297</f>
        <v>71.5831379310344</v>
      </c>
      <c r="L288" s="15">
        <f>'[1]TCE - ANEXO III - Preencher'!M297</f>
        <v>0</v>
      </c>
      <c r="M288" s="15">
        <f t="shared" si="25"/>
        <v>71.5831379310344</v>
      </c>
      <c r="N288" s="15">
        <f>'[1]TCE - ANEXO III - Preencher'!O297</f>
        <v>1.6695005096839901</v>
      </c>
      <c r="O288" s="15">
        <f>'[1]TCE - ANEXO III - Preencher'!P297</f>
        <v>0</v>
      </c>
      <c r="P288" s="16">
        <f t="shared" si="26"/>
        <v>1.6695005096839901</v>
      </c>
      <c r="Q288" s="15">
        <f>'[1]TCE - ANEXO III - Preencher'!R297</f>
        <v>290.60890016920462</v>
      </c>
      <c r="R288" s="15">
        <f>'[1]TCE - ANEXO III - Preencher'!S297</f>
        <v>70.78</v>
      </c>
      <c r="S288" s="16">
        <f t="shared" si="27"/>
        <v>219.82890016920462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409.433538609923</v>
      </c>
    </row>
    <row r="289" spans="1:28" x14ac:dyDescent="0.2">
      <c r="A289" s="8">
        <f>IFERROR(VLOOKUP(B289,'[1]DADOS (OCULTAR)'!$Q$3:$S$133,3,0),"")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ERONILDO JOSE RAMOS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5142-25</v>
      </c>
      <c r="G289" s="13" t="str">
        <f>IF('[1]TCE - ANEXO III - Preencher'!H298="","",'[1]TCE - ANEXO III - Preencher'!H298)</f>
        <v>07/2022</v>
      </c>
      <c r="H289" s="14">
        <f>'[1]TCE - ANEXO III - Preencher'!I298</f>
        <v>0</v>
      </c>
      <c r="I289" s="14">
        <f>'[1]TCE - ANEXO III - Preencher'!J298</f>
        <v>121.2</v>
      </c>
      <c r="J289" s="14">
        <f>'[1]TCE - ANEXO III - Preencher'!K298</f>
        <v>0</v>
      </c>
      <c r="K289" s="15">
        <f>'[1]TCE - ANEXO III - Preencher'!L298</f>
        <v>71.5831379310344</v>
      </c>
      <c r="L289" s="15">
        <f>'[1]TCE - ANEXO III - Preencher'!M298</f>
        <v>0</v>
      </c>
      <c r="M289" s="15">
        <f t="shared" si="25"/>
        <v>71.5831379310344</v>
      </c>
      <c r="N289" s="15">
        <f>'[1]TCE - ANEXO III - Preencher'!O298</f>
        <v>1.6695005096839901</v>
      </c>
      <c r="O289" s="15">
        <f>'[1]TCE - ANEXO III - Preencher'!P298</f>
        <v>0</v>
      </c>
      <c r="P289" s="16">
        <f t="shared" si="26"/>
        <v>1.6695005096839901</v>
      </c>
      <c r="Q289" s="15">
        <f>'[1]TCE - ANEXO III - Preencher'!R298</f>
        <v>89.201666666666597</v>
      </c>
      <c r="R289" s="15">
        <f>'[1]TCE - ANEXO III - Preencher'!S298</f>
        <v>0</v>
      </c>
      <c r="S289" s="16">
        <f t="shared" si="27"/>
        <v>89.201666666666597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283.65430510738497</v>
      </c>
    </row>
    <row r="290" spans="1:28" x14ac:dyDescent="0.2">
      <c r="A290" s="8">
        <f>IFERROR(VLOOKUP(B290,'[1]DADOS (OCULTAR)'!$Q$3:$S$133,3,0),"")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ESDRIENE DE ALMEIDA CUNHA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07/2022</v>
      </c>
      <c r="H290" s="14">
        <f>'[1]TCE - ANEXO III - Preencher'!I299</f>
        <v>0</v>
      </c>
      <c r="I290" s="14">
        <f>'[1]TCE - ANEXO III - Preencher'!J299</f>
        <v>142.62960000000001</v>
      </c>
      <c r="J290" s="14">
        <f>'[1]TCE - ANEXO III - Preencher'!K299</f>
        <v>0</v>
      </c>
      <c r="K290" s="15">
        <f>'[1]TCE - ANEXO III - Preencher'!L299</f>
        <v>71.5831379310344</v>
      </c>
      <c r="L290" s="15">
        <f>'[1]TCE - ANEXO III - Preencher'!M299</f>
        <v>0</v>
      </c>
      <c r="M290" s="15">
        <f t="shared" si="25"/>
        <v>71.5831379310344</v>
      </c>
      <c r="N290" s="15">
        <f>'[1]TCE - ANEXO III - Preencher'!O299</f>
        <v>1.6695005096839901</v>
      </c>
      <c r="O290" s="15">
        <f>'[1]TCE - ANEXO III - Preencher'!P299</f>
        <v>0</v>
      </c>
      <c r="P290" s="16">
        <f t="shared" si="26"/>
        <v>1.6695005096839901</v>
      </c>
      <c r="Q290" s="15">
        <f>'[1]TCE - ANEXO III - Preencher'!R299</f>
        <v>89.201666666666597</v>
      </c>
      <c r="R290" s="15">
        <f>'[1]TCE - ANEXO III - Preencher'!S299</f>
        <v>0</v>
      </c>
      <c r="S290" s="16">
        <f t="shared" si="27"/>
        <v>89.201666666666597</v>
      </c>
      <c r="T290" s="15">
        <f>'[1]TCE - ANEXO III - Preencher'!U299</f>
        <v>69.41</v>
      </c>
      <c r="U290" s="15">
        <f>'[1]TCE - ANEXO III - Preencher'!V299</f>
        <v>0</v>
      </c>
      <c r="V290" s="16">
        <f t="shared" si="28"/>
        <v>69.41</v>
      </c>
      <c r="W290" s="17" t="str">
        <f>IF('[1]TCE - ANEXO III - Preencher'!X299="","",'[1]TCE - ANEXO III - Preencher'!X299)</f>
        <v>AUXÍLIO CRECHE</v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374.49390510738499</v>
      </c>
    </row>
    <row r="291" spans="1:28" x14ac:dyDescent="0.2">
      <c r="A291" s="8">
        <f>IFERROR(VLOOKUP(B291,'[1]DADOS (OCULTAR)'!$Q$3:$S$133,3,0),"")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ESTER FEIJO CORREIA DE SENA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2238-10</v>
      </c>
      <c r="G291" s="13" t="str">
        <f>IF('[1]TCE - ANEXO III - Preencher'!H300="","",'[1]TCE - ANEXO III - Preencher'!H300)</f>
        <v>07/2022</v>
      </c>
      <c r="H291" s="14">
        <f>'[1]TCE - ANEXO III - Preencher'!I300</f>
        <v>0</v>
      </c>
      <c r="I291" s="14">
        <f>'[1]TCE - ANEXO III - Preencher'!J300</f>
        <v>222.93440000000001</v>
      </c>
      <c r="J291" s="14">
        <f>'[1]TCE - ANEXO III - Preencher'!K300</f>
        <v>0</v>
      </c>
      <c r="K291" s="15">
        <f>'[1]TCE - ANEXO III - Preencher'!L300</f>
        <v>71.5831379310344</v>
      </c>
      <c r="L291" s="15">
        <f>'[1]TCE - ANEXO III - Preencher'!M300</f>
        <v>0</v>
      </c>
      <c r="M291" s="15">
        <f t="shared" si="25"/>
        <v>71.5831379310344</v>
      </c>
      <c r="N291" s="15">
        <f>'[1]TCE - ANEXO III - Preencher'!O300</f>
        <v>1.6695005096839901</v>
      </c>
      <c r="O291" s="15">
        <f>'[1]TCE - ANEXO III - Preencher'!P300</f>
        <v>0</v>
      </c>
      <c r="P291" s="16">
        <f t="shared" si="26"/>
        <v>1.6695005096839901</v>
      </c>
      <c r="Q291" s="15">
        <f>'[1]TCE - ANEXO III - Preencher'!R300</f>
        <v>290.60890016920462</v>
      </c>
      <c r="R291" s="15">
        <f>'[1]TCE - ANEXO III - Preencher'!S300</f>
        <v>115.52</v>
      </c>
      <c r="S291" s="16">
        <f t="shared" si="27"/>
        <v>175.08890016920463</v>
      </c>
      <c r="T291" s="15">
        <f>'[1]TCE - ANEXO III - Preencher'!U300</f>
        <v>67.12</v>
      </c>
      <c r="U291" s="15">
        <f>'[1]TCE - ANEXO III - Preencher'!V300</f>
        <v>0</v>
      </c>
      <c r="V291" s="16">
        <f t="shared" si="28"/>
        <v>67.12</v>
      </c>
      <c r="W291" s="17" t="str">
        <f>IF('[1]TCE - ANEXO III - Preencher'!X300="","",'[1]TCE - ANEXO III - Preencher'!X300)</f>
        <v>AUXÍLIO CRECHE</v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538.39593860992306</v>
      </c>
    </row>
    <row r="292" spans="1:28" x14ac:dyDescent="0.2">
      <c r="A292" s="8">
        <f>IFERROR(VLOOKUP(B292,'[1]DADOS (OCULTAR)'!$Q$3:$S$133,3,0),"")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ESTHER DOS SANTOS LEAL ALMEIDA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3242-05</v>
      </c>
      <c r="G292" s="13" t="str">
        <f>IF('[1]TCE - ANEXO III - Preencher'!H301="","",'[1]TCE - ANEXO III - Preencher'!H301)</f>
        <v>07/2022</v>
      </c>
      <c r="H292" s="14">
        <f>'[1]TCE - ANEXO III - Preencher'!I301</f>
        <v>0</v>
      </c>
      <c r="I292" s="14">
        <f>'[1]TCE - ANEXO III - Preencher'!J301</f>
        <v>147.0504</v>
      </c>
      <c r="J292" s="14">
        <f>'[1]TCE - ANEXO III - Preencher'!K301</f>
        <v>0</v>
      </c>
      <c r="K292" s="15">
        <f>'[1]TCE - ANEXO III - Preencher'!L301</f>
        <v>71.5831379310344</v>
      </c>
      <c r="L292" s="15">
        <f>'[1]TCE - ANEXO III - Preencher'!M301</f>
        <v>0</v>
      </c>
      <c r="M292" s="15">
        <f t="shared" si="25"/>
        <v>71.5831379310344</v>
      </c>
      <c r="N292" s="15">
        <f>'[1]TCE - ANEXO III - Preencher'!O301</f>
        <v>1.6695005096839901</v>
      </c>
      <c r="O292" s="15">
        <f>'[1]TCE - ANEXO III - Preencher'!P301</f>
        <v>0</v>
      </c>
      <c r="P292" s="16">
        <f t="shared" si="26"/>
        <v>1.6695005096839901</v>
      </c>
      <c r="Q292" s="15">
        <f>'[1]TCE - ANEXO III - Preencher'!R301</f>
        <v>89.201666666666597</v>
      </c>
      <c r="R292" s="15">
        <f>'[1]TCE - ANEXO III - Preencher'!S301</f>
        <v>0</v>
      </c>
      <c r="S292" s="16">
        <f t="shared" si="27"/>
        <v>89.201666666666597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309.50470510738501</v>
      </c>
    </row>
    <row r="293" spans="1:28" x14ac:dyDescent="0.2">
      <c r="A293" s="8">
        <f>IFERROR(VLOOKUP(B293,'[1]DADOS (OCULTAR)'!$Q$3:$S$133,3,0),"")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EVANDRO ALBUQUERQUE DE CASTRO FILHO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1421-05</v>
      </c>
      <c r="G293" s="13" t="str">
        <f>IF('[1]TCE - ANEXO III - Preencher'!H302="","",'[1]TCE - ANEXO III - Preencher'!H302)</f>
        <v>07/2022</v>
      </c>
      <c r="H293" s="14">
        <f>'[1]TCE - ANEXO III - Preencher'!I302</f>
        <v>0</v>
      </c>
      <c r="I293" s="14">
        <f>'[1]TCE - ANEXO III - Preencher'!J302</f>
        <v>602.21600000000001</v>
      </c>
      <c r="J293" s="14">
        <f>'[1]TCE - ANEXO III - Preencher'!K302</f>
        <v>0</v>
      </c>
      <c r="K293" s="15">
        <f>'[1]TCE - ANEXO III - Preencher'!L302</f>
        <v>71.5831379310344</v>
      </c>
      <c r="L293" s="15">
        <f>'[1]TCE - ANEXO III - Preencher'!M302</f>
        <v>0</v>
      </c>
      <c r="M293" s="15">
        <f t="shared" si="25"/>
        <v>71.5831379310344</v>
      </c>
      <c r="N293" s="15">
        <f>'[1]TCE - ANEXO III - Preencher'!O302</f>
        <v>1.6695005096839901</v>
      </c>
      <c r="O293" s="15">
        <f>'[1]TCE - ANEXO III - Preencher'!P302</f>
        <v>0</v>
      </c>
      <c r="P293" s="16">
        <f t="shared" si="26"/>
        <v>1.6695005096839901</v>
      </c>
      <c r="Q293" s="15">
        <f>'[1]TCE - ANEXO III - Preencher'!R302</f>
        <v>89.201666666666597</v>
      </c>
      <c r="R293" s="15">
        <f>'[1]TCE - ANEXO III - Preencher'!S302</f>
        <v>0</v>
      </c>
      <c r="S293" s="16">
        <f t="shared" si="27"/>
        <v>89.201666666666597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764.67030510738505</v>
      </c>
    </row>
    <row r="294" spans="1:28" x14ac:dyDescent="0.2">
      <c r="A294" s="8">
        <f>IFERROR(VLOOKUP(B294,'[1]DADOS (OCULTAR)'!$Q$3:$S$133,3,0),"")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EVANGELA CRISTINA DIAS DE SOUZA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4131-15</v>
      </c>
      <c r="G294" s="13" t="str">
        <f>IF('[1]TCE - ANEXO III - Preencher'!H303="","",'[1]TCE - ANEXO III - Preencher'!H303)</f>
        <v>07/2022</v>
      </c>
      <c r="H294" s="14">
        <f>'[1]TCE - ANEXO III - Preencher'!I303</f>
        <v>0</v>
      </c>
      <c r="I294" s="14">
        <f>'[1]TCE - ANEXO III - Preencher'!J303</f>
        <v>159.25839999999999</v>
      </c>
      <c r="J294" s="14">
        <f>'[1]TCE - ANEXO III - Preencher'!K303</f>
        <v>0</v>
      </c>
      <c r="K294" s="15">
        <f>'[1]TCE - ANEXO III - Preencher'!L303</f>
        <v>71.5831379310344</v>
      </c>
      <c r="L294" s="15">
        <f>'[1]TCE - ANEXO III - Preencher'!M303</f>
        <v>0</v>
      </c>
      <c r="M294" s="15">
        <f t="shared" si="25"/>
        <v>71.5831379310344</v>
      </c>
      <c r="N294" s="15">
        <f>'[1]TCE - ANEXO III - Preencher'!O303</f>
        <v>1.6695005096839901</v>
      </c>
      <c r="O294" s="15">
        <f>'[1]TCE - ANEXO III - Preencher'!P303</f>
        <v>0</v>
      </c>
      <c r="P294" s="16">
        <f t="shared" si="26"/>
        <v>1.6695005096839901</v>
      </c>
      <c r="Q294" s="15">
        <f>'[1]TCE - ANEXO III - Preencher'!R303</f>
        <v>290.60890016920462</v>
      </c>
      <c r="R294" s="15">
        <f>'[1]TCE - ANEXO III - Preencher'!S303</f>
        <v>108.59</v>
      </c>
      <c r="S294" s="16">
        <f t="shared" si="27"/>
        <v>182.01890016920461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414.52993860992297</v>
      </c>
    </row>
    <row r="295" spans="1:28" x14ac:dyDescent="0.2">
      <c r="A295" s="8">
        <f>IFERROR(VLOOKUP(B295,'[1]DADOS (OCULTAR)'!$Q$3:$S$133,3,0),"")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EVANILSON JOSE DOS SANTOS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4110-10</v>
      </c>
      <c r="G295" s="13" t="str">
        <f>IF('[1]TCE - ANEXO III - Preencher'!H304="","",'[1]TCE - ANEXO III - Preencher'!H304)</f>
        <v>07/2022</v>
      </c>
      <c r="H295" s="14">
        <f>'[1]TCE - ANEXO III - Preencher'!I304</f>
        <v>0</v>
      </c>
      <c r="I295" s="14">
        <f>'[1]TCE - ANEXO III - Preencher'!J304</f>
        <v>12.12</v>
      </c>
      <c r="J295" s="14">
        <f>'[1]TCE - ANEXO III - Preencher'!K304</f>
        <v>0</v>
      </c>
      <c r="K295" s="15">
        <f>'[1]TCE - ANEXO III - Preencher'!L304</f>
        <v>71.5831379310344</v>
      </c>
      <c r="L295" s="15">
        <f>'[1]TCE - ANEXO III - Preencher'!M304</f>
        <v>0</v>
      </c>
      <c r="M295" s="15">
        <f t="shared" si="25"/>
        <v>71.5831379310344</v>
      </c>
      <c r="N295" s="15">
        <f>'[1]TCE - ANEXO III - Preencher'!O304</f>
        <v>1.6695005096839901</v>
      </c>
      <c r="O295" s="15">
        <f>'[1]TCE - ANEXO III - Preencher'!P304</f>
        <v>0</v>
      </c>
      <c r="P295" s="16">
        <f t="shared" si="26"/>
        <v>1.6695005096839901</v>
      </c>
      <c r="Q295" s="15">
        <f>'[1]TCE - ANEXO III - Preencher'!R304</f>
        <v>290.60890016920462</v>
      </c>
      <c r="R295" s="15">
        <f>'[1]TCE - ANEXO III - Preencher'!S304</f>
        <v>36.36</v>
      </c>
      <c r="S295" s="16">
        <f t="shared" si="27"/>
        <v>254.2489001692046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339.62153860992299</v>
      </c>
    </row>
    <row r="296" spans="1:28" x14ac:dyDescent="0.2">
      <c r="A296" s="8">
        <f>IFERROR(VLOOKUP(B296,'[1]DADOS (OCULTAR)'!$Q$3:$S$133,3,0),"")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EVELLYN PEREIRA DO NASCIMENTO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3222-05</v>
      </c>
      <c r="G296" s="13" t="str">
        <f>IF('[1]TCE - ANEXO III - Preencher'!H305="","",'[1]TCE - ANEXO III - Preencher'!H305)</f>
        <v>07/2022</v>
      </c>
      <c r="H296" s="14">
        <f>'[1]TCE - ANEXO III - Preencher'!I305</f>
        <v>0</v>
      </c>
      <c r="I296" s="14">
        <f>'[1]TCE - ANEXO III - Preencher'!J305</f>
        <v>136.37280000000001</v>
      </c>
      <c r="J296" s="14">
        <f>'[1]TCE - ANEXO III - Preencher'!K305</f>
        <v>0</v>
      </c>
      <c r="K296" s="15">
        <f>'[1]TCE - ANEXO III - Preencher'!L305</f>
        <v>71.5831379310344</v>
      </c>
      <c r="L296" s="15">
        <f>'[1]TCE - ANEXO III - Preencher'!M305</f>
        <v>0</v>
      </c>
      <c r="M296" s="15">
        <f t="shared" si="25"/>
        <v>71.5831379310344</v>
      </c>
      <c r="N296" s="15">
        <f>'[1]TCE - ANEXO III - Preencher'!O305</f>
        <v>1.6695005096839901</v>
      </c>
      <c r="O296" s="15">
        <f>'[1]TCE - ANEXO III - Preencher'!P305</f>
        <v>0</v>
      </c>
      <c r="P296" s="16">
        <f t="shared" si="26"/>
        <v>1.6695005096839901</v>
      </c>
      <c r="Q296" s="15">
        <f>'[1]TCE - ANEXO III - Preencher'!R305</f>
        <v>290.60890016920462</v>
      </c>
      <c r="R296" s="15">
        <f>'[1]TCE - ANEXO III - Preencher'!S305</f>
        <v>72.72</v>
      </c>
      <c r="S296" s="16">
        <f t="shared" si="27"/>
        <v>217.88890016920462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427.51433860992302</v>
      </c>
    </row>
    <row r="297" spans="1:28" x14ac:dyDescent="0.2">
      <c r="A297" s="8">
        <f>IFERROR(VLOOKUP(B297,'[1]DADOS (OCULTAR)'!$Q$3:$S$133,3,0),"")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 xml:space="preserve">EVERSON BATISTA DA SILVA 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3241-15</v>
      </c>
      <c r="G297" s="13" t="str">
        <f>IF('[1]TCE - ANEXO III - Preencher'!H306="","",'[1]TCE - ANEXO III - Preencher'!H306)</f>
        <v>07/2022</v>
      </c>
      <c r="H297" s="14">
        <f>'[1]TCE - ANEXO III - Preencher'!I306</f>
        <v>0</v>
      </c>
      <c r="I297" s="14">
        <f>'[1]TCE - ANEXO III - Preencher'!J306</f>
        <v>290.77760000000001</v>
      </c>
      <c r="J297" s="14">
        <f>'[1]TCE - ANEXO III - Preencher'!K306</f>
        <v>0</v>
      </c>
      <c r="K297" s="15">
        <f>'[1]TCE - ANEXO III - Preencher'!L306</f>
        <v>71.5831379310344</v>
      </c>
      <c r="L297" s="15">
        <f>'[1]TCE - ANEXO III - Preencher'!M306</f>
        <v>0</v>
      </c>
      <c r="M297" s="15">
        <f t="shared" si="25"/>
        <v>71.5831379310344</v>
      </c>
      <c r="N297" s="15">
        <f>'[1]TCE - ANEXO III - Preencher'!O306</f>
        <v>1.6695005096839901</v>
      </c>
      <c r="O297" s="15">
        <f>'[1]TCE - ANEXO III - Preencher'!P306</f>
        <v>0</v>
      </c>
      <c r="P297" s="16">
        <f t="shared" si="26"/>
        <v>1.6695005096839901</v>
      </c>
      <c r="Q297" s="15">
        <f>'[1]TCE - ANEXO III - Preencher'!R306</f>
        <v>89.201666666666597</v>
      </c>
      <c r="R297" s="15">
        <f>'[1]TCE - ANEXO III - Preencher'!S306</f>
        <v>0</v>
      </c>
      <c r="S297" s="16">
        <f t="shared" si="27"/>
        <v>89.201666666666597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453.23190510738499</v>
      </c>
    </row>
    <row r="298" spans="1:28" x14ac:dyDescent="0.2">
      <c r="A298" s="8">
        <f>IFERROR(VLOOKUP(B298,'[1]DADOS (OCULTAR)'!$Q$3:$S$133,3,0),"")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EVERSON WENDEL DE ARAUJO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5151-10</v>
      </c>
      <c r="G298" s="13" t="str">
        <f>IF('[1]TCE - ANEXO III - Preencher'!H307="","",'[1]TCE - ANEXO III - Preencher'!H307)</f>
        <v>07/2022</v>
      </c>
      <c r="H298" s="14">
        <f>'[1]TCE - ANEXO III - Preencher'!I307</f>
        <v>0</v>
      </c>
      <c r="I298" s="14">
        <f>'[1]TCE - ANEXO III - Preencher'!J307</f>
        <v>103.9208</v>
      </c>
      <c r="J298" s="14">
        <f>'[1]TCE - ANEXO III - Preencher'!K307</f>
        <v>0</v>
      </c>
      <c r="K298" s="15">
        <f>'[1]TCE - ANEXO III - Preencher'!L307</f>
        <v>71.5831379310344</v>
      </c>
      <c r="L298" s="15">
        <f>'[1]TCE - ANEXO III - Preencher'!M307</f>
        <v>0</v>
      </c>
      <c r="M298" s="15">
        <f t="shared" si="25"/>
        <v>71.5831379310344</v>
      </c>
      <c r="N298" s="15">
        <f>'[1]TCE - ANEXO III - Preencher'!O307</f>
        <v>1.6695005096839901</v>
      </c>
      <c r="O298" s="15">
        <f>'[1]TCE - ANEXO III - Preencher'!P307</f>
        <v>0</v>
      </c>
      <c r="P298" s="16">
        <f t="shared" si="26"/>
        <v>1.6695005096839901</v>
      </c>
      <c r="Q298" s="15">
        <f>'[1]TCE - ANEXO III - Preencher'!R307</f>
        <v>89.201666666666597</v>
      </c>
      <c r="R298" s="15">
        <f>'[1]TCE - ANEXO III - Preencher'!S307</f>
        <v>0</v>
      </c>
      <c r="S298" s="16">
        <f t="shared" si="27"/>
        <v>89.201666666666597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266.37510510738497</v>
      </c>
    </row>
    <row r="299" spans="1:28" x14ac:dyDescent="0.2">
      <c r="A299" s="8">
        <f>IFERROR(VLOOKUP(B299,'[1]DADOS (OCULTAR)'!$Q$3:$S$133,3,0),"")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>EVERTON LUCIANO CICERO GONCALVES DA SILVA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4110-10</v>
      </c>
      <c r="G299" s="13" t="str">
        <f>IF('[1]TCE - ANEXO III - Preencher'!H308="","",'[1]TCE - ANEXO III - Preencher'!H308)</f>
        <v>07/2022</v>
      </c>
      <c r="H299" s="14">
        <f>'[1]TCE - ANEXO III - Preencher'!I308</f>
        <v>0</v>
      </c>
      <c r="I299" s="14">
        <f>'[1]TCE - ANEXO III - Preencher'!J308</f>
        <v>9.9404000000000003</v>
      </c>
      <c r="J299" s="14">
        <f>'[1]TCE - ANEXO III - Preencher'!K308</f>
        <v>0</v>
      </c>
      <c r="K299" s="15">
        <f>'[1]TCE - ANEXO III - Preencher'!L308</f>
        <v>71.5831379310344</v>
      </c>
      <c r="L299" s="15">
        <f>'[1]TCE - ANEXO III - Preencher'!M308</f>
        <v>0</v>
      </c>
      <c r="M299" s="15">
        <f t="shared" si="25"/>
        <v>71.5831379310344</v>
      </c>
      <c r="N299" s="15">
        <f>'[1]TCE - ANEXO III - Preencher'!O308</f>
        <v>1.6695005096839901</v>
      </c>
      <c r="O299" s="15">
        <f>'[1]TCE - ANEXO III - Preencher'!P308</f>
        <v>0</v>
      </c>
      <c r="P299" s="16">
        <f t="shared" si="26"/>
        <v>1.6695005096839901</v>
      </c>
      <c r="Q299" s="15">
        <f>'[1]TCE - ANEXO III - Preencher'!R308</f>
        <v>290.60890016920462</v>
      </c>
      <c r="R299" s="15">
        <f>'[1]TCE - ANEXO III - Preencher'!S308</f>
        <v>26.91</v>
      </c>
      <c r="S299" s="16">
        <f t="shared" si="27"/>
        <v>263.69890016920459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346.89193860992299</v>
      </c>
    </row>
    <row r="300" spans="1:28" x14ac:dyDescent="0.2">
      <c r="A300" s="8">
        <f>IFERROR(VLOOKUP(B300,'[1]DADOS (OCULTAR)'!$Q$3:$S$133,3,0),"")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EVILANIA ALVES DA SILVA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4110-10</v>
      </c>
      <c r="G300" s="13" t="str">
        <f>IF('[1]TCE - ANEXO III - Preencher'!H309="","",'[1]TCE - ANEXO III - Preencher'!H309)</f>
        <v>07/2022</v>
      </c>
      <c r="H300" s="14">
        <f>'[1]TCE - ANEXO III - Preencher'!I309</f>
        <v>0</v>
      </c>
      <c r="I300" s="14">
        <f>'[1]TCE - ANEXO III - Preencher'!J309</f>
        <v>12.12</v>
      </c>
      <c r="J300" s="14">
        <f>'[1]TCE - ANEXO III - Preencher'!K309</f>
        <v>0</v>
      </c>
      <c r="K300" s="15">
        <f>'[1]TCE - ANEXO III - Preencher'!L309</f>
        <v>71.5831379310344</v>
      </c>
      <c r="L300" s="15">
        <f>'[1]TCE - ANEXO III - Preencher'!M309</f>
        <v>0</v>
      </c>
      <c r="M300" s="15">
        <f t="shared" si="25"/>
        <v>71.5831379310344</v>
      </c>
      <c r="N300" s="15">
        <f>'[1]TCE - ANEXO III - Preencher'!O309</f>
        <v>1.6695005096839901</v>
      </c>
      <c r="O300" s="15">
        <f>'[1]TCE - ANEXO III - Preencher'!P309</f>
        <v>0</v>
      </c>
      <c r="P300" s="16">
        <f t="shared" si="26"/>
        <v>1.6695005096839901</v>
      </c>
      <c r="Q300" s="15">
        <f>'[1]TCE - ANEXO III - Preencher'!R309</f>
        <v>290.60890016920462</v>
      </c>
      <c r="R300" s="15">
        <f>'[1]TCE - ANEXO III - Preencher'!S309</f>
        <v>36.36</v>
      </c>
      <c r="S300" s="16">
        <f t="shared" si="27"/>
        <v>254.2489001692046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339.62153860992299</v>
      </c>
    </row>
    <row r="301" spans="1:28" x14ac:dyDescent="0.2">
      <c r="A301" s="8">
        <f>IFERROR(VLOOKUP(B301,'[1]DADOS (OCULTAR)'!$Q$3:$S$133,3,0),"")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EVILASIO NOVAES GOMINHO NETO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3241-15</v>
      </c>
      <c r="G301" s="13" t="str">
        <f>IF('[1]TCE - ANEXO III - Preencher'!H310="","",'[1]TCE - ANEXO III - Preencher'!H310)</f>
        <v>07/2022</v>
      </c>
      <c r="H301" s="14">
        <f>'[1]TCE - ANEXO III - Preencher'!I310</f>
        <v>0</v>
      </c>
      <c r="I301" s="14">
        <f>'[1]TCE - ANEXO III - Preencher'!J310</f>
        <v>429.16879999999998</v>
      </c>
      <c r="J301" s="14">
        <f>'[1]TCE - ANEXO III - Preencher'!K310</f>
        <v>0</v>
      </c>
      <c r="K301" s="15">
        <f>'[1]TCE - ANEXO III - Preencher'!L310</f>
        <v>71.5831379310344</v>
      </c>
      <c r="L301" s="15">
        <f>'[1]TCE - ANEXO III - Preencher'!M310</f>
        <v>0</v>
      </c>
      <c r="M301" s="15">
        <f t="shared" si="25"/>
        <v>71.5831379310344</v>
      </c>
      <c r="N301" s="15">
        <f>'[1]TCE - ANEXO III - Preencher'!O310</f>
        <v>1.6695005096839901</v>
      </c>
      <c r="O301" s="15">
        <f>'[1]TCE - ANEXO III - Preencher'!P310</f>
        <v>0</v>
      </c>
      <c r="P301" s="16">
        <f t="shared" si="26"/>
        <v>1.6695005096839901</v>
      </c>
      <c r="Q301" s="15">
        <f>'[1]TCE - ANEXO III - Preencher'!R310</f>
        <v>89.201666666666597</v>
      </c>
      <c r="R301" s="15">
        <f>'[1]TCE - ANEXO III - Preencher'!S310</f>
        <v>0</v>
      </c>
      <c r="S301" s="16">
        <f t="shared" si="27"/>
        <v>89.201666666666597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591.62310510738496</v>
      </c>
    </row>
    <row r="302" spans="1:28" x14ac:dyDescent="0.2">
      <c r="A302" s="8">
        <f>IFERROR(VLOOKUP(B302,'[1]DADOS (OCULTAR)'!$Q$3:$S$133,3,0),"")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FABIANA CRISTINA CAVALCANTI DE MACEDO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4110-10</v>
      </c>
      <c r="G302" s="13" t="str">
        <f>IF('[1]TCE - ANEXO III - Preencher'!H311="","",'[1]TCE - ANEXO III - Preencher'!H311)</f>
        <v>07/2022</v>
      </c>
      <c r="H302" s="14">
        <f>'[1]TCE - ANEXO III - Preencher'!I311</f>
        <v>0</v>
      </c>
      <c r="I302" s="14">
        <f>'[1]TCE - ANEXO III - Preencher'!J311</f>
        <v>118.99679999999999</v>
      </c>
      <c r="J302" s="14">
        <f>'[1]TCE - ANEXO III - Preencher'!K311</f>
        <v>0</v>
      </c>
      <c r="K302" s="15">
        <f>'[1]TCE - ANEXO III - Preencher'!L311</f>
        <v>71.5831379310344</v>
      </c>
      <c r="L302" s="15">
        <f>'[1]TCE - ANEXO III - Preencher'!M311</f>
        <v>0</v>
      </c>
      <c r="M302" s="15">
        <f t="shared" si="25"/>
        <v>71.5831379310344</v>
      </c>
      <c r="N302" s="15">
        <f>'[1]TCE - ANEXO III - Preencher'!O311</f>
        <v>1.6695005096839901</v>
      </c>
      <c r="O302" s="15">
        <f>'[1]TCE - ANEXO III - Preencher'!P311</f>
        <v>0</v>
      </c>
      <c r="P302" s="16">
        <f t="shared" si="26"/>
        <v>1.6695005096839901</v>
      </c>
      <c r="Q302" s="15">
        <f>'[1]TCE - ANEXO III - Preencher'!R311</f>
        <v>290.60890016920462</v>
      </c>
      <c r="R302" s="15">
        <f>'[1]TCE - ANEXO III - Preencher'!S311</f>
        <v>72.72</v>
      </c>
      <c r="S302" s="16">
        <f t="shared" si="27"/>
        <v>217.88890016920462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410.13833860992304</v>
      </c>
    </row>
    <row r="303" spans="1:28" x14ac:dyDescent="0.2">
      <c r="A303" s="8">
        <f>IFERROR(VLOOKUP(B303,'[1]DADOS (OCULTAR)'!$Q$3:$S$133,3,0),"")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 xml:space="preserve">FABIANA DA SILVA RAMOS 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 t="str">
        <f>IF('[1]TCE - ANEXO III - Preencher'!H312="","",'[1]TCE - ANEXO III - Preencher'!H312)</f>
        <v>07/2022</v>
      </c>
      <c r="H303" s="14">
        <f>'[1]TCE - ANEXO III - Preencher'!I312</f>
        <v>0</v>
      </c>
      <c r="I303" s="14">
        <f>'[1]TCE - ANEXO III - Preencher'!J312</f>
        <v>114.46639999999999</v>
      </c>
      <c r="J303" s="14">
        <f>'[1]TCE - ANEXO III - Preencher'!K312</f>
        <v>0</v>
      </c>
      <c r="K303" s="15">
        <f>'[1]TCE - ANEXO III - Preencher'!L312</f>
        <v>71.5831379310344</v>
      </c>
      <c r="L303" s="15">
        <f>'[1]TCE - ANEXO III - Preencher'!M312</f>
        <v>0</v>
      </c>
      <c r="M303" s="15">
        <f t="shared" si="25"/>
        <v>71.5831379310344</v>
      </c>
      <c r="N303" s="15">
        <f>'[1]TCE - ANEXO III - Preencher'!O312</f>
        <v>1.6695005096839901</v>
      </c>
      <c r="O303" s="15">
        <f>'[1]TCE - ANEXO III - Preencher'!P312</f>
        <v>0</v>
      </c>
      <c r="P303" s="16">
        <f t="shared" si="26"/>
        <v>1.6695005096839901</v>
      </c>
      <c r="Q303" s="15">
        <f>'[1]TCE - ANEXO III - Preencher'!R312</f>
        <v>290.60890016920462</v>
      </c>
      <c r="R303" s="15">
        <f>'[1]TCE - ANEXO III - Preencher'!S312</f>
        <v>68.180000000000007</v>
      </c>
      <c r="S303" s="16">
        <f t="shared" si="27"/>
        <v>222.42890016920461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410.14793860992302</v>
      </c>
    </row>
    <row r="304" spans="1:28" x14ac:dyDescent="0.2">
      <c r="A304" s="8">
        <f>IFERROR(VLOOKUP(B304,'[1]DADOS (OCULTAR)'!$Q$3:$S$133,3,0),"")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FABIANA MARIA DE SOUZA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4110-10</v>
      </c>
      <c r="G304" s="13" t="str">
        <f>IF('[1]TCE - ANEXO III - Preencher'!H313="","",'[1]TCE - ANEXO III - Preencher'!H313)</f>
        <v>07/2022</v>
      </c>
      <c r="H304" s="14">
        <f>'[1]TCE - ANEXO III - Preencher'!I313</f>
        <v>0</v>
      </c>
      <c r="I304" s="14">
        <f>'[1]TCE - ANEXO III - Preencher'!J313</f>
        <v>108.4776</v>
      </c>
      <c r="J304" s="14">
        <f>'[1]TCE - ANEXO III - Preencher'!K313</f>
        <v>0</v>
      </c>
      <c r="K304" s="15">
        <f>'[1]TCE - ANEXO III - Preencher'!L313</f>
        <v>71.5831379310344</v>
      </c>
      <c r="L304" s="15">
        <f>'[1]TCE - ANEXO III - Preencher'!M313</f>
        <v>0</v>
      </c>
      <c r="M304" s="15">
        <f t="shared" si="25"/>
        <v>71.5831379310344</v>
      </c>
      <c r="N304" s="15">
        <f>'[1]TCE - ANEXO III - Preencher'!O313</f>
        <v>1.6695005096839901</v>
      </c>
      <c r="O304" s="15">
        <f>'[1]TCE - ANEXO III - Preencher'!P313</f>
        <v>0</v>
      </c>
      <c r="P304" s="16">
        <f t="shared" si="26"/>
        <v>1.6695005096839901</v>
      </c>
      <c r="Q304" s="15">
        <f>'[1]TCE - ANEXO III - Preencher'!R313</f>
        <v>290.60890016920462</v>
      </c>
      <c r="R304" s="15">
        <f>'[1]TCE - ANEXO III - Preencher'!S313</f>
        <v>58.18</v>
      </c>
      <c r="S304" s="16">
        <f t="shared" si="27"/>
        <v>232.42890016920461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414.15913860992299</v>
      </c>
    </row>
    <row r="305" spans="1:28" x14ac:dyDescent="0.2">
      <c r="A305" s="8">
        <f>IFERROR(VLOOKUP(B305,'[1]DADOS (OCULTAR)'!$Q$3:$S$133,3,0),"")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>FABIANA MORAES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07/2022</v>
      </c>
      <c r="H305" s="14">
        <f>'[1]TCE - ANEXO III - Preencher'!I314</f>
        <v>0</v>
      </c>
      <c r="I305" s="14">
        <f>'[1]TCE - ANEXO III - Preencher'!J314</f>
        <v>124.0232</v>
      </c>
      <c r="J305" s="14">
        <f>'[1]TCE - ANEXO III - Preencher'!K314</f>
        <v>0</v>
      </c>
      <c r="K305" s="15">
        <f>'[1]TCE - ANEXO III - Preencher'!L314</f>
        <v>71.5831379310344</v>
      </c>
      <c r="L305" s="15">
        <f>'[1]TCE - ANEXO III - Preencher'!M314</f>
        <v>0</v>
      </c>
      <c r="M305" s="15">
        <f t="shared" si="25"/>
        <v>71.5831379310344</v>
      </c>
      <c r="N305" s="15">
        <f>'[1]TCE - ANEXO III - Preencher'!O314</f>
        <v>1.6695005096839901</v>
      </c>
      <c r="O305" s="15">
        <f>'[1]TCE - ANEXO III - Preencher'!P314</f>
        <v>0</v>
      </c>
      <c r="P305" s="16">
        <f t="shared" si="26"/>
        <v>1.6695005096839901</v>
      </c>
      <c r="Q305" s="15">
        <f>'[1]TCE - ANEXO III - Preencher'!R314</f>
        <v>290.60890016920462</v>
      </c>
      <c r="R305" s="15">
        <f>'[1]TCE - ANEXO III - Preencher'!S314</f>
        <v>64.13</v>
      </c>
      <c r="S305" s="16">
        <f t="shared" si="27"/>
        <v>226.47890016920462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423.75473860992304</v>
      </c>
    </row>
    <row r="306" spans="1:28" x14ac:dyDescent="0.2">
      <c r="A306" s="8">
        <f>IFERROR(VLOOKUP(B306,'[1]DADOS (OCULTAR)'!$Q$3:$S$133,3,0),"")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FABIANO ALCOFORADO SALGUES VASCONCELOS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2235-05</v>
      </c>
      <c r="G306" s="13" t="str">
        <f>IF('[1]TCE - ANEXO III - Preencher'!H315="","",'[1]TCE - ANEXO III - Preencher'!H315)</f>
        <v>07/2022</v>
      </c>
      <c r="H306" s="14">
        <f>'[1]TCE - ANEXO III - Preencher'!I315</f>
        <v>0</v>
      </c>
      <c r="I306" s="14">
        <f>'[1]TCE - ANEXO III - Preencher'!J315</f>
        <v>302.26560000000001</v>
      </c>
      <c r="J306" s="14">
        <f>'[1]TCE - ANEXO III - Preencher'!K315</f>
        <v>0</v>
      </c>
      <c r="K306" s="15">
        <f>'[1]TCE - ANEXO III - Preencher'!L315</f>
        <v>71.5831379310344</v>
      </c>
      <c r="L306" s="15">
        <f>'[1]TCE - ANEXO III - Preencher'!M315</f>
        <v>0</v>
      </c>
      <c r="M306" s="15">
        <f t="shared" si="25"/>
        <v>71.5831379310344</v>
      </c>
      <c r="N306" s="15">
        <f>'[1]TCE - ANEXO III - Preencher'!O315</f>
        <v>1.6695005096839901</v>
      </c>
      <c r="O306" s="15">
        <f>'[1]TCE - ANEXO III - Preencher'!P315</f>
        <v>0</v>
      </c>
      <c r="P306" s="16">
        <f t="shared" si="26"/>
        <v>1.6695005096839901</v>
      </c>
      <c r="Q306" s="15">
        <f>'[1]TCE - ANEXO III - Preencher'!R315</f>
        <v>89.201666666666597</v>
      </c>
      <c r="R306" s="15">
        <f>'[1]TCE - ANEXO III - Preencher'!S315</f>
        <v>0</v>
      </c>
      <c r="S306" s="16">
        <f t="shared" si="27"/>
        <v>89.201666666666597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464.71990510738499</v>
      </c>
    </row>
    <row r="307" spans="1:28" x14ac:dyDescent="0.2">
      <c r="A307" s="8">
        <f>IFERROR(VLOOKUP(B307,'[1]DADOS (OCULTAR)'!$Q$3:$S$133,3,0),"")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FABIANO JOSE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3242-05</v>
      </c>
      <c r="G307" s="13" t="str">
        <f>IF('[1]TCE - ANEXO III - Preencher'!H316="","",'[1]TCE - ANEXO III - Preencher'!H316)</f>
        <v>07/2022</v>
      </c>
      <c r="H307" s="14">
        <f>'[1]TCE - ANEXO III - Preencher'!I316</f>
        <v>0</v>
      </c>
      <c r="I307" s="14">
        <f>'[1]TCE - ANEXO III - Preencher'!J316</f>
        <v>147.0504</v>
      </c>
      <c r="J307" s="14">
        <f>'[1]TCE - ANEXO III - Preencher'!K316</f>
        <v>0</v>
      </c>
      <c r="K307" s="15">
        <f>'[1]TCE - ANEXO III - Preencher'!L316</f>
        <v>71.5831379310344</v>
      </c>
      <c r="L307" s="15">
        <f>'[1]TCE - ANEXO III - Preencher'!M316</f>
        <v>0</v>
      </c>
      <c r="M307" s="15">
        <f t="shared" si="25"/>
        <v>71.5831379310344</v>
      </c>
      <c r="N307" s="15">
        <f>'[1]TCE - ANEXO III - Preencher'!O316</f>
        <v>1.6695005096839901</v>
      </c>
      <c r="O307" s="15">
        <f>'[1]TCE - ANEXO III - Preencher'!P316</f>
        <v>0</v>
      </c>
      <c r="P307" s="16">
        <f t="shared" si="26"/>
        <v>1.6695005096839901</v>
      </c>
      <c r="Q307" s="15">
        <f>'[1]TCE - ANEXO III - Preencher'!R316</f>
        <v>89.201666666666597</v>
      </c>
      <c r="R307" s="15">
        <f>'[1]TCE - ANEXO III - Preencher'!S316</f>
        <v>0</v>
      </c>
      <c r="S307" s="16">
        <f t="shared" si="27"/>
        <v>89.201666666666597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309.50470510738501</v>
      </c>
    </row>
    <row r="308" spans="1:28" x14ac:dyDescent="0.2">
      <c r="A308" s="8">
        <f>IFERROR(VLOOKUP(B308,'[1]DADOS (OCULTAR)'!$Q$3:$S$133,3,0),"")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FABIO ANTONIO DA SILVA FILHO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5151-10</v>
      </c>
      <c r="G308" s="13" t="str">
        <f>IF('[1]TCE - ANEXO III - Preencher'!H317="","",'[1]TCE - ANEXO III - Preencher'!H317)</f>
        <v>07/2022</v>
      </c>
      <c r="H308" s="14">
        <f>'[1]TCE - ANEXO III - Preencher'!I317</f>
        <v>0</v>
      </c>
      <c r="I308" s="14">
        <f>'[1]TCE - ANEXO III - Preencher'!J317</f>
        <v>123.068</v>
      </c>
      <c r="J308" s="14">
        <f>'[1]TCE - ANEXO III - Preencher'!K317</f>
        <v>0</v>
      </c>
      <c r="K308" s="15">
        <f>'[1]TCE - ANEXO III - Preencher'!L317</f>
        <v>71.5831379310344</v>
      </c>
      <c r="L308" s="15">
        <f>'[1]TCE - ANEXO III - Preencher'!M317</f>
        <v>0</v>
      </c>
      <c r="M308" s="15">
        <f t="shared" si="25"/>
        <v>71.5831379310344</v>
      </c>
      <c r="N308" s="15">
        <f>'[1]TCE - ANEXO III - Preencher'!O317</f>
        <v>1.6695005096839901</v>
      </c>
      <c r="O308" s="15">
        <f>'[1]TCE - ANEXO III - Preencher'!P317</f>
        <v>0</v>
      </c>
      <c r="P308" s="16">
        <f t="shared" si="26"/>
        <v>1.6695005096839901</v>
      </c>
      <c r="Q308" s="15">
        <f>'[1]TCE - ANEXO III - Preencher'!R317</f>
        <v>290.60890016920462</v>
      </c>
      <c r="R308" s="15">
        <f>'[1]TCE - ANEXO III - Preencher'!S317</f>
        <v>70.78</v>
      </c>
      <c r="S308" s="16">
        <f t="shared" si="27"/>
        <v>219.82890016920462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416.14953860992296</v>
      </c>
    </row>
    <row r="309" spans="1:28" x14ac:dyDescent="0.2">
      <c r="A309" s="8">
        <f>IFERROR(VLOOKUP(B309,'[1]DADOS (OCULTAR)'!$Q$3:$S$133,3,0),"")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FABIO DE MELO ALVES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2236-05</v>
      </c>
      <c r="G309" s="13" t="str">
        <f>IF('[1]TCE - ANEXO III - Preencher'!H318="","",'[1]TCE - ANEXO III - Preencher'!H318)</f>
        <v>07/2022</v>
      </c>
      <c r="H309" s="14">
        <f>'[1]TCE - ANEXO III - Preencher'!I318</f>
        <v>0</v>
      </c>
      <c r="I309" s="14">
        <f>'[1]TCE - ANEXO III - Preencher'!J318</f>
        <v>242.38239999999999</v>
      </c>
      <c r="J309" s="14">
        <f>'[1]TCE - ANEXO III - Preencher'!K318</f>
        <v>0</v>
      </c>
      <c r="K309" s="15">
        <f>'[1]TCE - ANEXO III - Preencher'!L318</f>
        <v>71.5831379310344</v>
      </c>
      <c r="L309" s="15">
        <f>'[1]TCE - ANEXO III - Preencher'!M318</f>
        <v>0</v>
      </c>
      <c r="M309" s="15">
        <f t="shared" si="25"/>
        <v>71.5831379310344</v>
      </c>
      <c r="N309" s="15">
        <f>'[1]TCE - ANEXO III - Preencher'!O318</f>
        <v>1.6695005096839901</v>
      </c>
      <c r="O309" s="15">
        <f>'[1]TCE - ANEXO III - Preencher'!P318</f>
        <v>0</v>
      </c>
      <c r="P309" s="16">
        <f t="shared" si="26"/>
        <v>1.6695005096839901</v>
      </c>
      <c r="Q309" s="15">
        <f>'[1]TCE - ANEXO III - Preencher'!R318</f>
        <v>89.201666666666597</v>
      </c>
      <c r="R309" s="15">
        <f>'[1]TCE - ANEXO III - Preencher'!S318</f>
        <v>0</v>
      </c>
      <c r="S309" s="16">
        <f t="shared" si="27"/>
        <v>89.201666666666597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404.836705107385</v>
      </c>
    </row>
    <row r="310" spans="1:28" x14ac:dyDescent="0.2">
      <c r="A310" s="8">
        <f>IFERROR(VLOOKUP(B310,'[1]DADOS (OCULTAR)'!$Q$3:$S$133,3,0),"")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FABIO HENRIQUE SOUZA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5151-10</v>
      </c>
      <c r="G310" s="13" t="str">
        <f>IF('[1]TCE - ANEXO III - Preencher'!H319="","",'[1]TCE - ANEXO III - Preencher'!H319)</f>
        <v>07/2022</v>
      </c>
      <c r="H310" s="14">
        <f>'[1]TCE - ANEXO III - Preencher'!I319</f>
        <v>0</v>
      </c>
      <c r="I310" s="14">
        <f>'[1]TCE - ANEXO III - Preencher'!J319</f>
        <v>132.108</v>
      </c>
      <c r="J310" s="14">
        <f>'[1]TCE - ANEXO III - Preencher'!K319</f>
        <v>0</v>
      </c>
      <c r="K310" s="15">
        <f>'[1]TCE - ANEXO III - Preencher'!L319</f>
        <v>71.5831379310344</v>
      </c>
      <c r="L310" s="15">
        <f>'[1]TCE - ANEXO III - Preencher'!M319</f>
        <v>0</v>
      </c>
      <c r="M310" s="15">
        <f t="shared" si="25"/>
        <v>71.5831379310344</v>
      </c>
      <c r="N310" s="15">
        <f>'[1]TCE - ANEXO III - Preencher'!O319</f>
        <v>1.6695005096839901</v>
      </c>
      <c r="O310" s="15">
        <f>'[1]TCE - ANEXO III - Preencher'!P319</f>
        <v>0</v>
      </c>
      <c r="P310" s="16">
        <f t="shared" si="26"/>
        <v>1.6695005096839901</v>
      </c>
      <c r="Q310" s="15">
        <f>'[1]TCE - ANEXO III - Preencher'!R319</f>
        <v>89.201666666666597</v>
      </c>
      <c r="R310" s="15">
        <f>'[1]TCE - ANEXO III - Preencher'!S319</f>
        <v>0</v>
      </c>
      <c r="S310" s="16">
        <f t="shared" si="27"/>
        <v>89.201666666666597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294.56230510738499</v>
      </c>
    </row>
    <row r="311" spans="1:28" x14ac:dyDescent="0.2">
      <c r="A311" s="8">
        <f>IFERROR(VLOOKUP(B311,'[1]DADOS (OCULTAR)'!$Q$3:$S$133,3,0),"")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FABIO JOSE DA SILVA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7711-05</v>
      </c>
      <c r="G311" s="13" t="str">
        <f>IF('[1]TCE - ANEXO III - Preencher'!H320="","",'[1]TCE - ANEXO III - Preencher'!H320)</f>
        <v>07/2022</v>
      </c>
      <c r="H311" s="14">
        <f>'[1]TCE - ANEXO III - Preencher'!I320</f>
        <v>0</v>
      </c>
      <c r="I311" s="14">
        <f>'[1]TCE - ANEXO III - Preencher'!J320</f>
        <v>244.6704</v>
      </c>
      <c r="J311" s="14">
        <f>'[1]TCE - ANEXO III - Preencher'!K320</f>
        <v>0</v>
      </c>
      <c r="K311" s="15">
        <f>'[1]TCE - ANEXO III - Preencher'!L320</f>
        <v>71.5831379310344</v>
      </c>
      <c r="L311" s="15">
        <f>'[1]TCE - ANEXO III - Preencher'!M320</f>
        <v>0</v>
      </c>
      <c r="M311" s="15">
        <f t="shared" si="25"/>
        <v>71.5831379310344</v>
      </c>
      <c r="N311" s="15">
        <f>'[1]TCE - ANEXO III - Preencher'!O320</f>
        <v>1.6695005096839901</v>
      </c>
      <c r="O311" s="15">
        <f>'[1]TCE - ANEXO III - Preencher'!P320</f>
        <v>0</v>
      </c>
      <c r="P311" s="16">
        <f t="shared" si="26"/>
        <v>1.6695005096839901</v>
      </c>
      <c r="Q311" s="15">
        <f>'[1]TCE - ANEXO III - Preencher'!R320</f>
        <v>89.201666666666597</v>
      </c>
      <c r="R311" s="15">
        <f>'[1]TCE - ANEXO III - Preencher'!S320</f>
        <v>0</v>
      </c>
      <c r="S311" s="16">
        <f t="shared" si="27"/>
        <v>89.201666666666597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407.12470510738501</v>
      </c>
    </row>
    <row r="312" spans="1:28" x14ac:dyDescent="0.2">
      <c r="A312" s="8">
        <f>IFERROR(VLOOKUP(B312,'[1]DADOS (OCULTAR)'!$Q$3:$S$133,3,0),"")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FABIO VIEIRA DO NASCIMENTO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4110-10</v>
      </c>
      <c r="G312" s="13" t="str">
        <f>IF('[1]TCE - ANEXO III - Preencher'!H321="","",'[1]TCE - ANEXO III - Preencher'!H321)</f>
        <v>07/2022</v>
      </c>
      <c r="H312" s="14">
        <f>'[1]TCE - ANEXO III - Preencher'!I321</f>
        <v>0</v>
      </c>
      <c r="I312" s="14">
        <f>'[1]TCE - ANEXO III - Preencher'!J321</f>
        <v>96.401600000000002</v>
      </c>
      <c r="J312" s="14">
        <f>'[1]TCE - ANEXO III - Preencher'!K321</f>
        <v>0</v>
      </c>
      <c r="K312" s="15">
        <f>'[1]TCE - ANEXO III - Preencher'!L321</f>
        <v>71.5831379310344</v>
      </c>
      <c r="L312" s="15">
        <f>'[1]TCE - ANEXO III - Preencher'!M321</f>
        <v>0</v>
      </c>
      <c r="M312" s="15">
        <f t="shared" si="25"/>
        <v>71.5831379310344</v>
      </c>
      <c r="N312" s="15">
        <f>'[1]TCE - ANEXO III - Preencher'!O321</f>
        <v>1.6695005096839901</v>
      </c>
      <c r="O312" s="15">
        <f>'[1]TCE - ANEXO III - Preencher'!P321</f>
        <v>0</v>
      </c>
      <c r="P312" s="16">
        <f t="shared" si="26"/>
        <v>1.6695005096839901</v>
      </c>
      <c r="Q312" s="15">
        <f>'[1]TCE - ANEXO III - Preencher'!R321</f>
        <v>290.60890016920462</v>
      </c>
      <c r="R312" s="15">
        <f>'[1]TCE - ANEXO III - Preencher'!S321</f>
        <v>72.72</v>
      </c>
      <c r="S312" s="16">
        <f t="shared" si="27"/>
        <v>217.88890016920462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387.54313860992301</v>
      </c>
    </row>
    <row r="313" spans="1:28" x14ac:dyDescent="0.2">
      <c r="A313" s="8">
        <f>IFERROR(VLOOKUP(B313,'[1]DADOS (OCULTAR)'!$Q$3:$S$133,3,0),"")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FABIOLA ARAUJO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2516-05</v>
      </c>
      <c r="G313" s="13" t="str">
        <f>IF('[1]TCE - ANEXO III - Preencher'!H322="","",'[1]TCE - ANEXO III - Preencher'!H322)</f>
        <v>07/2022</v>
      </c>
      <c r="H313" s="14">
        <f>'[1]TCE - ANEXO III - Preencher'!I322</f>
        <v>0</v>
      </c>
      <c r="I313" s="14">
        <f>'[1]TCE - ANEXO III - Preencher'!J322</f>
        <v>386.29039999999998</v>
      </c>
      <c r="J313" s="14">
        <f>'[1]TCE - ANEXO III - Preencher'!K322</f>
        <v>0</v>
      </c>
      <c r="K313" s="15">
        <f>'[1]TCE - ANEXO III - Preencher'!L322</f>
        <v>71.5831379310344</v>
      </c>
      <c r="L313" s="15">
        <f>'[1]TCE - ANEXO III - Preencher'!M322</f>
        <v>0</v>
      </c>
      <c r="M313" s="15">
        <f t="shared" si="25"/>
        <v>71.5831379310344</v>
      </c>
      <c r="N313" s="15">
        <f>'[1]TCE - ANEXO III - Preencher'!O322</f>
        <v>1.6695005096839901</v>
      </c>
      <c r="O313" s="15">
        <f>'[1]TCE - ANEXO III - Preencher'!P322</f>
        <v>0</v>
      </c>
      <c r="P313" s="16">
        <f t="shared" si="26"/>
        <v>1.6695005096839901</v>
      </c>
      <c r="Q313" s="15">
        <f>'[1]TCE - ANEXO III - Preencher'!R322</f>
        <v>89.201666666666597</v>
      </c>
      <c r="R313" s="15">
        <f>'[1]TCE - ANEXO III - Preencher'!S322</f>
        <v>0</v>
      </c>
      <c r="S313" s="16">
        <f t="shared" si="27"/>
        <v>89.201666666666597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548.74470510738502</v>
      </c>
    </row>
    <row r="314" spans="1:28" x14ac:dyDescent="0.2">
      <c r="A314" s="8">
        <f>IFERROR(VLOOKUP(B314,'[1]DADOS (OCULTAR)'!$Q$3:$S$133,3,0),"")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FABIOLA MARIA FERREIRA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5134-30</v>
      </c>
      <c r="G314" s="13" t="str">
        <f>IF('[1]TCE - ANEXO III - Preencher'!H323="","",'[1]TCE - ANEXO III - Preencher'!H323)</f>
        <v>07/2022</v>
      </c>
      <c r="H314" s="14">
        <f>'[1]TCE - ANEXO III - Preencher'!I323</f>
        <v>0</v>
      </c>
      <c r="I314" s="14">
        <f>'[1]TCE - ANEXO III - Preencher'!J323</f>
        <v>112.756</v>
      </c>
      <c r="J314" s="14">
        <f>'[1]TCE - ANEXO III - Preencher'!K323</f>
        <v>0</v>
      </c>
      <c r="K314" s="15">
        <f>'[1]TCE - ANEXO III - Preencher'!L323</f>
        <v>71.5831379310344</v>
      </c>
      <c r="L314" s="15">
        <f>'[1]TCE - ANEXO III - Preencher'!M323</f>
        <v>0</v>
      </c>
      <c r="M314" s="15">
        <f t="shared" si="25"/>
        <v>71.5831379310344</v>
      </c>
      <c r="N314" s="15">
        <f>'[1]TCE - ANEXO III - Preencher'!O323</f>
        <v>1.6695005096839901</v>
      </c>
      <c r="O314" s="15">
        <f>'[1]TCE - ANEXO III - Preencher'!P323</f>
        <v>0</v>
      </c>
      <c r="P314" s="16">
        <f t="shared" si="26"/>
        <v>1.6695005096839901</v>
      </c>
      <c r="Q314" s="15">
        <f>'[1]TCE - ANEXO III - Preencher'!R323</f>
        <v>89.201666666666597</v>
      </c>
      <c r="R314" s="15">
        <f>'[1]TCE - ANEXO III - Preencher'!S323</f>
        <v>0</v>
      </c>
      <c r="S314" s="16">
        <f t="shared" si="27"/>
        <v>89.201666666666597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275.21030510738501</v>
      </c>
    </row>
    <row r="315" spans="1:28" x14ac:dyDescent="0.2">
      <c r="A315" s="8">
        <f>IFERROR(VLOOKUP(B315,'[1]DADOS (OCULTAR)'!$Q$3:$S$133,3,0),"")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FABIOLA MARIA PEREIRA ALEXANDRE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2235-05</v>
      </c>
      <c r="G315" s="13" t="str">
        <f>IF('[1]TCE - ANEXO III - Preencher'!H324="","",'[1]TCE - ANEXO III - Preencher'!H324)</f>
        <v>07/2022</v>
      </c>
      <c r="H315" s="14">
        <f>'[1]TCE - ANEXO III - Preencher'!I324</f>
        <v>0</v>
      </c>
      <c r="I315" s="14">
        <f>'[1]TCE - ANEXO III - Preencher'!J324</f>
        <v>312.55439999999999</v>
      </c>
      <c r="J315" s="14">
        <f>'[1]TCE - ANEXO III - Preencher'!K324</f>
        <v>0</v>
      </c>
      <c r="K315" s="15">
        <f>'[1]TCE - ANEXO III - Preencher'!L324</f>
        <v>71.5831379310344</v>
      </c>
      <c r="L315" s="15">
        <f>'[1]TCE - ANEXO III - Preencher'!M324</f>
        <v>0</v>
      </c>
      <c r="M315" s="15">
        <f t="shared" si="25"/>
        <v>71.5831379310344</v>
      </c>
      <c r="N315" s="15">
        <f>'[1]TCE - ANEXO III - Preencher'!O324</f>
        <v>1.6695005096839901</v>
      </c>
      <c r="O315" s="15">
        <f>'[1]TCE - ANEXO III - Preencher'!P324</f>
        <v>0</v>
      </c>
      <c r="P315" s="16">
        <f t="shared" si="26"/>
        <v>1.6695005096839901</v>
      </c>
      <c r="Q315" s="15">
        <f>'[1]TCE - ANEXO III - Preencher'!R324</f>
        <v>89.201666666666597</v>
      </c>
      <c r="R315" s="15">
        <f>'[1]TCE - ANEXO III - Preencher'!S324</f>
        <v>0</v>
      </c>
      <c r="S315" s="16">
        <f t="shared" si="27"/>
        <v>89.201666666666597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475.00870510738497</v>
      </c>
    </row>
    <row r="316" spans="1:28" x14ac:dyDescent="0.2">
      <c r="A316" s="8">
        <f>IFERROR(VLOOKUP(B316,'[1]DADOS (OCULTAR)'!$Q$3:$S$133,3,0),"")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FABRICY JULIANNY AMORIM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2237-10</v>
      </c>
      <c r="G316" s="13" t="str">
        <f>IF('[1]TCE - ANEXO III - Preencher'!H325="","",'[1]TCE - ANEXO III - Preencher'!H325)</f>
        <v>07/2022</v>
      </c>
      <c r="H316" s="14">
        <f>'[1]TCE - ANEXO III - Preencher'!I325</f>
        <v>0</v>
      </c>
      <c r="I316" s="14">
        <f>'[1]TCE - ANEXO III - Preencher'!J325</f>
        <v>571.49120000000005</v>
      </c>
      <c r="J316" s="14">
        <f>'[1]TCE - ANEXO III - Preencher'!K325</f>
        <v>0</v>
      </c>
      <c r="K316" s="15">
        <f>'[1]TCE - ANEXO III - Preencher'!L325</f>
        <v>71.5831379310344</v>
      </c>
      <c r="L316" s="15">
        <f>'[1]TCE - ANEXO III - Preencher'!M325</f>
        <v>0</v>
      </c>
      <c r="M316" s="15">
        <f t="shared" si="25"/>
        <v>71.5831379310344</v>
      </c>
      <c r="N316" s="15">
        <f>'[1]TCE - ANEXO III - Preencher'!O325</f>
        <v>1.6695005096839901</v>
      </c>
      <c r="O316" s="15">
        <f>'[1]TCE - ANEXO III - Preencher'!P325</f>
        <v>0</v>
      </c>
      <c r="P316" s="16">
        <f t="shared" si="26"/>
        <v>1.6695005096839901</v>
      </c>
      <c r="Q316" s="15">
        <f>'[1]TCE - ANEXO III - Preencher'!R325</f>
        <v>89.201666666666597</v>
      </c>
      <c r="R316" s="15">
        <f>'[1]TCE - ANEXO III - Preencher'!S325</f>
        <v>0</v>
      </c>
      <c r="S316" s="16">
        <f t="shared" si="27"/>
        <v>89.201666666666597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733.94550510738509</v>
      </c>
    </row>
    <row r="317" spans="1:28" x14ac:dyDescent="0.2">
      <c r="A317" s="8">
        <f>IFERROR(VLOOKUP(B317,'[1]DADOS (OCULTAR)'!$Q$3:$S$133,3,0),"")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FABRIELE GABRIELA FERREIRA NASCIMENTO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4110-10</v>
      </c>
      <c r="G317" s="13" t="str">
        <f>IF('[1]TCE - ANEXO III - Preencher'!H326="","",'[1]TCE - ANEXO III - Preencher'!H326)</f>
        <v>07/2022</v>
      </c>
      <c r="H317" s="14">
        <f>'[1]TCE - ANEXO III - Preencher'!I326</f>
        <v>0</v>
      </c>
      <c r="I317" s="14">
        <f>'[1]TCE - ANEXO III - Preencher'!J326</f>
        <v>110.0792</v>
      </c>
      <c r="J317" s="14">
        <f>'[1]TCE - ANEXO III - Preencher'!K326</f>
        <v>0</v>
      </c>
      <c r="K317" s="15">
        <f>'[1]TCE - ANEXO III - Preencher'!L326</f>
        <v>71.5831379310344</v>
      </c>
      <c r="L317" s="15">
        <f>'[1]TCE - ANEXO III - Preencher'!M326</f>
        <v>0</v>
      </c>
      <c r="M317" s="15">
        <f t="shared" si="25"/>
        <v>71.5831379310344</v>
      </c>
      <c r="N317" s="15">
        <f>'[1]TCE - ANEXO III - Preencher'!O326</f>
        <v>1.6695005096839901</v>
      </c>
      <c r="O317" s="15">
        <f>'[1]TCE - ANEXO III - Preencher'!P326</f>
        <v>0</v>
      </c>
      <c r="P317" s="16">
        <f t="shared" si="26"/>
        <v>1.6695005096839901</v>
      </c>
      <c r="Q317" s="15">
        <f>'[1]TCE - ANEXO III - Preencher'!R326</f>
        <v>89.201666666666597</v>
      </c>
      <c r="R317" s="15">
        <f>'[1]TCE - ANEXO III - Preencher'!S326</f>
        <v>0</v>
      </c>
      <c r="S317" s="16">
        <f t="shared" si="27"/>
        <v>89.201666666666597</v>
      </c>
      <c r="T317" s="15">
        <f>'[1]TCE - ANEXO III - Preencher'!U326</f>
        <v>69.430000000000007</v>
      </c>
      <c r="U317" s="15">
        <f>'[1]TCE - ANEXO III - Preencher'!V326</f>
        <v>0</v>
      </c>
      <c r="V317" s="16">
        <f t="shared" si="28"/>
        <v>69.430000000000007</v>
      </c>
      <c r="W317" s="17" t="str">
        <f>IF('[1]TCE - ANEXO III - Preencher'!X326="","",'[1]TCE - ANEXO III - Preencher'!X326)</f>
        <v>AUXÍLIO CRECHE</v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341.963505107385</v>
      </c>
    </row>
    <row r="318" spans="1:28" x14ac:dyDescent="0.2">
      <c r="A318" s="8">
        <f>IFERROR(VLOOKUP(B318,'[1]DADOS (OCULTAR)'!$Q$3:$S$133,3,0),"")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FELLIPE JOSE LINS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5151-10</v>
      </c>
      <c r="G318" s="13" t="str">
        <f>IF('[1]TCE - ANEXO III - Preencher'!H327="","",'[1]TCE - ANEXO III - Preencher'!H327)</f>
        <v>07/2022</v>
      </c>
      <c r="H318" s="14">
        <f>'[1]TCE - ANEXO III - Preencher'!I327</f>
        <v>0</v>
      </c>
      <c r="I318" s="14">
        <f>'[1]TCE - ANEXO III - Preencher'!J327</f>
        <v>127.2384</v>
      </c>
      <c r="J318" s="14">
        <f>'[1]TCE - ANEXO III - Preencher'!K327</f>
        <v>0</v>
      </c>
      <c r="K318" s="15">
        <f>'[1]TCE - ANEXO III - Preencher'!L327</f>
        <v>71.5831379310344</v>
      </c>
      <c r="L318" s="15">
        <f>'[1]TCE - ANEXO III - Preencher'!M327</f>
        <v>0</v>
      </c>
      <c r="M318" s="15">
        <f t="shared" si="25"/>
        <v>71.5831379310344</v>
      </c>
      <c r="N318" s="15">
        <f>'[1]TCE - ANEXO III - Preencher'!O327</f>
        <v>1.6695005096839901</v>
      </c>
      <c r="O318" s="15">
        <f>'[1]TCE - ANEXO III - Preencher'!P327</f>
        <v>0</v>
      </c>
      <c r="P318" s="16">
        <f t="shared" si="26"/>
        <v>1.6695005096839901</v>
      </c>
      <c r="Q318" s="15">
        <f>'[1]TCE - ANEXO III - Preencher'!R327</f>
        <v>290.60890016920462</v>
      </c>
      <c r="R318" s="15">
        <f>'[1]TCE - ANEXO III - Preencher'!S327</f>
        <v>72.72</v>
      </c>
      <c r="S318" s="16">
        <f t="shared" si="27"/>
        <v>217.88890016920462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418.37993860992299</v>
      </c>
    </row>
    <row r="319" spans="1:28" x14ac:dyDescent="0.2">
      <c r="A319" s="8">
        <f>IFERROR(VLOOKUP(B319,'[1]DADOS (OCULTAR)'!$Q$3:$S$133,3,0),"")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FERNANDA BARBOSA DE SOUZA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2234-05</v>
      </c>
      <c r="G319" s="13" t="str">
        <f>IF('[1]TCE - ANEXO III - Preencher'!H328="","",'[1]TCE - ANEXO III - Preencher'!H328)</f>
        <v>07/2022</v>
      </c>
      <c r="H319" s="14">
        <f>'[1]TCE - ANEXO III - Preencher'!I328</f>
        <v>0</v>
      </c>
      <c r="I319" s="14">
        <f>'[1]TCE - ANEXO III - Preencher'!J328</f>
        <v>433.23840000000001</v>
      </c>
      <c r="J319" s="14">
        <f>'[1]TCE - ANEXO III - Preencher'!K328</f>
        <v>0</v>
      </c>
      <c r="K319" s="15">
        <f>'[1]TCE - ANEXO III - Preencher'!L328</f>
        <v>71.5831379310344</v>
      </c>
      <c r="L319" s="15">
        <f>'[1]TCE - ANEXO III - Preencher'!M328</f>
        <v>0</v>
      </c>
      <c r="M319" s="15">
        <f t="shared" si="25"/>
        <v>71.5831379310344</v>
      </c>
      <c r="N319" s="15">
        <f>'[1]TCE - ANEXO III - Preencher'!O328</f>
        <v>1.6695005096839901</v>
      </c>
      <c r="O319" s="15">
        <f>'[1]TCE - ANEXO III - Preencher'!P328</f>
        <v>0</v>
      </c>
      <c r="P319" s="16">
        <f t="shared" si="26"/>
        <v>1.6695005096839901</v>
      </c>
      <c r="Q319" s="15">
        <f>'[1]TCE - ANEXO III - Preencher'!R328</f>
        <v>89.201666666666597</v>
      </c>
      <c r="R319" s="15">
        <f>'[1]TCE - ANEXO III - Preencher'!S328</f>
        <v>0</v>
      </c>
      <c r="S319" s="16">
        <f t="shared" si="27"/>
        <v>89.201666666666597</v>
      </c>
      <c r="T319" s="15">
        <f>'[1]TCE - ANEXO III - Preencher'!U328</f>
        <v>128.47</v>
      </c>
      <c r="U319" s="15">
        <f>'[1]TCE - ANEXO III - Preencher'!V328</f>
        <v>0</v>
      </c>
      <c r="V319" s="16">
        <f t="shared" si="28"/>
        <v>128.47</v>
      </c>
      <c r="W319" s="17" t="str">
        <f>IF('[1]TCE - ANEXO III - Preencher'!X328="","",'[1]TCE - ANEXO III - Preencher'!X328)</f>
        <v>AUXÍLIO CRECHE</v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724.16270510738502</v>
      </c>
    </row>
    <row r="320" spans="1:28" x14ac:dyDescent="0.2">
      <c r="A320" s="8">
        <f>IFERROR(VLOOKUP(B320,'[1]DADOS (OCULTAR)'!$Q$3:$S$133,3,0),"")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FERNANDA ROBERTA PEREIRA PIMENTEL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2235-05</v>
      </c>
      <c r="G320" s="13" t="str">
        <f>IF('[1]TCE - ANEXO III - Preencher'!H329="","",'[1]TCE - ANEXO III - Preencher'!H329)</f>
        <v>07/2022</v>
      </c>
      <c r="H320" s="14">
        <f>'[1]TCE - ANEXO III - Preencher'!I329</f>
        <v>0</v>
      </c>
      <c r="I320" s="14">
        <f>'[1]TCE - ANEXO III - Preencher'!J329</f>
        <v>263.02319999999997</v>
      </c>
      <c r="J320" s="14">
        <f>'[1]TCE - ANEXO III - Preencher'!K329</f>
        <v>0</v>
      </c>
      <c r="K320" s="15">
        <f>'[1]TCE - ANEXO III - Preencher'!L329</f>
        <v>71.5831379310344</v>
      </c>
      <c r="L320" s="15">
        <f>'[1]TCE - ANEXO III - Preencher'!M329</f>
        <v>0</v>
      </c>
      <c r="M320" s="15">
        <f t="shared" si="25"/>
        <v>71.5831379310344</v>
      </c>
      <c r="N320" s="15">
        <f>'[1]TCE - ANEXO III - Preencher'!O329</f>
        <v>1.6695005096839901</v>
      </c>
      <c r="O320" s="15">
        <f>'[1]TCE - ANEXO III - Preencher'!P329</f>
        <v>0</v>
      </c>
      <c r="P320" s="16">
        <f t="shared" si="26"/>
        <v>1.6695005096839901</v>
      </c>
      <c r="Q320" s="15">
        <f>'[1]TCE - ANEXO III - Preencher'!R329</f>
        <v>290.60890016920462</v>
      </c>
      <c r="R320" s="15">
        <f>'[1]TCE - ANEXO III - Preencher'!S329</f>
        <v>108.73</v>
      </c>
      <c r="S320" s="16">
        <f t="shared" si="27"/>
        <v>181.8789001692046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518.15473860992302</v>
      </c>
    </row>
    <row r="321" spans="1:28" x14ac:dyDescent="0.2">
      <c r="A321" s="8">
        <f>IFERROR(VLOOKUP(B321,'[1]DADOS (OCULTAR)'!$Q$3:$S$133,3,0),"")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FERNANDO ANTONIO BALTAR RAMOS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2236-05</v>
      </c>
      <c r="G321" s="13" t="str">
        <f>IF('[1]TCE - ANEXO III - Preencher'!H330="","",'[1]TCE - ANEXO III - Preencher'!H330)</f>
        <v>07/2022</v>
      </c>
      <c r="H321" s="14">
        <f>'[1]TCE - ANEXO III - Preencher'!I330</f>
        <v>0</v>
      </c>
      <c r="I321" s="14">
        <f>'[1]TCE - ANEXO III - Preencher'!J330</f>
        <v>414.83120000000002</v>
      </c>
      <c r="J321" s="14">
        <f>'[1]TCE - ANEXO III - Preencher'!K330</f>
        <v>0</v>
      </c>
      <c r="K321" s="15">
        <f>'[1]TCE - ANEXO III - Preencher'!L330</f>
        <v>71.5831379310344</v>
      </c>
      <c r="L321" s="15">
        <f>'[1]TCE - ANEXO III - Preencher'!M330</f>
        <v>0</v>
      </c>
      <c r="M321" s="15">
        <f t="shared" si="25"/>
        <v>71.5831379310344</v>
      </c>
      <c r="N321" s="15">
        <f>'[1]TCE - ANEXO III - Preencher'!O330</f>
        <v>1.6695005096839901</v>
      </c>
      <c r="O321" s="15">
        <f>'[1]TCE - ANEXO III - Preencher'!P330</f>
        <v>0</v>
      </c>
      <c r="P321" s="16">
        <f t="shared" si="26"/>
        <v>1.6695005096839901</v>
      </c>
      <c r="Q321" s="15">
        <f>'[1]TCE - ANEXO III - Preencher'!R330</f>
        <v>89.201666666666597</v>
      </c>
      <c r="R321" s="15">
        <f>'[1]TCE - ANEXO III - Preencher'!S330</f>
        <v>0</v>
      </c>
      <c r="S321" s="16">
        <f t="shared" si="27"/>
        <v>89.201666666666597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577.28550510738501</v>
      </c>
    </row>
    <row r="322" spans="1:28" x14ac:dyDescent="0.2">
      <c r="A322" s="8">
        <f>IFERROR(VLOOKUP(B322,'[1]DADOS (OCULTAR)'!$Q$3:$S$133,3,0),"")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FERNANDO ANTONIO BARBOSA VARELA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7823-20</v>
      </c>
      <c r="G322" s="13" t="str">
        <f>IF('[1]TCE - ANEXO III - Preencher'!H331="","",'[1]TCE - ANEXO III - Preencher'!H331)</f>
        <v>07/2022</v>
      </c>
      <c r="H322" s="14">
        <f>'[1]TCE - ANEXO III - Preencher'!I331</f>
        <v>0</v>
      </c>
      <c r="I322" s="14">
        <f>'[1]TCE - ANEXO III - Preencher'!J331</f>
        <v>162.8552</v>
      </c>
      <c r="J322" s="14">
        <f>'[1]TCE - ANEXO III - Preencher'!K331</f>
        <v>0</v>
      </c>
      <c r="K322" s="15">
        <f>'[1]TCE - ANEXO III - Preencher'!L331</f>
        <v>71.5831379310344</v>
      </c>
      <c r="L322" s="15">
        <f>'[1]TCE - ANEXO III - Preencher'!M331</f>
        <v>0</v>
      </c>
      <c r="M322" s="15">
        <f t="shared" si="25"/>
        <v>71.5831379310344</v>
      </c>
      <c r="N322" s="15">
        <f>'[1]TCE - ANEXO III - Preencher'!O331</f>
        <v>1.6695005096839901</v>
      </c>
      <c r="O322" s="15">
        <f>'[1]TCE - ANEXO III - Preencher'!P331</f>
        <v>0</v>
      </c>
      <c r="P322" s="16">
        <f t="shared" si="26"/>
        <v>1.6695005096839901</v>
      </c>
      <c r="Q322" s="15">
        <f>'[1]TCE - ANEXO III - Preencher'!R331</f>
        <v>89.201666666666597</v>
      </c>
      <c r="R322" s="15">
        <f>'[1]TCE - ANEXO III - Preencher'!S331</f>
        <v>0</v>
      </c>
      <c r="S322" s="16">
        <f t="shared" si="27"/>
        <v>89.201666666666597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325.30950510738501</v>
      </c>
    </row>
    <row r="323" spans="1:28" x14ac:dyDescent="0.2">
      <c r="A323" s="8">
        <f>IFERROR(VLOOKUP(B323,'[1]DADOS (OCULTAR)'!$Q$3:$S$133,3,0),"")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FERNANDO JOSE GONDIM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5151-10</v>
      </c>
      <c r="G323" s="13" t="str">
        <f>IF('[1]TCE - ANEXO III - Preencher'!H332="","",'[1]TCE - ANEXO III - Preencher'!H332)</f>
        <v>07/2022</v>
      </c>
      <c r="H323" s="14">
        <f>'[1]TCE - ANEXO III - Preencher'!I332</f>
        <v>0</v>
      </c>
      <c r="I323" s="14">
        <f>'[1]TCE - ANEXO III - Preencher'!J332</f>
        <v>121.2</v>
      </c>
      <c r="J323" s="14">
        <f>'[1]TCE - ANEXO III - Preencher'!K332</f>
        <v>0</v>
      </c>
      <c r="K323" s="15">
        <f>'[1]TCE - ANEXO III - Preencher'!L332</f>
        <v>71.5831379310344</v>
      </c>
      <c r="L323" s="15">
        <f>'[1]TCE - ANEXO III - Preencher'!M332</f>
        <v>0</v>
      </c>
      <c r="M323" s="15">
        <f t="shared" si="25"/>
        <v>71.5831379310344</v>
      </c>
      <c r="N323" s="15">
        <f>'[1]TCE - ANEXO III - Preencher'!O332</f>
        <v>1.6695005096839901</v>
      </c>
      <c r="O323" s="15">
        <f>'[1]TCE - ANEXO III - Preencher'!P332</f>
        <v>0</v>
      </c>
      <c r="P323" s="16">
        <f t="shared" si="26"/>
        <v>1.6695005096839901</v>
      </c>
      <c r="Q323" s="15">
        <f>'[1]TCE - ANEXO III - Preencher'!R332</f>
        <v>290.60890016920462</v>
      </c>
      <c r="R323" s="15">
        <f>'[1]TCE - ANEXO III - Preencher'!S332</f>
        <v>72.72</v>
      </c>
      <c r="S323" s="16">
        <f t="shared" si="27"/>
        <v>217.88890016920462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412.34153860992296</v>
      </c>
    </row>
    <row r="324" spans="1:28" x14ac:dyDescent="0.2">
      <c r="A324" s="8">
        <f>IFERROR(VLOOKUP(B324,'[1]DADOS (OCULTAR)'!$Q$3:$S$133,3,0),"")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FLAVIA COSTA DE ANDRADE RIBEIRO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 t="str">
        <f>IF('[1]TCE - ANEXO III - Preencher'!H333="","",'[1]TCE - ANEXO III - Preencher'!H333)</f>
        <v>07/2022</v>
      </c>
      <c r="H324" s="14">
        <f>'[1]TCE - ANEXO III - Preencher'!I333</f>
        <v>0</v>
      </c>
      <c r="I324" s="14">
        <f>'[1]TCE - ANEXO III - Preencher'!J333</f>
        <v>290.82400000000001</v>
      </c>
      <c r="J324" s="14">
        <f>'[1]TCE - ANEXO III - Preencher'!K333</f>
        <v>0</v>
      </c>
      <c r="K324" s="15">
        <f>'[1]TCE - ANEXO III - Preencher'!L333</f>
        <v>71.5831379310344</v>
      </c>
      <c r="L324" s="15">
        <f>'[1]TCE - ANEXO III - Preencher'!M333</f>
        <v>0</v>
      </c>
      <c r="M324" s="15">
        <f t="shared" ref="M324:M387" si="31">K324-L324</f>
        <v>71.5831379310344</v>
      </c>
      <c r="N324" s="15">
        <f>'[1]TCE - ANEXO III - Preencher'!O333</f>
        <v>1.6695005096839901</v>
      </c>
      <c r="O324" s="15">
        <f>'[1]TCE - ANEXO III - Preencher'!P333</f>
        <v>0</v>
      </c>
      <c r="P324" s="16">
        <f t="shared" ref="P324:P387" si="32">N324-O324</f>
        <v>1.6695005096839901</v>
      </c>
      <c r="Q324" s="15">
        <f>'[1]TCE - ANEXO III - Preencher'!R333</f>
        <v>89.201666666666597</v>
      </c>
      <c r="R324" s="15">
        <f>'[1]TCE - ANEXO III - Preencher'!S333</f>
        <v>0</v>
      </c>
      <c r="S324" s="16">
        <f t="shared" ref="S324:S387" si="33">Q324-R324</f>
        <v>89.201666666666597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453.27830510738499</v>
      </c>
    </row>
    <row r="325" spans="1:28" x14ac:dyDescent="0.2">
      <c r="A325" s="8">
        <f>IFERROR(VLOOKUP(B325,'[1]DADOS (OCULTAR)'!$Q$3:$S$133,3,0),"")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FLAVIA DE LIMA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2235-05</v>
      </c>
      <c r="G325" s="13" t="str">
        <f>IF('[1]TCE - ANEXO III - Preencher'!H334="","",'[1]TCE - ANEXO III - Preencher'!H334)</f>
        <v>07/2022</v>
      </c>
      <c r="H325" s="14">
        <f>'[1]TCE - ANEXO III - Preencher'!I334</f>
        <v>0</v>
      </c>
      <c r="I325" s="14">
        <f>'[1]TCE - ANEXO III - Preencher'!J334</f>
        <v>275.06240000000003</v>
      </c>
      <c r="J325" s="14">
        <f>'[1]TCE - ANEXO III - Preencher'!K334</f>
        <v>0</v>
      </c>
      <c r="K325" s="15">
        <f>'[1]TCE - ANEXO III - Preencher'!L334</f>
        <v>71.5831379310344</v>
      </c>
      <c r="L325" s="15">
        <f>'[1]TCE - ANEXO III - Preencher'!M334</f>
        <v>0</v>
      </c>
      <c r="M325" s="15">
        <f t="shared" si="31"/>
        <v>71.5831379310344</v>
      </c>
      <c r="N325" s="15">
        <f>'[1]TCE - ANEXO III - Preencher'!O334</f>
        <v>1.6695005096839901</v>
      </c>
      <c r="O325" s="15">
        <f>'[1]TCE - ANEXO III - Preencher'!P334</f>
        <v>0</v>
      </c>
      <c r="P325" s="16">
        <f t="shared" si="32"/>
        <v>1.6695005096839901</v>
      </c>
      <c r="Q325" s="15">
        <f>'[1]TCE - ANEXO III - Preencher'!R334</f>
        <v>290.60890016920462</v>
      </c>
      <c r="R325" s="15">
        <f>'[1]TCE - ANEXO III - Preencher'!S334</f>
        <v>102.49</v>
      </c>
      <c r="S325" s="16">
        <f t="shared" si="33"/>
        <v>188.11890016920461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536.43393860992296</v>
      </c>
    </row>
    <row r="326" spans="1:28" x14ac:dyDescent="0.2">
      <c r="A326" s="8">
        <f>IFERROR(VLOOKUP(B326,'[1]DADOS (OCULTAR)'!$Q$3:$S$133,3,0),"")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FLAVIA FERREIRA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07/2022</v>
      </c>
      <c r="H326" s="14">
        <f>'[1]TCE - ANEXO III - Preencher'!I335</f>
        <v>0</v>
      </c>
      <c r="I326" s="14">
        <f>'[1]TCE - ANEXO III - Preencher'!J335</f>
        <v>172.4128</v>
      </c>
      <c r="J326" s="14">
        <f>'[1]TCE - ANEXO III - Preencher'!K335</f>
        <v>0</v>
      </c>
      <c r="K326" s="15">
        <f>'[1]TCE - ANEXO III - Preencher'!L335</f>
        <v>71.5831379310344</v>
      </c>
      <c r="L326" s="15">
        <f>'[1]TCE - ANEXO III - Preencher'!M335</f>
        <v>0</v>
      </c>
      <c r="M326" s="15">
        <f t="shared" si="31"/>
        <v>71.5831379310344</v>
      </c>
      <c r="N326" s="15">
        <f>'[1]TCE - ANEXO III - Preencher'!O335</f>
        <v>1.6695005096839901</v>
      </c>
      <c r="O326" s="15">
        <f>'[1]TCE - ANEXO III - Preencher'!P335</f>
        <v>0</v>
      </c>
      <c r="P326" s="16">
        <f t="shared" si="32"/>
        <v>1.6695005096839901</v>
      </c>
      <c r="Q326" s="15">
        <f>'[1]TCE - ANEXO III - Preencher'!R335</f>
        <v>290.60890016920462</v>
      </c>
      <c r="R326" s="15">
        <f>'[1]TCE - ANEXO III - Preencher'!S335</f>
        <v>72.72</v>
      </c>
      <c r="S326" s="16">
        <f t="shared" si="33"/>
        <v>217.88890016920462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463.55433860992298</v>
      </c>
    </row>
    <row r="327" spans="1:28" x14ac:dyDescent="0.2">
      <c r="A327" s="8">
        <f>IFERROR(VLOOKUP(B327,'[1]DADOS (OCULTAR)'!$Q$3:$S$133,3,0),"")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FLAVIA OLIVEIRA DANTAS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07/2022</v>
      </c>
      <c r="H327" s="14">
        <f>'[1]TCE - ANEXO III - Preencher'!I336</f>
        <v>0</v>
      </c>
      <c r="I327" s="14">
        <f>'[1]TCE - ANEXO III - Preencher'!J336</f>
        <v>149.87360000000001</v>
      </c>
      <c r="J327" s="14">
        <f>'[1]TCE - ANEXO III - Preencher'!K336</f>
        <v>0</v>
      </c>
      <c r="K327" s="15">
        <f>'[1]TCE - ANEXO III - Preencher'!L336</f>
        <v>71.5831379310344</v>
      </c>
      <c r="L327" s="15">
        <f>'[1]TCE - ANEXO III - Preencher'!M336</f>
        <v>0</v>
      </c>
      <c r="M327" s="15">
        <f t="shared" si="31"/>
        <v>71.5831379310344</v>
      </c>
      <c r="N327" s="15">
        <f>'[1]TCE - ANEXO III - Preencher'!O336</f>
        <v>1.6695005096839901</v>
      </c>
      <c r="O327" s="15">
        <f>'[1]TCE - ANEXO III - Preencher'!P336</f>
        <v>0</v>
      </c>
      <c r="P327" s="16">
        <f t="shared" si="32"/>
        <v>1.6695005096839901</v>
      </c>
      <c r="Q327" s="15">
        <f>'[1]TCE - ANEXO III - Preencher'!R336</f>
        <v>290.60890016920462</v>
      </c>
      <c r="R327" s="15">
        <f>'[1]TCE - ANEXO III - Preencher'!S336</f>
        <v>72.72</v>
      </c>
      <c r="S327" s="16">
        <f t="shared" si="33"/>
        <v>217.88890016920462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441.01513860992304</v>
      </c>
    </row>
    <row r="328" spans="1:28" x14ac:dyDescent="0.2">
      <c r="A328" s="8">
        <f>IFERROR(VLOOKUP(B328,'[1]DADOS (OCULTAR)'!$Q$3:$S$133,3,0),"")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FLAVIA REGINA ALVES FEITOZA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5142-25</v>
      </c>
      <c r="G328" s="13" t="str">
        <f>IF('[1]TCE - ANEXO III - Preencher'!H337="","",'[1]TCE - ANEXO III - Preencher'!H337)</f>
        <v>07/2022</v>
      </c>
      <c r="H328" s="14">
        <f>'[1]TCE - ANEXO III - Preencher'!I337</f>
        <v>0</v>
      </c>
      <c r="I328" s="14">
        <f>'[1]TCE - ANEXO III - Preencher'!J337</f>
        <v>121.0256</v>
      </c>
      <c r="J328" s="14">
        <f>'[1]TCE - ANEXO III - Preencher'!K337</f>
        <v>0</v>
      </c>
      <c r="K328" s="15">
        <f>'[1]TCE - ANEXO III - Preencher'!L337</f>
        <v>71.5831379310344</v>
      </c>
      <c r="L328" s="15">
        <f>'[1]TCE - ANEXO III - Preencher'!M337</f>
        <v>0</v>
      </c>
      <c r="M328" s="15">
        <f t="shared" si="31"/>
        <v>71.5831379310344</v>
      </c>
      <c r="N328" s="15">
        <f>'[1]TCE - ANEXO III - Preencher'!O337</f>
        <v>1.6695005096839901</v>
      </c>
      <c r="O328" s="15">
        <f>'[1]TCE - ANEXO III - Preencher'!P337</f>
        <v>0</v>
      </c>
      <c r="P328" s="16">
        <f t="shared" si="32"/>
        <v>1.6695005096839901</v>
      </c>
      <c r="Q328" s="15">
        <f>'[1]TCE - ANEXO III - Preencher'!R337</f>
        <v>290.60890016920462</v>
      </c>
      <c r="R328" s="15">
        <f>'[1]TCE - ANEXO III - Preencher'!S337</f>
        <v>72.72</v>
      </c>
      <c r="S328" s="16">
        <f t="shared" si="33"/>
        <v>217.88890016920462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412.16713860992297</v>
      </c>
    </row>
    <row r="329" spans="1:28" x14ac:dyDescent="0.2">
      <c r="A329" s="8">
        <f>IFERROR(VLOOKUP(B329,'[1]DADOS (OCULTAR)'!$Q$3:$S$133,3,0),"")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FLAVIO DANTAS GONCALVES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4110-10</v>
      </c>
      <c r="G329" s="13" t="str">
        <f>IF('[1]TCE - ANEXO III - Preencher'!H338="","",'[1]TCE - ANEXO III - Preencher'!H338)</f>
        <v>07/2022</v>
      </c>
      <c r="H329" s="14">
        <f>'[1]TCE - ANEXO III - Preencher'!I338</f>
        <v>0</v>
      </c>
      <c r="I329" s="14">
        <f>'[1]TCE - ANEXO III - Preencher'!J338</f>
        <v>106.65600000000001</v>
      </c>
      <c r="J329" s="14">
        <f>'[1]TCE - ANEXO III - Preencher'!K338</f>
        <v>0</v>
      </c>
      <c r="K329" s="15">
        <f>'[1]TCE - ANEXO III - Preencher'!L338</f>
        <v>71.5831379310344</v>
      </c>
      <c r="L329" s="15">
        <f>'[1]TCE - ANEXO III - Preencher'!M338</f>
        <v>0</v>
      </c>
      <c r="M329" s="15">
        <f t="shared" si="31"/>
        <v>71.5831379310344</v>
      </c>
      <c r="N329" s="15">
        <f>'[1]TCE - ANEXO III - Preencher'!O338</f>
        <v>1.6695005096839901</v>
      </c>
      <c r="O329" s="15">
        <f>'[1]TCE - ANEXO III - Preencher'!P338</f>
        <v>0</v>
      </c>
      <c r="P329" s="16">
        <f t="shared" si="32"/>
        <v>1.6695005096839901</v>
      </c>
      <c r="Q329" s="15">
        <f>'[1]TCE - ANEXO III - Preencher'!R338</f>
        <v>290.60890016920462</v>
      </c>
      <c r="R329" s="15">
        <f>'[1]TCE - ANEXO III - Preencher'!S338</f>
        <v>72.72</v>
      </c>
      <c r="S329" s="16">
        <f t="shared" si="33"/>
        <v>217.88890016920462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397.79753860992298</v>
      </c>
    </row>
    <row r="330" spans="1:28" x14ac:dyDescent="0.2">
      <c r="A330" s="8">
        <f>IFERROR(VLOOKUP(B330,'[1]DADOS (OCULTAR)'!$Q$3:$S$133,3,0),"")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FLAVIO ROBERTO AZEVEDO DE OLIVEIRA</v>
      </c>
      <c r="E330" s="9" t="str">
        <f>IF('[1]TCE - ANEXO III - Preencher'!F339="4 - Assistência Odontológica","2 - Outros Profissionais da Saúde",'[1]TCE - ANEXO III - Preencher'!F339)</f>
        <v>1 - Médico</v>
      </c>
      <c r="F330" s="12" t="str">
        <f>'[1]TCE - ANEXO III - Preencher'!G339</f>
        <v>2251-25</v>
      </c>
      <c r="G330" s="13" t="str">
        <f>IF('[1]TCE - ANEXO III - Preencher'!H339="","",'[1]TCE - ANEXO III - Preencher'!H339)</f>
        <v>07/2022</v>
      </c>
      <c r="H330" s="14">
        <f>'[1]TCE - ANEXO III - Preencher'!I339</f>
        <v>0</v>
      </c>
      <c r="I330" s="14">
        <f>'[1]TCE - ANEXO III - Preencher'!J339</f>
        <v>632.75199999999995</v>
      </c>
      <c r="J330" s="14">
        <f>'[1]TCE - ANEXO III - Preencher'!K339</f>
        <v>0</v>
      </c>
      <c r="K330" s="15">
        <f>'[1]TCE - ANEXO III - Preencher'!L339</f>
        <v>71.5831379310344</v>
      </c>
      <c r="L330" s="15">
        <f>'[1]TCE - ANEXO III - Preencher'!M339</f>
        <v>0</v>
      </c>
      <c r="M330" s="15">
        <f t="shared" si="31"/>
        <v>71.5831379310344</v>
      </c>
      <c r="N330" s="15">
        <f>'[1]TCE - ANEXO III - Preencher'!O339</f>
        <v>1.6695005096839901</v>
      </c>
      <c r="O330" s="15">
        <f>'[1]TCE - ANEXO III - Preencher'!P339</f>
        <v>0</v>
      </c>
      <c r="P330" s="16">
        <f t="shared" si="32"/>
        <v>1.6695005096839901</v>
      </c>
      <c r="Q330" s="15">
        <f>'[1]TCE - ANEXO III - Preencher'!R339</f>
        <v>89.201666666666597</v>
      </c>
      <c r="R330" s="15">
        <f>'[1]TCE - ANEXO III - Preencher'!S339</f>
        <v>0</v>
      </c>
      <c r="S330" s="16">
        <f t="shared" si="33"/>
        <v>89.201666666666597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795.20630510738488</v>
      </c>
    </row>
    <row r="331" spans="1:28" x14ac:dyDescent="0.2">
      <c r="A331" s="8">
        <f>IFERROR(VLOOKUP(B331,'[1]DADOS (OCULTAR)'!$Q$3:$S$133,3,0),"")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FLAVIO TENORIO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5151-10</v>
      </c>
      <c r="G331" s="13" t="str">
        <f>IF('[1]TCE - ANEXO III - Preencher'!H340="","",'[1]TCE - ANEXO III - Preencher'!H340)</f>
        <v>07/2022</v>
      </c>
      <c r="H331" s="14">
        <f>'[1]TCE - ANEXO III - Preencher'!I340</f>
        <v>0</v>
      </c>
      <c r="I331" s="14">
        <f>'[1]TCE - ANEXO III - Preencher'!J340</f>
        <v>125.8192</v>
      </c>
      <c r="J331" s="14">
        <f>'[1]TCE - ANEXO III - Preencher'!K340</f>
        <v>0</v>
      </c>
      <c r="K331" s="15">
        <f>'[1]TCE - ANEXO III - Preencher'!L340</f>
        <v>71.5831379310344</v>
      </c>
      <c r="L331" s="15">
        <f>'[1]TCE - ANEXO III - Preencher'!M340</f>
        <v>0</v>
      </c>
      <c r="M331" s="15">
        <f t="shared" si="31"/>
        <v>71.5831379310344</v>
      </c>
      <c r="N331" s="15">
        <f>'[1]TCE - ANEXO III - Preencher'!O340</f>
        <v>1.6695005096839901</v>
      </c>
      <c r="O331" s="15">
        <f>'[1]TCE - ANEXO III - Preencher'!P340</f>
        <v>0</v>
      </c>
      <c r="P331" s="16">
        <f t="shared" si="32"/>
        <v>1.6695005096839901</v>
      </c>
      <c r="Q331" s="15">
        <f>'[1]TCE - ANEXO III - Preencher'!R340</f>
        <v>290.60890016920462</v>
      </c>
      <c r="R331" s="15">
        <f>'[1]TCE - ANEXO III - Preencher'!S340</f>
        <v>72.72</v>
      </c>
      <c r="S331" s="16">
        <f t="shared" si="33"/>
        <v>217.88890016920462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416.960738609923</v>
      </c>
    </row>
    <row r="332" spans="1:28" x14ac:dyDescent="0.2">
      <c r="A332" s="8">
        <f>IFERROR(VLOOKUP(B332,'[1]DADOS (OCULTAR)'!$Q$3:$S$133,3,0),"")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FRANCISCA SILVA DO NASCIMENTO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 t="str">
        <f>IF('[1]TCE - ANEXO III - Preencher'!H341="","",'[1]TCE - ANEXO III - Preencher'!H341)</f>
        <v>07/2022</v>
      </c>
      <c r="H332" s="14">
        <f>'[1]TCE - ANEXO III - Preencher'!I341</f>
        <v>0</v>
      </c>
      <c r="I332" s="14">
        <f>'[1]TCE - ANEXO III - Preencher'!J341</f>
        <v>140.57919999999999</v>
      </c>
      <c r="J332" s="14">
        <f>'[1]TCE - ANEXO III - Preencher'!K341</f>
        <v>0</v>
      </c>
      <c r="K332" s="15">
        <f>'[1]TCE - ANEXO III - Preencher'!L341</f>
        <v>71.5831379310344</v>
      </c>
      <c r="L332" s="15">
        <f>'[1]TCE - ANEXO III - Preencher'!M341</f>
        <v>0</v>
      </c>
      <c r="M332" s="15">
        <f t="shared" si="31"/>
        <v>71.5831379310344</v>
      </c>
      <c r="N332" s="15">
        <f>'[1]TCE - ANEXO III - Preencher'!O341</f>
        <v>1.6695005096839901</v>
      </c>
      <c r="O332" s="15">
        <f>'[1]TCE - ANEXO III - Preencher'!P341</f>
        <v>0</v>
      </c>
      <c r="P332" s="16">
        <f t="shared" si="32"/>
        <v>1.6695005096839901</v>
      </c>
      <c r="Q332" s="15">
        <f>'[1]TCE - ANEXO III - Preencher'!R341</f>
        <v>290.60890016920462</v>
      </c>
      <c r="R332" s="15">
        <f>'[1]TCE - ANEXO III - Preencher'!S341</f>
        <v>72.72</v>
      </c>
      <c r="S332" s="16">
        <f t="shared" si="33"/>
        <v>217.88890016920462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431.72073860992299</v>
      </c>
    </row>
    <row r="333" spans="1:28" x14ac:dyDescent="0.2">
      <c r="A333" s="8">
        <f>IFERROR(VLOOKUP(B333,'[1]DADOS (OCULTAR)'!$Q$3:$S$133,3,0),"")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FRANCISCO HARRISON DE BRITO PEREIRA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2252-03</v>
      </c>
      <c r="G333" s="13" t="str">
        <f>IF('[1]TCE - ANEXO III - Preencher'!H342="","",'[1]TCE - ANEXO III - Preencher'!H342)</f>
        <v>07/2022</v>
      </c>
      <c r="H333" s="14">
        <f>'[1]TCE - ANEXO III - Preencher'!I342</f>
        <v>0</v>
      </c>
      <c r="I333" s="14">
        <f>'[1]TCE - ANEXO III - Preencher'!J342</f>
        <v>452.19200000000001</v>
      </c>
      <c r="J333" s="14">
        <f>'[1]TCE - ANEXO III - Preencher'!K342</f>
        <v>0</v>
      </c>
      <c r="K333" s="15">
        <f>'[1]TCE - ANEXO III - Preencher'!L342</f>
        <v>71.5831379310344</v>
      </c>
      <c r="L333" s="15">
        <f>'[1]TCE - ANEXO III - Preencher'!M342</f>
        <v>0</v>
      </c>
      <c r="M333" s="15">
        <f t="shared" si="31"/>
        <v>71.5831379310344</v>
      </c>
      <c r="N333" s="15">
        <f>'[1]TCE - ANEXO III - Preencher'!O342</f>
        <v>1.6695005096839901</v>
      </c>
      <c r="O333" s="15">
        <f>'[1]TCE - ANEXO III - Preencher'!P342</f>
        <v>0</v>
      </c>
      <c r="P333" s="16">
        <f t="shared" si="32"/>
        <v>1.6695005096839901</v>
      </c>
      <c r="Q333" s="15">
        <f>'[1]TCE - ANEXO III - Preencher'!R342</f>
        <v>89.201666666666597</v>
      </c>
      <c r="R333" s="15">
        <f>'[1]TCE - ANEXO III - Preencher'!S342</f>
        <v>0</v>
      </c>
      <c r="S333" s="16">
        <f t="shared" si="33"/>
        <v>89.201666666666597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614.64630510738493</v>
      </c>
    </row>
    <row r="334" spans="1:28" x14ac:dyDescent="0.2">
      <c r="A334" s="8">
        <f>IFERROR(VLOOKUP(B334,'[1]DADOS (OCULTAR)'!$Q$3:$S$133,3,0),"")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GABRIEL RUGHERE BANDEIRA DA CRUZ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4110-10</v>
      </c>
      <c r="G334" s="13" t="str">
        <f>IF('[1]TCE - ANEXO III - Preencher'!H343="","",'[1]TCE - ANEXO III - Preencher'!H343)</f>
        <v>07/2022</v>
      </c>
      <c r="H334" s="14">
        <f>'[1]TCE - ANEXO III - Preencher'!I343</f>
        <v>0</v>
      </c>
      <c r="I334" s="14">
        <f>'[1]TCE - ANEXO III - Preencher'!J343</f>
        <v>95.343999999999994</v>
      </c>
      <c r="J334" s="14">
        <f>'[1]TCE - ANEXO III - Preencher'!K343</f>
        <v>0</v>
      </c>
      <c r="K334" s="15">
        <f>'[1]TCE - ANEXO III - Preencher'!L343</f>
        <v>71.5831379310344</v>
      </c>
      <c r="L334" s="15">
        <f>'[1]TCE - ANEXO III - Preencher'!M343</f>
        <v>0</v>
      </c>
      <c r="M334" s="15">
        <f t="shared" si="31"/>
        <v>71.5831379310344</v>
      </c>
      <c r="N334" s="15">
        <f>'[1]TCE - ANEXO III - Preencher'!O343</f>
        <v>1.6695005096839901</v>
      </c>
      <c r="O334" s="15">
        <f>'[1]TCE - ANEXO III - Preencher'!P343</f>
        <v>0</v>
      </c>
      <c r="P334" s="16">
        <f t="shared" si="32"/>
        <v>1.6695005096839901</v>
      </c>
      <c r="Q334" s="15">
        <f>'[1]TCE - ANEXO III - Preencher'!R343</f>
        <v>290.60890016920462</v>
      </c>
      <c r="R334" s="15">
        <f>'[1]TCE - ANEXO III - Preencher'!S343</f>
        <v>72.72</v>
      </c>
      <c r="S334" s="16">
        <f t="shared" si="33"/>
        <v>217.88890016920462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386.48553860992297</v>
      </c>
    </row>
    <row r="335" spans="1:28" x14ac:dyDescent="0.2">
      <c r="A335" s="8">
        <f>IFERROR(VLOOKUP(B335,'[1]DADOS (OCULTAR)'!$Q$3:$S$133,3,0),"")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GABRIELA BARBOSA DE OLIVEIRA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07/2022</v>
      </c>
      <c r="H335" s="14">
        <f>'[1]TCE - ANEXO III - Preencher'!I344</f>
        <v>0</v>
      </c>
      <c r="I335" s="14">
        <f>'[1]TCE - ANEXO III - Preencher'!J344</f>
        <v>135.744</v>
      </c>
      <c r="J335" s="14">
        <f>'[1]TCE - ANEXO III - Preencher'!K344</f>
        <v>0</v>
      </c>
      <c r="K335" s="15">
        <f>'[1]TCE - ANEXO III - Preencher'!L344</f>
        <v>71.5831379310344</v>
      </c>
      <c r="L335" s="15">
        <f>'[1]TCE - ANEXO III - Preencher'!M344</f>
        <v>0</v>
      </c>
      <c r="M335" s="15">
        <f t="shared" si="31"/>
        <v>71.5831379310344</v>
      </c>
      <c r="N335" s="15">
        <f>'[1]TCE - ANEXO III - Preencher'!O344</f>
        <v>1.6695005096839901</v>
      </c>
      <c r="O335" s="15">
        <f>'[1]TCE - ANEXO III - Preencher'!P344</f>
        <v>0</v>
      </c>
      <c r="P335" s="16">
        <f t="shared" si="32"/>
        <v>1.6695005096839901</v>
      </c>
      <c r="Q335" s="15">
        <f>'[1]TCE - ANEXO III - Preencher'!R344</f>
        <v>290.60890016920462</v>
      </c>
      <c r="R335" s="15">
        <f>'[1]TCE - ANEXO III - Preencher'!S344</f>
        <v>72.72</v>
      </c>
      <c r="S335" s="16">
        <f t="shared" si="33"/>
        <v>217.88890016920462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426.885538609923</v>
      </c>
    </row>
    <row r="336" spans="1:28" x14ac:dyDescent="0.2">
      <c r="A336" s="8">
        <f>IFERROR(VLOOKUP(B336,'[1]DADOS (OCULTAR)'!$Q$3:$S$133,3,0),"")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GABRIELA KARLA OLIVEIRA BARRETO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2236-05</v>
      </c>
      <c r="G336" s="13" t="str">
        <f>IF('[1]TCE - ANEXO III - Preencher'!H345="","",'[1]TCE - ANEXO III - Preencher'!H345)</f>
        <v>07/2022</v>
      </c>
      <c r="H336" s="14">
        <f>'[1]TCE - ANEXO III - Preencher'!I345</f>
        <v>0</v>
      </c>
      <c r="I336" s="14">
        <f>'[1]TCE - ANEXO III - Preencher'!J345</f>
        <v>215.3152</v>
      </c>
      <c r="J336" s="14">
        <f>'[1]TCE - ANEXO III - Preencher'!K345</f>
        <v>0</v>
      </c>
      <c r="K336" s="15">
        <f>'[1]TCE - ANEXO III - Preencher'!L345</f>
        <v>71.5831379310344</v>
      </c>
      <c r="L336" s="15">
        <f>'[1]TCE - ANEXO III - Preencher'!M345</f>
        <v>0</v>
      </c>
      <c r="M336" s="15">
        <f t="shared" si="31"/>
        <v>71.5831379310344</v>
      </c>
      <c r="N336" s="15">
        <f>'[1]TCE - ANEXO III - Preencher'!O345</f>
        <v>1.6695005096839901</v>
      </c>
      <c r="O336" s="15">
        <f>'[1]TCE - ANEXO III - Preencher'!P345</f>
        <v>0</v>
      </c>
      <c r="P336" s="16">
        <f t="shared" si="32"/>
        <v>1.6695005096839901</v>
      </c>
      <c r="Q336" s="15">
        <f>'[1]TCE - ANEXO III - Preencher'!R345</f>
        <v>89.201666666666597</v>
      </c>
      <c r="R336" s="15">
        <f>'[1]TCE - ANEXO III - Preencher'!S345</f>
        <v>0</v>
      </c>
      <c r="S336" s="16">
        <f t="shared" si="33"/>
        <v>89.201666666666597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377.76950510738499</v>
      </c>
    </row>
    <row r="337" spans="1:28" x14ac:dyDescent="0.2">
      <c r="A337" s="8">
        <f>IFERROR(VLOOKUP(B337,'[1]DADOS (OCULTAR)'!$Q$3:$S$133,3,0),"")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GABRIELA OLIVEIRA DO REGO MATOS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2235-05</v>
      </c>
      <c r="G337" s="13" t="str">
        <f>IF('[1]TCE - ANEXO III - Preencher'!H346="","",'[1]TCE - ANEXO III - Preencher'!H346)</f>
        <v>07/2022</v>
      </c>
      <c r="H337" s="14">
        <f>'[1]TCE - ANEXO III - Preencher'!I346</f>
        <v>0</v>
      </c>
      <c r="I337" s="14">
        <f>'[1]TCE - ANEXO III - Preencher'!J346</f>
        <v>355.85440000000011</v>
      </c>
      <c r="J337" s="14">
        <f>'[1]TCE - ANEXO III - Preencher'!K346</f>
        <v>0</v>
      </c>
      <c r="K337" s="15">
        <f>'[1]TCE - ANEXO III - Preencher'!L346</f>
        <v>71.5831379310344</v>
      </c>
      <c r="L337" s="15">
        <f>'[1]TCE - ANEXO III - Preencher'!M346</f>
        <v>0</v>
      </c>
      <c r="M337" s="15">
        <f t="shared" si="31"/>
        <v>71.5831379310344</v>
      </c>
      <c r="N337" s="15">
        <f>'[1]TCE - ANEXO III - Preencher'!O346</f>
        <v>1.6695005096839901</v>
      </c>
      <c r="O337" s="15">
        <f>'[1]TCE - ANEXO III - Preencher'!P346</f>
        <v>0</v>
      </c>
      <c r="P337" s="16">
        <f t="shared" si="32"/>
        <v>1.6695005096839901</v>
      </c>
      <c r="Q337" s="15">
        <f>'[1]TCE - ANEXO III - Preencher'!R346</f>
        <v>89.201666666666597</v>
      </c>
      <c r="R337" s="15">
        <f>'[1]TCE - ANEXO III - Preencher'!S346</f>
        <v>0</v>
      </c>
      <c r="S337" s="16">
        <f t="shared" si="33"/>
        <v>89.201666666666597</v>
      </c>
      <c r="T337" s="15">
        <f>'[1]TCE - ANEXO III - Preencher'!U346</f>
        <v>139.80000000000001</v>
      </c>
      <c r="U337" s="15">
        <f>'[1]TCE - ANEXO III - Preencher'!V346</f>
        <v>0</v>
      </c>
      <c r="V337" s="16">
        <f t="shared" si="34"/>
        <v>139.80000000000001</v>
      </c>
      <c r="W337" s="17" t="str">
        <f>IF('[1]TCE - ANEXO III - Preencher'!X346="","",'[1]TCE - ANEXO III - Preencher'!X346)</f>
        <v>AUXÍLIO CRECHE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658.10870510738505</v>
      </c>
    </row>
    <row r="338" spans="1:28" x14ac:dyDescent="0.2">
      <c r="A338" s="8">
        <f>IFERROR(VLOOKUP(B338,'[1]DADOS (OCULTAR)'!$Q$3:$S$133,3,0),"")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GECIANE SOARES DE ANDRADE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2235-05</v>
      </c>
      <c r="G338" s="13" t="str">
        <f>IF('[1]TCE - ANEXO III - Preencher'!H347="","",'[1]TCE - ANEXO III - Preencher'!H347)</f>
        <v>07/2022</v>
      </c>
      <c r="H338" s="14">
        <f>'[1]TCE - ANEXO III - Preencher'!I347</f>
        <v>0</v>
      </c>
      <c r="I338" s="14">
        <f>'[1]TCE - ANEXO III - Preencher'!J347</f>
        <v>365.6728</v>
      </c>
      <c r="J338" s="14">
        <f>'[1]TCE - ANEXO III - Preencher'!K347</f>
        <v>0</v>
      </c>
      <c r="K338" s="15">
        <f>'[1]TCE - ANEXO III - Preencher'!L347</f>
        <v>71.5831379310344</v>
      </c>
      <c r="L338" s="15">
        <f>'[1]TCE - ANEXO III - Preencher'!M347</f>
        <v>0</v>
      </c>
      <c r="M338" s="15">
        <f t="shared" si="31"/>
        <v>71.5831379310344</v>
      </c>
      <c r="N338" s="15">
        <f>'[1]TCE - ANEXO III - Preencher'!O347</f>
        <v>1.6695005096839901</v>
      </c>
      <c r="O338" s="15">
        <f>'[1]TCE - ANEXO III - Preencher'!P347</f>
        <v>0</v>
      </c>
      <c r="P338" s="16">
        <f t="shared" si="32"/>
        <v>1.6695005096839901</v>
      </c>
      <c r="Q338" s="15">
        <f>'[1]TCE - ANEXO III - Preencher'!R347</f>
        <v>290.60890016920462</v>
      </c>
      <c r="R338" s="15">
        <f>'[1]TCE - ANEXO III - Preencher'!S347</f>
        <v>75</v>
      </c>
      <c r="S338" s="16">
        <f t="shared" si="33"/>
        <v>215.60890016920462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654.534338609923</v>
      </c>
    </row>
    <row r="339" spans="1:28" x14ac:dyDescent="0.2">
      <c r="A339" s="8">
        <f>IFERROR(VLOOKUP(B339,'[1]DADOS (OCULTAR)'!$Q$3:$S$133,3,0),"")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GEDILSON ROSENDO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5151-10</v>
      </c>
      <c r="G339" s="13" t="str">
        <f>IF('[1]TCE - ANEXO III - Preencher'!H348="","",'[1]TCE - ANEXO III - Preencher'!H348)</f>
        <v>07/2022</v>
      </c>
      <c r="H339" s="14">
        <f>'[1]TCE - ANEXO III - Preencher'!I348</f>
        <v>0</v>
      </c>
      <c r="I339" s="14">
        <f>'[1]TCE - ANEXO III - Preencher'!J348</f>
        <v>132.6344</v>
      </c>
      <c r="J339" s="14">
        <f>'[1]TCE - ANEXO III - Preencher'!K348</f>
        <v>0</v>
      </c>
      <c r="K339" s="15">
        <f>'[1]TCE - ANEXO III - Preencher'!L348</f>
        <v>71.5831379310344</v>
      </c>
      <c r="L339" s="15">
        <f>'[1]TCE - ANEXO III - Preencher'!M348</f>
        <v>0</v>
      </c>
      <c r="M339" s="15">
        <f t="shared" si="31"/>
        <v>71.5831379310344</v>
      </c>
      <c r="N339" s="15">
        <f>'[1]TCE - ANEXO III - Preencher'!O348</f>
        <v>1.6695005096839901</v>
      </c>
      <c r="O339" s="15">
        <f>'[1]TCE - ANEXO III - Preencher'!P348</f>
        <v>0</v>
      </c>
      <c r="P339" s="16">
        <f t="shared" si="32"/>
        <v>1.6695005096839901</v>
      </c>
      <c r="Q339" s="15">
        <f>'[1]TCE - ANEXO III - Preencher'!R348</f>
        <v>290.60890016920462</v>
      </c>
      <c r="R339" s="15">
        <f>'[1]TCE - ANEXO III - Preencher'!S348</f>
        <v>72.72</v>
      </c>
      <c r="S339" s="16">
        <f t="shared" si="33"/>
        <v>217.88890016920462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423.775938609923</v>
      </c>
    </row>
    <row r="340" spans="1:28" x14ac:dyDescent="0.2">
      <c r="A340" s="8">
        <f>IFERROR(VLOOKUP(B340,'[1]DADOS (OCULTAR)'!$Q$3:$S$133,3,0),"")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GEISIELE MENDES PEREIRA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4131-15</v>
      </c>
      <c r="G340" s="13" t="str">
        <f>IF('[1]TCE - ANEXO III - Preencher'!H349="","",'[1]TCE - ANEXO III - Preencher'!H349)</f>
        <v>07/2022</v>
      </c>
      <c r="H340" s="14">
        <f>'[1]TCE - ANEXO III - Preencher'!I349</f>
        <v>0</v>
      </c>
      <c r="I340" s="14">
        <f>'[1]TCE - ANEXO III - Preencher'!J349</f>
        <v>149.8656</v>
      </c>
      <c r="J340" s="14">
        <f>'[1]TCE - ANEXO III - Preencher'!K349</f>
        <v>0</v>
      </c>
      <c r="K340" s="15">
        <f>'[1]TCE - ANEXO III - Preencher'!L349</f>
        <v>71.5831379310344</v>
      </c>
      <c r="L340" s="15">
        <f>'[1]TCE - ANEXO III - Preencher'!M349</f>
        <v>0</v>
      </c>
      <c r="M340" s="15">
        <f t="shared" si="31"/>
        <v>71.5831379310344</v>
      </c>
      <c r="N340" s="15">
        <f>'[1]TCE - ANEXO III - Preencher'!O349</f>
        <v>1.6695005096839901</v>
      </c>
      <c r="O340" s="15">
        <f>'[1]TCE - ANEXO III - Preencher'!P349</f>
        <v>0</v>
      </c>
      <c r="P340" s="16">
        <f t="shared" si="32"/>
        <v>1.6695005096839901</v>
      </c>
      <c r="Q340" s="15">
        <f>'[1]TCE - ANEXO III - Preencher'!R349</f>
        <v>89.201666666666597</v>
      </c>
      <c r="R340" s="15">
        <f>'[1]TCE - ANEXO III - Preencher'!S349</f>
        <v>0</v>
      </c>
      <c r="S340" s="16">
        <f t="shared" si="33"/>
        <v>89.201666666666597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312.31990510738501</v>
      </c>
    </row>
    <row r="341" spans="1:28" x14ac:dyDescent="0.2">
      <c r="A341" s="8">
        <f>IFERROR(VLOOKUP(B341,'[1]DADOS (OCULTAR)'!$Q$3:$S$133,3,0),"")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GENILDO VENTURA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3241-15</v>
      </c>
      <c r="G341" s="13" t="str">
        <f>IF('[1]TCE - ANEXO III - Preencher'!H350="","",'[1]TCE - ANEXO III - Preencher'!H350)</f>
        <v>07/2022</v>
      </c>
      <c r="H341" s="14">
        <f>'[1]TCE - ANEXO III - Preencher'!I350</f>
        <v>0</v>
      </c>
      <c r="I341" s="14">
        <f>'[1]TCE - ANEXO III - Preencher'!J350</f>
        <v>290.52719999999999</v>
      </c>
      <c r="J341" s="14">
        <f>'[1]TCE - ANEXO III - Preencher'!K350</f>
        <v>0</v>
      </c>
      <c r="K341" s="15">
        <f>'[1]TCE - ANEXO III - Preencher'!L350</f>
        <v>71.5831379310344</v>
      </c>
      <c r="L341" s="15">
        <f>'[1]TCE - ANEXO III - Preencher'!M350</f>
        <v>0</v>
      </c>
      <c r="M341" s="15">
        <f t="shared" si="31"/>
        <v>71.5831379310344</v>
      </c>
      <c r="N341" s="15">
        <f>'[1]TCE - ANEXO III - Preencher'!O350</f>
        <v>1.6695005096839901</v>
      </c>
      <c r="O341" s="15">
        <f>'[1]TCE - ANEXO III - Preencher'!P350</f>
        <v>0</v>
      </c>
      <c r="P341" s="16">
        <f t="shared" si="32"/>
        <v>1.6695005096839901</v>
      </c>
      <c r="Q341" s="15">
        <f>'[1]TCE - ANEXO III - Preencher'!R350</f>
        <v>89.201666666666597</v>
      </c>
      <c r="R341" s="15">
        <f>'[1]TCE - ANEXO III - Preencher'!S350</f>
        <v>0</v>
      </c>
      <c r="S341" s="16">
        <f t="shared" si="33"/>
        <v>89.201666666666597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452.98150510738498</v>
      </c>
    </row>
    <row r="342" spans="1:28" x14ac:dyDescent="0.2">
      <c r="A342" s="8">
        <f>IFERROR(VLOOKUP(B342,'[1]DADOS (OCULTAR)'!$Q$3:$S$133,3,0),"")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GENILSON SOUSA DOS SANTOS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5163-45</v>
      </c>
      <c r="G342" s="13" t="str">
        <f>IF('[1]TCE - ANEXO III - Preencher'!H351="","",'[1]TCE - ANEXO III - Preencher'!H351)</f>
        <v>07/2022</v>
      </c>
      <c r="H342" s="14">
        <f>'[1]TCE - ANEXO III - Preencher'!I351</f>
        <v>0</v>
      </c>
      <c r="I342" s="14">
        <f>'[1]TCE - ANEXO III - Preencher'!J351</f>
        <v>136.00800000000001</v>
      </c>
      <c r="J342" s="14">
        <f>'[1]TCE - ANEXO III - Preencher'!K351</f>
        <v>0</v>
      </c>
      <c r="K342" s="15">
        <f>'[1]TCE - ANEXO III - Preencher'!L351</f>
        <v>71.5831379310344</v>
      </c>
      <c r="L342" s="15">
        <f>'[1]TCE - ANEXO III - Preencher'!M351</f>
        <v>0</v>
      </c>
      <c r="M342" s="15">
        <f t="shared" si="31"/>
        <v>71.5831379310344</v>
      </c>
      <c r="N342" s="15">
        <f>'[1]TCE - ANEXO III - Preencher'!O351</f>
        <v>1.6695005096839901</v>
      </c>
      <c r="O342" s="15">
        <f>'[1]TCE - ANEXO III - Preencher'!P351</f>
        <v>0</v>
      </c>
      <c r="P342" s="16">
        <f t="shared" si="32"/>
        <v>1.6695005096839901</v>
      </c>
      <c r="Q342" s="15">
        <f>'[1]TCE - ANEXO III - Preencher'!R351</f>
        <v>290.60890016920462</v>
      </c>
      <c r="R342" s="15">
        <f>'[1]TCE - ANEXO III - Preencher'!S351</f>
        <v>72.72</v>
      </c>
      <c r="S342" s="16">
        <f t="shared" si="33"/>
        <v>217.88890016920462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427.14953860992301</v>
      </c>
    </row>
    <row r="343" spans="1:28" x14ac:dyDescent="0.2">
      <c r="A343" s="8">
        <f>IFERROR(VLOOKUP(B343,'[1]DADOS (OCULTAR)'!$Q$3:$S$133,3,0),"")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GENIVALDO FERREIRA DOS SANTOS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3241-15</v>
      </c>
      <c r="G343" s="13" t="str">
        <f>IF('[1]TCE - ANEXO III - Preencher'!H352="","",'[1]TCE - ANEXO III - Preencher'!H352)</f>
        <v>07/2022</v>
      </c>
      <c r="H343" s="14">
        <f>'[1]TCE - ANEXO III - Preencher'!I352</f>
        <v>0</v>
      </c>
      <c r="I343" s="14">
        <f>'[1]TCE - ANEXO III - Preencher'!J352</f>
        <v>330.17599999999999</v>
      </c>
      <c r="J343" s="14">
        <f>'[1]TCE - ANEXO III - Preencher'!K352</f>
        <v>0</v>
      </c>
      <c r="K343" s="15">
        <f>'[1]TCE - ANEXO III - Preencher'!L352</f>
        <v>71.5831379310344</v>
      </c>
      <c r="L343" s="15">
        <f>'[1]TCE - ANEXO III - Preencher'!M352</f>
        <v>0</v>
      </c>
      <c r="M343" s="15">
        <f t="shared" si="31"/>
        <v>71.5831379310344</v>
      </c>
      <c r="N343" s="15">
        <f>'[1]TCE - ANEXO III - Preencher'!O352</f>
        <v>1.6695005096839901</v>
      </c>
      <c r="O343" s="15">
        <f>'[1]TCE - ANEXO III - Preencher'!P352</f>
        <v>0</v>
      </c>
      <c r="P343" s="16">
        <f t="shared" si="32"/>
        <v>1.6695005096839901</v>
      </c>
      <c r="Q343" s="15">
        <f>'[1]TCE - ANEXO III - Preencher'!R352</f>
        <v>290.60890016920462</v>
      </c>
      <c r="R343" s="15">
        <f>'[1]TCE - ANEXO III - Preencher'!S352</f>
        <v>60</v>
      </c>
      <c r="S343" s="16">
        <f t="shared" si="33"/>
        <v>230.60890016920462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634.03753860992299</v>
      </c>
    </row>
    <row r="344" spans="1:28" x14ac:dyDescent="0.2">
      <c r="A344" s="8">
        <f>IFERROR(VLOOKUP(B344,'[1]DADOS (OCULTAR)'!$Q$3:$S$133,3,0),"")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GENOVEVA MARIA RIBEIRO PINTO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07/2022</v>
      </c>
      <c r="H344" s="14">
        <f>'[1]TCE - ANEXO III - Preencher'!I353</f>
        <v>0</v>
      </c>
      <c r="I344" s="14">
        <f>'[1]TCE - ANEXO III - Preencher'!J353</f>
        <v>120.2304</v>
      </c>
      <c r="J344" s="14">
        <f>'[1]TCE - ANEXO III - Preencher'!K353</f>
        <v>0</v>
      </c>
      <c r="K344" s="15">
        <f>'[1]TCE - ANEXO III - Preencher'!L353</f>
        <v>71.5831379310344</v>
      </c>
      <c r="L344" s="15">
        <f>'[1]TCE - ANEXO III - Preencher'!M353</f>
        <v>0</v>
      </c>
      <c r="M344" s="15">
        <f t="shared" si="31"/>
        <v>71.5831379310344</v>
      </c>
      <c r="N344" s="15">
        <f>'[1]TCE - ANEXO III - Preencher'!O353</f>
        <v>1.6695005096839901</v>
      </c>
      <c r="O344" s="15">
        <f>'[1]TCE - ANEXO III - Preencher'!P353</f>
        <v>0</v>
      </c>
      <c r="P344" s="16">
        <f t="shared" si="32"/>
        <v>1.6695005096839901</v>
      </c>
      <c r="Q344" s="15">
        <f>'[1]TCE - ANEXO III - Preencher'!R353</f>
        <v>290.60890016920462</v>
      </c>
      <c r="R344" s="15">
        <f>'[1]TCE - ANEXO III - Preencher'!S353</f>
        <v>73.2</v>
      </c>
      <c r="S344" s="16">
        <f t="shared" si="33"/>
        <v>217.40890016920463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410.89193860992305</v>
      </c>
    </row>
    <row r="345" spans="1:28" x14ac:dyDescent="0.2">
      <c r="A345" s="8">
        <f>IFERROR(VLOOKUP(B345,'[1]DADOS (OCULTAR)'!$Q$3:$S$133,3,0),"")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GEOVANA KIMBERLY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3222-05</v>
      </c>
      <c r="G345" s="13" t="str">
        <f>IF('[1]TCE - ANEXO III - Preencher'!H354="","",'[1]TCE - ANEXO III - Preencher'!H354)</f>
        <v>07/2022</v>
      </c>
      <c r="H345" s="14">
        <f>'[1]TCE - ANEXO III - Preencher'!I354</f>
        <v>0</v>
      </c>
      <c r="I345" s="14">
        <f>'[1]TCE - ANEXO III - Preencher'!J354</f>
        <v>114.4392</v>
      </c>
      <c r="J345" s="14">
        <f>'[1]TCE - ANEXO III - Preencher'!K354</f>
        <v>0</v>
      </c>
      <c r="K345" s="15">
        <f>'[1]TCE - ANEXO III - Preencher'!L354</f>
        <v>71.5831379310344</v>
      </c>
      <c r="L345" s="15">
        <f>'[1]TCE - ANEXO III - Preencher'!M354</f>
        <v>0</v>
      </c>
      <c r="M345" s="15">
        <f t="shared" si="31"/>
        <v>71.5831379310344</v>
      </c>
      <c r="N345" s="15">
        <f>'[1]TCE - ANEXO III - Preencher'!O354</f>
        <v>1.6695005096839901</v>
      </c>
      <c r="O345" s="15">
        <f>'[1]TCE - ANEXO III - Preencher'!P354</f>
        <v>0</v>
      </c>
      <c r="P345" s="16">
        <f t="shared" si="32"/>
        <v>1.6695005096839901</v>
      </c>
      <c r="Q345" s="15">
        <f>'[1]TCE - ANEXO III - Preencher'!R354</f>
        <v>290.60890016920462</v>
      </c>
      <c r="R345" s="15">
        <f>'[1]TCE - ANEXO III - Preencher'!S354</f>
        <v>72.72</v>
      </c>
      <c r="S345" s="16">
        <f t="shared" si="33"/>
        <v>217.88890016920462</v>
      </c>
      <c r="T345" s="15">
        <f>'[1]TCE - ANEXO III - Preencher'!U354</f>
        <v>69.41</v>
      </c>
      <c r="U345" s="15">
        <f>'[1]TCE - ANEXO III - Preencher'!V354</f>
        <v>0</v>
      </c>
      <c r="V345" s="16">
        <f t="shared" si="34"/>
        <v>69.41</v>
      </c>
      <c r="W345" s="17" t="str">
        <f>IF('[1]TCE - ANEXO III - Preencher'!X354="","",'[1]TCE - ANEXO III - Preencher'!X354)</f>
        <v>AUXÍLIO CRECHE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474.99073860992303</v>
      </c>
    </row>
    <row r="346" spans="1:28" x14ac:dyDescent="0.2">
      <c r="A346" s="8">
        <f>IFERROR(VLOOKUP(B346,'[1]DADOS (OCULTAR)'!$Q$3:$S$133,3,0),"")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GEOVANIO JOSE DA SILVA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5163-45</v>
      </c>
      <c r="G346" s="13" t="str">
        <f>IF('[1]TCE - ANEXO III - Preencher'!H355="","",'[1]TCE - ANEXO III - Preencher'!H355)</f>
        <v>07/2022</v>
      </c>
      <c r="H346" s="14">
        <f>'[1]TCE - ANEXO III - Preencher'!I355</f>
        <v>0</v>
      </c>
      <c r="I346" s="14">
        <f>'[1]TCE - ANEXO III - Preencher'!J355</f>
        <v>120.9704</v>
      </c>
      <c r="J346" s="14">
        <f>'[1]TCE - ANEXO III - Preencher'!K355</f>
        <v>0</v>
      </c>
      <c r="K346" s="15">
        <f>'[1]TCE - ANEXO III - Preencher'!L355</f>
        <v>71.5831379310344</v>
      </c>
      <c r="L346" s="15">
        <f>'[1]TCE - ANEXO III - Preencher'!M355</f>
        <v>0</v>
      </c>
      <c r="M346" s="15">
        <f t="shared" si="31"/>
        <v>71.5831379310344</v>
      </c>
      <c r="N346" s="15">
        <f>'[1]TCE - ANEXO III - Preencher'!O355</f>
        <v>1.6695005096839901</v>
      </c>
      <c r="O346" s="15">
        <f>'[1]TCE - ANEXO III - Preencher'!P355</f>
        <v>0</v>
      </c>
      <c r="P346" s="16">
        <f t="shared" si="32"/>
        <v>1.6695005096839901</v>
      </c>
      <c r="Q346" s="15">
        <f>'[1]TCE - ANEXO III - Preencher'!R355</f>
        <v>89.201666666666597</v>
      </c>
      <c r="R346" s="15">
        <f>'[1]TCE - ANEXO III - Preencher'!S355</f>
        <v>0</v>
      </c>
      <c r="S346" s="16">
        <f t="shared" si="33"/>
        <v>89.201666666666597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283.42470510738497</v>
      </c>
    </row>
    <row r="347" spans="1:28" x14ac:dyDescent="0.2">
      <c r="A347" s="8">
        <f>IFERROR(VLOOKUP(B347,'[1]DADOS (OCULTAR)'!$Q$3:$S$133,3,0),"")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GERCICLEIDE ILMA DOS SANTOS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07/2022</v>
      </c>
      <c r="H347" s="14">
        <f>'[1]TCE - ANEXO III - Preencher'!I356</f>
        <v>0</v>
      </c>
      <c r="I347" s="14">
        <f>'[1]TCE - ANEXO III - Preencher'!J356</f>
        <v>138.47200000000001</v>
      </c>
      <c r="J347" s="14">
        <f>'[1]TCE - ANEXO III - Preencher'!K356</f>
        <v>0</v>
      </c>
      <c r="K347" s="15">
        <f>'[1]TCE - ANEXO III - Preencher'!L356</f>
        <v>71.5831379310344</v>
      </c>
      <c r="L347" s="15">
        <f>'[1]TCE - ANEXO III - Preencher'!M356</f>
        <v>0</v>
      </c>
      <c r="M347" s="15">
        <f t="shared" si="31"/>
        <v>71.5831379310344</v>
      </c>
      <c r="N347" s="15">
        <f>'[1]TCE - ANEXO III - Preencher'!O356</f>
        <v>1.6695005096839901</v>
      </c>
      <c r="O347" s="15">
        <f>'[1]TCE - ANEXO III - Preencher'!P356</f>
        <v>0</v>
      </c>
      <c r="P347" s="16">
        <f t="shared" si="32"/>
        <v>1.6695005096839901</v>
      </c>
      <c r="Q347" s="15">
        <f>'[1]TCE - ANEXO III - Preencher'!R356</f>
        <v>89.201666666666597</v>
      </c>
      <c r="R347" s="15">
        <f>'[1]TCE - ANEXO III - Preencher'!S356</f>
        <v>0</v>
      </c>
      <c r="S347" s="16">
        <f t="shared" si="33"/>
        <v>89.201666666666597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300.92630510738502</v>
      </c>
    </row>
    <row r="348" spans="1:28" x14ac:dyDescent="0.2">
      <c r="A348" s="8">
        <f>IFERROR(VLOOKUP(B348,'[1]DADOS (OCULTAR)'!$Q$3:$S$133,3,0),"")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GERCINA MARIA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07/2022</v>
      </c>
      <c r="H348" s="14">
        <f>'[1]TCE - ANEXO III - Preencher'!I357</f>
        <v>0</v>
      </c>
      <c r="I348" s="14">
        <f>'[1]TCE - ANEXO III - Preencher'!J357</f>
        <v>132.44239999999999</v>
      </c>
      <c r="J348" s="14">
        <f>'[1]TCE - ANEXO III - Preencher'!K357</f>
        <v>0</v>
      </c>
      <c r="K348" s="15">
        <f>'[1]TCE - ANEXO III - Preencher'!L357</f>
        <v>71.5831379310344</v>
      </c>
      <c r="L348" s="15">
        <f>'[1]TCE - ANEXO III - Preencher'!M357</f>
        <v>0</v>
      </c>
      <c r="M348" s="15">
        <f t="shared" si="31"/>
        <v>71.5831379310344</v>
      </c>
      <c r="N348" s="15">
        <f>'[1]TCE - ANEXO III - Preencher'!O357</f>
        <v>1.6695005096839901</v>
      </c>
      <c r="O348" s="15">
        <f>'[1]TCE - ANEXO III - Preencher'!P357</f>
        <v>0</v>
      </c>
      <c r="P348" s="16">
        <f t="shared" si="32"/>
        <v>1.6695005096839901</v>
      </c>
      <c r="Q348" s="15">
        <f>'[1]TCE - ANEXO III - Preencher'!R357</f>
        <v>290.60890016920462</v>
      </c>
      <c r="R348" s="15">
        <f>'[1]TCE - ANEXO III - Preencher'!S357</f>
        <v>72.72</v>
      </c>
      <c r="S348" s="16">
        <f t="shared" si="33"/>
        <v>217.88890016920462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423.583938609923</v>
      </c>
    </row>
    <row r="349" spans="1:28" x14ac:dyDescent="0.2">
      <c r="A349" s="8">
        <f>IFERROR(VLOOKUP(B349,'[1]DADOS (OCULTAR)'!$Q$3:$S$133,3,0),"")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GERINETE RODRIGUES DE ALMEIDA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3241-15</v>
      </c>
      <c r="G349" s="13" t="str">
        <f>IF('[1]TCE - ANEXO III - Preencher'!H358="","",'[1]TCE - ANEXO III - Preencher'!H358)</f>
        <v>07/2022</v>
      </c>
      <c r="H349" s="14">
        <f>'[1]TCE - ANEXO III - Preencher'!I358</f>
        <v>0</v>
      </c>
      <c r="I349" s="14">
        <f>'[1]TCE - ANEXO III - Preencher'!J358</f>
        <v>425.37040000000002</v>
      </c>
      <c r="J349" s="14">
        <f>'[1]TCE - ANEXO III - Preencher'!K358</f>
        <v>0</v>
      </c>
      <c r="K349" s="15">
        <f>'[1]TCE - ANEXO III - Preencher'!L358</f>
        <v>71.5831379310344</v>
      </c>
      <c r="L349" s="15">
        <f>'[1]TCE - ANEXO III - Preencher'!M358</f>
        <v>0</v>
      </c>
      <c r="M349" s="15">
        <f t="shared" si="31"/>
        <v>71.5831379310344</v>
      </c>
      <c r="N349" s="15">
        <f>'[1]TCE - ANEXO III - Preencher'!O358</f>
        <v>1.6695005096839901</v>
      </c>
      <c r="O349" s="15">
        <f>'[1]TCE - ANEXO III - Preencher'!P358</f>
        <v>0</v>
      </c>
      <c r="P349" s="16">
        <f t="shared" si="32"/>
        <v>1.6695005096839901</v>
      </c>
      <c r="Q349" s="15">
        <f>'[1]TCE - ANEXO III - Preencher'!R358</f>
        <v>290.60890016920462</v>
      </c>
      <c r="R349" s="15">
        <f>'[1]TCE - ANEXO III - Preencher'!S358</f>
        <v>66.47</v>
      </c>
      <c r="S349" s="16">
        <f t="shared" si="33"/>
        <v>224.13890016920462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722.76193860992305</v>
      </c>
    </row>
    <row r="350" spans="1:28" x14ac:dyDescent="0.2">
      <c r="A350" s="8">
        <f>IFERROR(VLOOKUP(B350,'[1]DADOS (OCULTAR)'!$Q$3:$S$133,3,0),"")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GERONEIS LUCINEIA ALMEIDA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5211-30</v>
      </c>
      <c r="G350" s="13" t="str">
        <f>IF('[1]TCE - ANEXO III - Preencher'!H359="","",'[1]TCE - ANEXO III - Preencher'!H359)</f>
        <v>07/2022</v>
      </c>
      <c r="H350" s="14">
        <f>'[1]TCE - ANEXO III - Preencher'!I359</f>
        <v>0</v>
      </c>
      <c r="I350" s="14">
        <f>'[1]TCE - ANEXO III - Preencher'!J359</f>
        <v>96.666399999999996</v>
      </c>
      <c r="J350" s="14">
        <f>'[1]TCE - ANEXO III - Preencher'!K359</f>
        <v>0</v>
      </c>
      <c r="K350" s="15">
        <f>'[1]TCE - ANEXO III - Preencher'!L359</f>
        <v>71.5831379310344</v>
      </c>
      <c r="L350" s="15">
        <f>'[1]TCE - ANEXO III - Preencher'!M359</f>
        <v>0</v>
      </c>
      <c r="M350" s="15">
        <f t="shared" si="31"/>
        <v>71.5831379310344</v>
      </c>
      <c r="N350" s="15">
        <f>'[1]TCE - ANEXO III - Preencher'!O359</f>
        <v>1.6695005096839901</v>
      </c>
      <c r="O350" s="15">
        <f>'[1]TCE - ANEXO III - Preencher'!P359</f>
        <v>0</v>
      </c>
      <c r="P350" s="16">
        <f t="shared" si="32"/>
        <v>1.6695005096839901</v>
      </c>
      <c r="Q350" s="15">
        <f>'[1]TCE - ANEXO III - Preencher'!R359</f>
        <v>290.60890016920462</v>
      </c>
      <c r="R350" s="15">
        <f>'[1]TCE - ANEXO III - Preencher'!S359</f>
        <v>72.72</v>
      </c>
      <c r="S350" s="16">
        <f t="shared" si="33"/>
        <v>217.88890016920462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387.80793860992299</v>
      </c>
    </row>
    <row r="351" spans="1:28" x14ac:dyDescent="0.2">
      <c r="A351" s="8">
        <f>IFERROR(VLOOKUP(B351,'[1]DADOS (OCULTAR)'!$Q$3:$S$133,3,0),"")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GERSON FREITAS DE OLIVEIRA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5163-45</v>
      </c>
      <c r="G351" s="13" t="str">
        <f>IF('[1]TCE - ANEXO III - Preencher'!H360="","",'[1]TCE - ANEXO III - Preencher'!H360)</f>
        <v>07/2022</v>
      </c>
      <c r="H351" s="14">
        <f>'[1]TCE - ANEXO III - Preencher'!I360</f>
        <v>0</v>
      </c>
      <c r="I351" s="14">
        <f>'[1]TCE - ANEXO III - Preencher'!J360</f>
        <v>116.2816</v>
      </c>
      <c r="J351" s="14">
        <f>'[1]TCE - ANEXO III - Preencher'!K360</f>
        <v>0</v>
      </c>
      <c r="K351" s="15">
        <f>'[1]TCE - ANEXO III - Preencher'!L360</f>
        <v>71.5831379310344</v>
      </c>
      <c r="L351" s="15">
        <f>'[1]TCE - ANEXO III - Preencher'!M360</f>
        <v>0</v>
      </c>
      <c r="M351" s="15">
        <f t="shared" si="31"/>
        <v>71.5831379310344</v>
      </c>
      <c r="N351" s="15">
        <f>'[1]TCE - ANEXO III - Preencher'!O360</f>
        <v>1.6695005096839901</v>
      </c>
      <c r="O351" s="15">
        <f>'[1]TCE - ANEXO III - Preencher'!P360</f>
        <v>0</v>
      </c>
      <c r="P351" s="16">
        <f t="shared" si="32"/>
        <v>1.6695005096839901</v>
      </c>
      <c r="Q351" s="15">
        <f>'[1]TCE - ANEXO III - Preencher'!R360</f>
        <v>89.201666666666597</v>
      </c>
      <c r="R351" s="15">
        <f>'[1]TCE - ANEXO III - Preencher'!S360</f>
        <v>0</v>
      </c>
      <c r="S351" s="16">
        <f t="shared" si="33"/>
        <v>89.201666666666597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278.73590510738495</v>
      </c>
    </row>
    <row r="352" spans="1:28" x14ac:dyDescent="0.2">
      <c r="A352" s="8">
        <f>IFERROR(VLOOKUP(B352,'[1]DADOS (OCULTAR)'!$Q$3:$S$133,3,0),"")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GESSICA CAZUZA DE MEDEIROS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2237-10</v>
      </c>
      <c r="G352" s="13" t="str">
        <f>IF('[1]TCE - ANEXO III - Preencher'!H361="","",'[1]TCE - ANEXO III - Preencher'!H361)</f>
        <v>07/2022</v>
      </c>
      <c r="H352" s="14">
        <f>'[1]TCE - ANEXO III - Preencher'!I361</f>
        <v>0</v>
      </c>
      <c r="I352" s="14">
        <f>'[1]TCE - ANEXO III - Preencher'!J361</f>
        <v>318.76479999999998</v>
      </c>
      <c r="J352" s="14">
        <f>'[1]TCE - ANEXO III - Preencher'!K361</f>
        <v>0</v>
      </c>
      <c r="K352" s="15">
        <f>'[1]TCE - ANEXO III - Preencher'!L361</f>
        <v>71.5831379310344</v>
      </c>
      <c r="L352" s="15">
        <f>'[1]TCE - ANEXO III - Preencher'!M361</f>
        <v>0</v>
      </c>
      <c r="M352" s="15">
        <f t="shared" si="31"/>
        <v>71.5831379310344</v>
      </c>
      <c r="N352" s="15">
        <f>'[1]TCE - ANEXO III - Preencher'!O361</f>
        <v>1.6695005096839901</v>
      </c>
      <c r="O352" s="15">
        <f>'[1]TCE - ANEXO III - Preencher'!P361</f>
        <v>0</v>
      </c>
      <c r="P352" s="16">
        <f t="shared" si="32"/>
        <v>1.6695005096839901</v>
      </c>
      <c r="Q352" s="15">
        <f>'[1]TCE - ANEXO III - Preencher'!R361</f>
        <v>89.201666666666597</v>
      </c>
      <c r="R352" s="15">
        <f>'[1]TCE - ANEXO III - Preencher'!S361</f>
        <v>0</v>
      </c>
      <c r="S352" s="16">
        <f t="shared" si="33"/>
        <v>89.201666666666597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481.21910510738496</v>
      </c>
    </row>
    <row r="353" spans="1:28" x14ac:dyDescent="0.2">
      <c r="A353" s="8">
        <f>IFERROR(VLOOKUP(B353,'[1]DADOS (OCULTAR)'!$Q$3:$S$133,3,0),"")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GEYSE RAYANNE ARAUJO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07/2022</v>
      </c>
      <c r="H353" s="14">
        <f>'[1]TCE - ANEXO III - Preencher'!I362</f>
        <v>0</v>
      </c>
      <c r="I353" s="14">
        <f>'[1]TCE - ANEXO III - Preencher'!J362</f>
        <v>126.53279999999999</v>
      </c>
      <c r="J353" s="14">
        <f>'[1]TCE - ANEXO III - Preencher'!K362</f>
        <v>0</v>
      </c>
      <c r="K353" s="15">
        <f>'[1]TCE - ANEXO III - Preencher'!L362</f>
        <v>71.5831379310344</v>
      </c>
      <c r="L353" s="15">
        <f>'[1]TCE - ANEXO III - Preencher'!M362</f>
        <v>0</v>
      </c>
      <c r="M353" s="15">
        <f t="shared" si="31"/>
        <v>71.5831379310344</v>
      </c>
      <c r="N353" s="15">
        <f>'[1]TCE - ANEXO III - Preencher'!O362</f>
        <v>1.6695005096839901</v>
      </c>
      <c r="O353" s="15">
        <f>'[1]TCE - ANEXO III - Preencher'!P362</f>
        <v>0</v>
      </c>
      <c r="P353" s="16">
        <f t="shared" si="32"/>
        <v>1.6695005096839901</v>
      </c>
      <c r="Q353" s="15">
        <f>'[1]TCE - ANEXO III - Preencher'!R362</f>
        <v>290.60890016920462</v>
      </c>
      <c r="R353" s="15">
        <f>'[1]TCE - ANEXO III - Preencher'!S362</f>
        <v>70.3</v>
      </c>
      <c r="S353" s="16">
        <f t="shared" si="33"/>
        <v>220.30890016920461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420.094338609923</v>
      </c>
    </row>
    <row r="354" spans="1:28" x14ac:dyDescent="0.2">
      <c r="A354" s="8">
        <f>IFERROR(VLOOKUP(B354,'[1]DADOS (OCULTAR)'!$Q$3:$S$133,3,0),"")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GIBSON DE SOUZA LOBO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4110-10</v>
      </c>
      <c r="G354" s="13" t="str">
        <f>IF('[1]TCE - ANEXO III - Preencher'!H363="","",'[1]TCE - ANEXO III - Preencher'!H363)</f>
        <v>07/2022</v>
      </c>
      <c r="H354" s="14">
        <f>'[1]TCE - ANEXO III - Preencher'!I363</f>
        <v>0</v>
      </c>
      <c r="I354" s="14">
        <f>'[1]TCE - ANEXO III - Preencher'!J363</f>
        <v>91.568799999999996</v>
      </c>
      <c r="J354" s="14">
        <f>'[1]TCE - ANEXO III - Preencher'!K363</f>
        <v>0</v>
      </c>
      <c r="K354" s="15">
        <f>'[1]TCE - ANEXO III - Preencher'!L363</f>
        <v>71.5831379310344</v>
      </c>
      <c r="L354" s="15">
        <f>'[1]TCE - ANEXO III - Preencher'!M363</f>
        <v>0</v>
      </c>
      <c r="M354" s="15">
        <f t="shared" si="31"/>
        <v>71.5831379310344</v>
      </c>
      <c r="N354" s="15">
        <f>'[1]TCE - ANEXO III - Preencher'!O363</f>
        <v>1.6695005096839901</v>
      </c>
      <c r="O354" s="15">
        <f>'[1]TCE - ANEXO III - Preencher'!P363</f>
        <v>0</v>
      </c>
      <c r="P354" s="16">
        <f t="shared" si="32"/>
        <v>1.6695005096839901</v>
      </c>
      <c r="Q354" s="15">
        <f>'[1]TCE - ANEXO III - Preencher'!R363</f>
        <v>89.201666666666597</v>
      </c>
      <c r="R354" s="15">
        <f>'[1]TCE - ANEXO III - Preencher'!S363</f>
        <v>0</v>
      </c>
      <c r="S354" s="16">
        <f t="shared" si="33"/>
        <v>89.201666666666597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254.02310510738499</v>
      </c>
    </row>
    <row r="355" spans="1:28" x14ac:dyDescent="0.2">
      <c r="A355" s="8">
        <f>IFERROR(VLOOKUP(B355,'[1]DADOS (OCULTAR)'!$Q$3:$S$133,3,0),"")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GILSON COSMO DA SILVA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7241-10</v>
      </c>
      <c r="G355" s="13" t="str">
        <f>IF('[1]TCE - ANEXO III - Preencher'!H364="","",'[1]TCE - ANEXO III - Preencher'!H364)</f>
        <v>07/2022</v>
      </c>
      <c r="H355" s="14">
        <f>'[1]TCE - ANEXO III - Preencher'!I364</f>
        <v>0</v>
      </c>
      <c r="I355" s="14">
        <f>'[1]TCE - ANEXO III - Preencher'!J364</f>
        <v>209.3528</v>
      </c>
      <c r="J355" s="14">
        <f>'[1]TCE - ANEXO III - Preencher'!K364</f>
        <v>0</v>
      </c>
      <c r="K355" s="15">
        <f>'[1]TCE - ANEXO III - Preencher'!L364</f>
        <v>71.5831379310344</v>
      </c>
      <c r="L355" s="15">
        <f>'[1]TCE - ANEXO III - Preencher'!M364</f>
        <v>0</v>
      </c>
      <c r="M355" s="15">
        <f t="shared" si="31"/>
        <v>71.5831379310344</v>
      </c>
      <c r="N355" s="15">
        <f>'[1]TCE - ANEXO III - Preencher'!O364</f>
        <v>1.6695005096839901</v>
      </c>
      <c r="O355" s="15">
        <f>'[1]TCE - ANEXO III - Preencher'!P364</f>
        <v>0</v>
      </c>
      <c r="P355" s="16">
        <f t="shared" si="32"/>
        <v>1.6695005096839901</v>
      </c>
      <c r="Q355" s="15">
        <f>'[1]TCE - ANEXO III - Preencher'!R364</f>
        <v>89.201666666666597</v>
      </c>
      <c r="R355" s="15">
        <f>'[1]TCE - ANEXO III - Preencher'!S364</f>
        <v>0</v>
      </c>
      <c r="S355" s="16">
        <f t="shared" si="33"/>
        <v>89.201666666666597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371.80710510738498</v>
      </c>
    </row>
    <row r="356" spans="1:28" x14ac:dyDescent="0.2">
      <c r="A356" s="8">
        <f>IFERROR(VLOOKUP(B356,'[1]DADOS (OCULTAR)'!$Q$3:$S$133,3,0),"")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GILSON RODRIGUES DO NASCIMENTO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7241-10</v>
      </c>
      <c r="G356" s="13" t="str">
        <f>IF('[1]TCE - ANEXO III - Preencher'!H365="","",'[1]TCE - ANEXO III - Preencher'!H365)</f>
        <v>07/2022</v>
      </c>
      <c r="H356" s="14">
        <f>'[1]TCE - ANEXO III - Preencher'!I365</f>
        <v>0</v>
      </c>
      <c r="I356" s="14">
        <f>'[1]TCE - ANEXO III - Preencher'!J365</f>
        <v>154.6592</v>
      </c>
      <c r="J356" s="14">
        <f>'[1]TCE - ANEXO III - Preencher'!K365</f>
        <v>0</v>
      </c>
      <c r="K356" s="15">
        <f>'[1]TCE - ANEXO III - Preencher'!L365</f>
        <v>71.5831379310344</v>
      </c>
      <c r="L356" s="15">
        <f>'[1]TCE - ANEXO III - Preencher'!M365</f>
        <v>0</v>
      </c>
      <c r="M356" s="15">
        <f t="shared" si="31"/>
        <v>71.5831379310344</v>
      </c>
      <c r="N356" s="15">
        <f>'[1]TCE - ANEXO III - Preencher'!O365</f>
        <v>1.6695005096839901</v>
      </c>
      <c r="O356" s="15">
        <f>'[1]TCE - ANEXO III - Preencher'!P365</f>
        <v>0</v>
      </c>
      <c r="P356" s="16">
        <f t="shared" si="32"/>
        <v>1.6695005096839901</v>
      </c>
      <c r="Q356" s="15">
        <f>'[1]TCE - ANEXO III - Preencher'!R365</f>
        <v>290.60890016920462</v>
      </c>
      <c r="R356" s="15">
        <f>'[1]TCE - ANEXO III - Preencher'!S365</f>
        <v>82.77</v>
      </c>
      <c r="S356" s="16">
        <f t="shared" si="33"/>
        <v>207.83890016920463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435.75073860992302</v>
      </c>
    </row>
    <row r="357" spans="1:28" x14ac:dyDescent="0.2">
      <c r="A357" s="8">
        <f>IFERROR(VLOOKUP(B357,'[1]DADOS (OCULTAR)'!$Q$3:$S$133,3,0),"")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GILVAN DOS SANTOS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3242-05</v>
      </c>
      <c r="G357" s="13" t="str">
        <f>IF('[1]TCE - ANEXO III - Preencher'!H366="","",'[1]TCE - ANEXO III - Preencher'!H366)</f>
        <v>07/2022</v>
      </c>
      <c r="H357" s="14">
        <f>'[1]TCE - ANEXO III - Preencher'!I366</f>
        <v>0</v>
      </c>
      <c r="I357" s="14">
        <f>'[1]TCE - ANEXO III - Preencher'!J366</f>
        <v>167.28559999999999</v>
      </c>
      <c r="J357" s="14">
        <f>'[1]TCE - ANEXO III - Preencher'!K366</f>
        <v>0</v>
      </c>
      <c r="K357" s="15">
        <f>'[1]TCE - ANEXO III - Preencher'!L366</f>
        <v>71.5831379310344</v>
      </c>
      <c r="L357" s="15">
        <f>'[1]TCE - ANEXO III - Preencher'!M366</f>
        <v>0</v>
      </c>
      <c r="M357" s="15">
        <f t="shared" si="31"/>
        <v>71.5831379310344</v>
      </c>
      <c r="N357" s="15">
        <f>'[1]TCE - ANEXO III - Preencher'!O366</f>
        <v>1.6695005096839901</v>
      </c>
      <c r="O357" s="15">
        <f>'[1]TCE - ANEXO III - Preencher'!P366</f>
        <v>0</v>
      </c>
      <c r="P357" s="16">
        <f t="shared" si="32"/>
        <v>1.6695005096839901</v>
      </c>
      <c r="Q357" s="15">
        <f>'[1]TCE - ANEXO III - Preencher'!R366</f>
        <v>290.60890016920462</v>
      </c>
      <c r="R357" s="15">
        <f>'[1]TCE - ANEXO III - Preencher'!S366</f>
        <v>91.18</v>
      </c>
      <c r="S357" s="16">
        <f t="shared" si="33"/>
        <v>199.42890016920461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439.96713860992298</v>
      </c>
    </row>
    <row r="358" spans="1:28" x14ac:dyDescent="0.2">
      <c r="A358" s="8">
        <f>IFERROR(VLOOKUP(B358,'[1]DADOS (OCULTAR)'!$Q$3:$S$133,3,0),"")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GILVANETE DA SILVA MATIAS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07/2022</v>
      </c>
      <c r="H358" s="14">
        <f>'[1]TCE - ANEXO III - Preencher'!I367</f>
        <v>0</v>
      </c>
      <c r="I358" s="14">
        <f>'[1]TCE - ANEXO III - Preencher'!J367</f>
        <v>120.764</v>
      </c>
      <c r="J358" s="14">
        <f>'[1]TCE - ANEXO III - Preencher'!K367</f>
        <v>0</v>
      </c>
      <c r="K358" s="15">
        <f>'[1]TCE - ANEXO III - Preencher'!L367</f>
        <v>71.5831379310344</v>
      </c>
      <c r="L358" s="15">
        <f>'[1]TCE - ANEXO III - Preencher'!M367</f>
        <v>0</v>
      </c>
      <c r="M358" s="15">
        <f t="shared" si="31"/>
        <v>71.5831379310344</v>
      </c>
      <c r="N358" s="15">
        <f>'[1]TCE - ANEXO III - Preencher'!O367</f>
        <v>1.6695005096839901</v>
      </c>
      <c r="O358" s="15">
        <f>'[1]TCE - ANEXO III - Preencher'!P367</f>
        <v>0</v>
      </c>
      <c r="P358" s="16">
        <f t="shared" si="32"/>
        <v>1.6695005096839901</v>
      </c>
      <c r="Q358" s="15">
        <f>'[1]TCE - ANEXO III - Preencher'!R367</f>
        <v>290.60890016920462</v>
      </c>
      <c r="R358" s="15">
        <f>'[1]TCE - ANEXO III - Preencher'!S367</f>
        <v>60.8</v>
      </c>
      <c r="S358" s="16">
        <f t="shared" si="33"/>
        <v>229.80890016920461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423.825538609923</v>
      </c>
    </row>
    <row r="359" spans="1:28" x14ac:dyDescent="0.2">
      <c r="A359" s="8">
        <f>IFERROR(VLOOKUP(B359,'[1]DADOS (OCULTAR)'!$Q$3:$S$133,3,0),"")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GILVANETE MIGUEL DE LIRA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 t="str">
        <f>IF('[1]TCE - ANEXO III - Preencher'!H368="","",'[1]TCE - ANEXO III - Preencher'!H368)</f>
        <v>07/2022</v>
      </c>
      <c r="H359" s="14">
        <f>'[1]TCE - ANEXO III - Preencher'!I368</f>
        <v>0</v>
      </c>
      <c r="I359" s="14">
        <f>'[1]TCE - ANEXO III - Preencher'!J368</f>
        <v>135.744</v>
      </c>
      <c r="J359" s="14">
        <f>'[1]TCE - ANEXO III - Preencher'!K368</f>
        <v>0</v>
      </c>
      <c r="K359" s="15">
        <f>'[1]TCE - ANEXO III - Preencher'!L368</f>
        <v>71.5831379310344</v>
      </c>
      <c r="L359" s="15">
        <f>'[1]TCE - ANEXO III - Preencher'!M368</f>
        <v>0</v>
      </c>
      <c r="M359" s="15">
        <f t="shared" si="31"/>
        <v>71.5831379310344</v>
      </c>
      <c r="N359" s="15">
        <f>'[1]TCE - ANEXO III - Preencher'!O368</f>
        <v>1.6695005096839901</v>
      </c>
      <c r="O359" s="15">
        <f>'[1]TCE - ANEXO III - Preencher'!P368</f>
        <v>0</v>
      </c>
      <c r="P359" s="16">
        <f t="shared" si="32"/>
        <v>1.6695005096839901</v>
      </c>
      <c r="Q359" s="15">
        <f>'[1]TCE - ANEXO III - Preencher'!R368</f>
        <v>89.201666666666597</v>
      </c>
      <c r="R359" s="15">
        <f>'[1]TCE - ANEXO III - Preencher'!S368</f>
        <v>0</v>
      </c>
      <c r="S359" s="16">
        <f t="shared" si="33"/>
        <v>89.201666666666597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298.19830510738495</v>
      </c>
    </row>
    <row r="360" spans="1:28" x14ac:dyDescent="0.2">
      <c r="A360" s="8">
        <f>IFERROR(VLOOKUP(B360,'[1]DADOS (OCULTAR)'!$Q$3:$S$133,3,0),"")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GIRLAINE DE LIMA BISPO OLIVEIRA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 t="str">
        <f>IF('[1]TCE - ANEXO III - Preencher'!H369="","",'[1]TCE - ANEXO III - Preencher'!H369)</f>
        <v>07/2022</v>
      </c>
      <c r="H360" s="14">
        <f>'[1]TCE - ANEXO III - Preencher'!I369</f>
        <v>0</v>
      </c>
      <c r="I360" s="14">
        <f>'[1]TCE - ANEXO III - Preencher'!J369</f>
        <v>113.6544</v>
      </c>
      <c r="J360" s="14">
        <f>'[1]TCE - ANEXO III - Preencher'!K369</f>
        <v>0</v>
      </c>
      <c r="K360" s="15">
        <f>'[1]TCE - ANEXO III - Preencher'!L369</f>
        <v>71.5831379310344</v>
      </c>
      <c r="L360" s="15">
        <f>'[1]TCE - ANEXO III - Preencher'!M369</f>
        <v>0</v>
      </c>
      <c r="M360" s="15">
        <f t="shared" si="31"/>
        <v>71.5831379310344</v>
      </c>
      <c r="N360" s="15">
        <f>'[1]TCE - ANEXO III - Preencher'!O369</f>
        <v>1.6695005096839901</v>
      </c>
      <c r="O360" s="15">
        <f>'[1]TCE - ANEXO III - Preencher'!P369</f>
        <v>0</v>
      </c>
      <c r="P360" s="16">
        <f t="shared" si="32"/>
        <v>1.6695005096839901</v>
      </c>
      <c r="Q360" s="15">
        <f>'[1]TCE - ANEXO III - Preencher'!R369</f>
        <v>89.201666666666597</v>
      </c>
      <c r="R360" s="15">
        <f>'[1]TCE - ANEXO III - Preencher'!S369</f>
        <v>0</v>
      </c>
      <c r="S360" s="16">
        <f t="shared" si="33"/>
        <v>89.201666666666597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276.10870510738499</v>
      </c>
    </row>
    <row r="361" spans="1:28" x14ac:dyDescent="0.2">
      <c r="A361" s="8">
        <f>IFERROR(VLOOKUP(B361,'[1]DADOS (OCULTAR)'!$Q$3:$S$133,3,0),"")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GIRLENE TAVARES DE LIMA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3242-05</v>
      </c>
      <c r="G361" s="13" t="str">
        <f>IF('[1]TCE - ANEXO III - Preencher'!H370="","",'[1]TCE - ANEXO III - Preencher'!H370)</f>
        <v>07/2022</v>
      </c>
      <c r="H361" s="14">
        <f>'[1]TCE - ANEXO III - Preencher'!I370</f>
        <v>0</v>
      </c>
      <c r="I361" s="14">
        <f>'[1]TCE - ANEXO III - Preencher'!J370</f>
        <v>170.672</v>
      </c>
      <c r="J361" s="14">
        <f>'[1]TCE - ANEXO III - Preencher'!K370</f>
        <v>0</v>
      </c>
      <c r="K361" s="15">
        <f>'[1]TCE - ANEXO III - Preencher'!L370</f>
        <v>71.5831379310344</v>
      </c>
      <c r="L361" s="15">
        <f>'[1]TCE - ANEXO III - Preencher'!M370</f>
        <v>0</v>
      </c>
      <c r="M361" s="15">
        <f t="shared" si="31"/>
        <v>71.5831379310344</v>
      </c>
      <c r="N361" s="15">
        <f>'[1]TCE - ANEXO III - Preencher'!O370</f>
        <v>1.6695005096839901</v>
      </c>
      <c r="O361" s="15">
        <f>'[1]TCE - ANEXO III - Preencher'!P370</f>
        <v>0</v>
      </c>
      <c r="P361" s="16">
        <f t="shared" si="32"/>
        <v>1.6695005096839901</v>
      </c>
      <c r="Q361" s="15">
        <f>'[1]TCE - ANEXO III - Preencher'!R370</f>
        <v>290.60890016920462</v>
      </c>
      <c r="R361" s="15">
        <f>'[1]TCE - ANEXO III - Preencher'!S370</f>
        <v>75</v>
      </c>
      <c r="S361" s="16">
        <f t="shared" si="33"/>
        <v>215.60890016920462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459.53353860992297</v>
      </c>
    </row>
    <row r="362" spans="1:28" x14ac:dyDescent="0.2">
      <c r="A362" s="8">
        <f>IFERROR(VLOOKUP(B362,'[1]DADOS (OCULTAR)'!$Q$3:$S$133,3,0),"")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GISELE MARIA DE SANTANA SOUZA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4110-10</v>
      </c>
      <c r="G362" s="13" t="str">
        <f>IF('[1]TCE - ANEXO III - Preencher'!H371="","",'[1]TCE - ANEXO III - Preencher'!H371)</f>
        <v>07/2022</v>
      </c>
      <c r="H362" s="14">
        <f>'[1]TCE - ANEXO III - Preencher'!I371</f>
        <v>0</v>
      </c>
      <c r="I362" s="14">
        <f>'[1]TCE - ANEXO III - Preencher'!J371</f>
        <v>91.434400000000011</v>
      </c>
      <c r="J362" s="14">
        <f>'[1]TCE - ANEXO III - Preencher'!K371</f>
        <v>0</v>
      </c>
      <c r="K362" s="15">
        <f>'[1]TCE - ANEXO III - Preencher'!L371</f>
        <v>71.5831379310344</v>
      </c>
      <c r="L362" s="15">
        <f>'[1]TCE - ANEXO III - Preencher'!M371</f>
        <v>0</v>
      </c>
      <c r="M362" s="15">
        <f t="shared" si="31"/>
        <v>71.5831379310344</v>
      </c>
      <c r="N362" s="15">
        <f>'[1]TCE - ANEXO III - Preencher'!O371</f>
        <v>1.6695005096839901</v>
      </c>
      <c r="O362" s="15">
        <f>'[1]TCE - ANEXO III - Preencher'!P371</f>
        <v>0</v>
      </c>
      <c r="P362" s="16">
        <f t="shared" si="32"/>
        <v>1.6695005096839901</v>
      </c>
      <c r="Q362" s="15">
        <f>'[1]TCE - ANEXO III - Preencher'!R371</f>
        <v>290.60890016920462</v>
      </c>
      <c r="R362" s="15">
        <f>'[1]TCE - ANEXO III - Preencher'!S371</f>
        <v>70.08</v>
      </c>
      <c r="S362" s="16">
        <f t="shared" si="33"/>
        <v>220.52890016920463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385.215938609923</v>
      </c>
    </row>
    <row r="363" spans="1:28" x14ac:dyDescent="0.2">
      <c r="A363" s="8">
        <f>IFERROR(VLOOKUP(B363,'[1]DADOS (OCULTAR)'!$Q$3:$S$133,3,0),"")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GISLAINE SILVA DE ALCANTARA SIMOES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2235-05</v>
      </c>
      <c r="G363" s="13" t="str">
        <f>IF('[1]TCE - ANEXO III - Preencher'!H372="","",'[1]TCE - ANEXO III - Preencher'!H372)</f>
        <v>07/2022</v>
      </c>
      <c r="H363" s="14">
        <f>'[1]TCE - ANEXO III - Preencher'!I372</f>
        <v>0</v>
      </c>
      <c r="I363" s="14">
        <f>'[1]TCE - ANEXO III - Preencher'!J372</f>
        <v>368.42079999999999</v>
      </c>
      <c r="J363" s="14">
        <f>'[1]TCE - ANEXO III - Preencher'!K372</f>
        <v>0</v>
      </c>
      <c r="K363" s="15">
        <f>'[1]TCE - ANEXO III - Preencher'!L372</f>
        <v>71.5831379310344</v>
      </c>
      <c r="L363" s="15">
        <f>'[1]TCE - ANEXO III - Preencher'!M372</f>
        <v>0</v>
      </c>
      <c r="M363" s="15">
        <f t="shared" si="31"/>
        <v>71.5831379310344</v>
      </c>
      <c r="N363" s="15">
        <f>'[1]TCE - ANEXO III - Preencher'!O372</f>
        <v>1.6695005096839901</v>
      </c>
      <c r="O363" s="15">
        <f>'[1]TCE - ANEXO III - Preencher'!P372</f>
        <v>0</v>
      </c>
      <c r="P363" s="16">
        <f t="shared" si="32"/>
        <v>1.6695005096839901</v>
      </c>
      <c r="Q363" s="15">
        <f>'[1]TCE - ANEXO III - Preencher'!R372</f>
        <v>290.60890016920462</v>
      </c>
      <c r="R363" s="15">
        <f>'[1]TCE - ANEXO III - Preencher'!S372</f>
        <v>118.7</v>
      </c>
      <c r="S363" s="16">
        <f t="shared" si="33"/>
        <v>171.90890016920463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613.582338609923</v>
      </c>
    </row>
    <row r="364" spans="1:28" x14ac:dyDescent="0.2">
      <c r="A364" s="8">
        <f>IFERROR(VLOOKUP(B364,'[1]DADOS (OCULTAR)'!$Q$3:$S$133,3,0),"")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GLADYSTON GYDIONE BEZERRA DA SILVA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1312-10</v>
      </c>
      <c r="G364" s="13" t="str">
        <f>IF('[1]TCE - ANEXO III - Preencher'!H373="","",'[1]TCE - ANEXO III - Preencher'!H373)</f>
        <v>07/2022</v>
      </c>
      <c r="H364" s="14">
        <f>'[1]TCE - ANEXO III - Preencher'!I373</f>
        <v>0</v>
      </c>
      <c r="I364" s="14">
        <f>'[1]TCE - ANEXO III - Preencher'!J373</f>
        <v>650.98239999999998</v>
      </c>
      <c r="J364" s="14">
        <f>'[1]TCE - ANEXO III - Preencher'!K373</f>
        <v>0</v>
      </c>
      <c r="K364" s="15">
        <f>'[1]TCE - ANEXO III - Preencher'!L373</f>
        <v>71.5831379310344</v>
      </c>
      <c r="L364" s="15">
        <f>'[1]TCE - ANEXO III - Preencher'!M373</f>
        <v>0</v>
      </c>
      <c r="M364" s="15">
        <f t="shared" si="31"/>
        <v>71.5831379310344</v>
      </c>
      <c r="N364" s="15">
        <f>'[1]TCE - ANEXO III - Preencher'!O373</f>
        <v>1.6695005096839901</v>
      </c>
      <c r="O364" s="15">
        <f>'[1]TCE - ANEXO III - Preencher'!P373</f>
        <v>0</v>
      </c>
      <c r="P364" s="16">
        <f t="shared" si="32"/>
        <v>1.6695005096839901</v>
      </c>
      <c r="Q364" s="15">
        <f>'[1]TCE - ANEXO III - Preencher'!R373</f>
        <v>89.201666666666597</v>
      </c>
      <c r="R364" s="15">
        <f>'[1]TCE - ANEXO III - Preencher'!S373</f>
        <v>0</v>
      </c>
      <c r="S364" s="16">
        <f t="shared" si="33"/>
        <v>89.201666666666597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813.43670510738502</v>
      </c>
    </row>
    <row r="365" spans="1:28" x14ac:dyDescent="0.2">
      <c r="A365" s="8">
        <f>IFERROR(VLOOKUP(B365,'[1]DADOS (OCULTAR)'!$Q$3:$S$133,3,0),"")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GLAUCE MORAES SALES DO NASCIMENTO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2236-05</v>
      </c>
      <c r="G365" s="13" t="str">
        <f>IF('[1]TCE - ANEXO III - Preencher'!H374="","",'[1]TCE - ANEXO III - Preencher'!H374)</f>
        <v>07/2022</v>
      </c>
      <c r="H365" s="14">
        <f>'[1]TCE - ANEXO III - Preencher'!I374</f>
        <v>0</v>
      </c>
      <c r="I365" s="14">
        <f>'[1]TCE - ANEXO III - Preencher'!J374</f>
        <v>211.60400000000001</v>
      </c>
      <c r="J365" s="14">
        <f>'[1]TCE - ANEXO III - Preencher'!K374</f>
        <v>0</v>
      </c>
      <c r="K365" s="15">
        <f>'[1]TCE - ANEXO III - Preencher'!L374</f>
        <v>71.5831379310344</v>
      </c>
      <c r="L365" s="15">
        <f>'[1]TCE - ANEXO III - Preencher'!M374</f>
        <v>0</v>
      </c>
      <c r="M365" s="15">
        <f t="shared" si="31"/>
        <v>71.5831379310344</v>
      </c>
      <c r="N365" s="15">
        <f>'[1]TCE - ANEXO III - Preencher'!O374</f>
        <v>1.6695005096839901</v>
      </c>
      <c r="O365" s="15">
        <f>'[1]TCE - ANEXO III - Preencher'!P374</f>
        <v>0</v>
      </c>
      <c r="P365" s="16">
        <f t="shared" si="32"/>
        <v>1.6695005096839901</v>
      </c>
      <c r="Q365" s="15">
        <f>'[1]TCE - ANEXO III - Preencher'!R374</f>
        <v>290.60890016920462</v>
      </c>
      <c r="R365" s="15">
        <f>'[1]TCE - ANEXO III - Preencher'!S374</f>
        <v>95.27</v>
      </c>
      <c r="S365" s="16">
        <f t="shared" si="33"/>
        <v>195.33890016920463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480.19553860992301</v>
      </c>
    </row>
    <row r="366" spans="1:28" x14ac:dyDescent="0.2">
      <c r="A366" s="8">
        <f>IFERROR(VLOOKUP(B366,'[1]DADOS (OCULTAR)'!$Q$3:$S$133,3,0),"")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GLEBSON ELTON DA SILVA ARAUJO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3172-10</v>
      </c>
      <c r="G366" s="13" t="str">
        <f>IF('[1]TCE - ANEXO III - Preencher'!H375="","",'[1]TCE - ANEXO III - Preencher'!H375)</f>
        <v>07/2022</v>
      </c>
      <c r="H366" s="14">
        <f>'[1]TCE - ANEXO III - Preencher'!I375</f>
        <v>0</v>
      </c>
      <c r="I366" s="14">
        <f>'[1]TCE - ANEXO III - Preencher'!J375</f>
        <v>233.7576</v>
      </c>
      <c r="J366" s="14">
        <f>'[1]TCE - ANEXO III - Preencher'!K375</f>
        <v>0</v>
      </c>
      <c r="K366" s="15">
        <f>'[1]TCE - ANEXO III - Preencher'!L375</f>
        <v>71.5831379310344</v>
      </c>
      <c r="L366" s="15">
        <f>'[1]TCE - ANEXO III - Preencher'!M375</f>
        <v>0</v>
      </c>
      <c r="M366" s="15">
        <f t="shared" si="31"/>
        <v>71.5831379310344</v>
      </c>
      <c r="N366" s="15">
        <f>'[1]TCE - ANEXO III - Preencher'!O375</f>
        <v>1.6695005096839901</v>
      </c>
      <c r="O366" s="15">
        <f>'[1]TCE - ANEXO III - Preencher'!P375</f>
        <v>0</v>
      </c>
      <c r="P366" s="16">
        <f t="shared" si="32"/>
        <v>1.6695005096839901</v>
      </c>
      <c r="Q366" s="15">
        <f>'[1]TCE - ANEXO III - Preencher'!R375</f>
        <v>89.201666666666597</v>
      </c>
      <c r="R366" s="15">
        <f>'[1]TCE - ANEXO III - Preencher'!S375</f>
        <v>0</v>
      </c>
      <c r="S366" s="16">
        <f t="shared" si="33"/>
        <v>89.201666666666597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396.21190510738495</v>
      </c>
    </row>
    <row r="367" spans="1:28" x14ac:dyDescent="0.2">
      <c r="A367" s="8">
        <f>IFERROR(VLOOKUP(B367,'[1]DADOS (OCULTAR)'!$Q$3:$S$133,3,0),"")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GLEBSON LUCKWU ROCHA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3241-15</v>
      </c>
      <c r="G367" s="13" t="str">
        <f>IF('[1]TCE - ANEXO III - Preencher'!H376="","",'[1]TCE - ANEXO III - Preencher'!H376)</f>
        <v>07/2022</v>
      </c>
      <c r="H367" s="14">
        <f>'[1]TCE - ANEXO III - Preencher'!I376</f>
        <v>0</v>
      </c>
      <c r="I367" s="14">
        <f>'[1]TCE - ANEXO III - Preencher'!J376</f>
        <v>296.49759999999998</v>
      </c>
      <c r="J367" s="14">
        <f>'[1]TCE - ANEXO III - Preencher'!K376</f>
        <v>0</v>
      </c>
      <c r="K367" s="15">
        <f>'[1]TCE - ANEXO III - Preencher'!L376</f>
        <v>71.5831379310344</v>
      </c>
      <c r="L367" s="15">
        <f>'[1]TCE - ANEXO III - Preencher'!M376</f>
        <v>0</v>
      </c>
      <c r="M367" s="15">
        <f t="shared" si="31"/>
        <v>71.5831379310344</v>
      </c>
      <c r="N367" s="15">
        <f>'[1]TCE - ANEXO III - Preencher'!O376</f>
        <v>1.6695005096839901</v>
      </c>
      <c r="O367" s="15">
        <f>'[1]TCE - ANEXO III - Preencher'!P376</f>
        <v>0</v>
      </c>
      <c r="P367" s="16">
        <f t="shared" si="32"/>
        <v>1.6695005096839901</v>
      </c>
      <c r="Q367" s="15">
        <f>'[1]TCE - ANEXO III - Preencher'!R376</f>
        <v>89.201666666666597</v>
      </c>
      <c r="R367" s="15">
        <f>'[1]TCE - ANEXO III - Preencher'!S376</f>
        <v>0</v>
      </c>
      <c r="S367" s="16">
        <f t="shared" si="33"/>
        <v>89.201666666666597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458.95190510738496</v>
      </c>
    </row>
    <row r="368" spans="1:28" x14ac:dyDescent="0.2">
      <c r="A368" s="8">
        <f>IFERROR(VLOOKUP(B368,'[1]DADOS (OCULTAR)'!$Q$3:$S$133,3,0),"")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GLEICE FRANCISCA DOS SANTOS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5142-25</v>
      </c>
      <c r="G368" s="13" t="str">
        <f>IF('[1]TCE - ANEXO III - Preencher'!H377="","",'[1]TCE - ANEXO III - Preencher'!H377)</f>
        <v>07/2022</v>
      </c>
      <c r="H368" s="14">
        <f>'[1]TCE - ANEXO III - Preencher'!I377</f>
        <v>0</v>
      </c>
      <c r="I368" s="14">
        <f>'[1]TCE - ANEXO III - Preencher'!J377</f>
        <v>136.00800000000001</v>
      </c>
      <c r="J368" s="14">
        <f>'[1]TCE - ANEXO III - Preencher'!K377</f>
        <v>0</v>
      </c>
      <c r="K368" s="15">
        <f>'[1]TCE - ANEXO III - Preencher'!L377</f>
        <v>71.5831379310344</v>
      </c>
      <c r="L368" s="15">
        <f>'[1]TCE - ANEXO III - Preencher'!M377</f>
        <v>0</v>
      </c>
      <c r="M368" s="15">
        <f t="shared" si="31"/>
        <v>71.5831379310344</v>
      </c>
      <c r="N368" s="15">
        <f>'[1]TCE - ANEXO III - Preencher'!O377</f>
        <v>1.6695005096839901</v>
      </c>
      <c r="O368" s="15">
        <f>'[1]TCE - ANEXO III - Preencher'!P377</f>
        <v>0</v>
      </c>
      <c r="P368" s="16">
        <f t="shared" si="32"/>
        <v>1.6695005096839901</v>
      </c>
      <c r="Q368" s="15">
        <f>'[1]TCE - ANEXO III - Preencher'!R377</f>
        <v>89.201666666666597</v>
      </c>
      <c r="R368" s="15">
        <f>'[1]TCE - ANEXO III - Preencher'!S377</f>
        <v>0</v>
      </c>
      <c r="S368" s="16">
        <f t="shared" si="33"/>
        <v>89.201666666666597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298.46230510738496</v>
      </c>
    </row>
    <row r="369" spans="1:28" x14ac:dyDescent="0.2">
      <c r="A369" s="8">
        <f>IFERROR(VLOOKUP(B369,'[1]DADOS (OCULTAR)'!$Q$3:$S$133,3,0),"")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GLEIDSON CAVALCANTE DA HORA FRAGA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1421-05</v>
      </c>
      <c r="G369" s="13" t="str">
        <f>IF('[1]TCE - ANEXO III - Preencher'!H378="","",'[1]TCE - ANEXO III - Preencher'!H378)</f>
        <v>07/2022</v>
      </c>
      <c r="H369" s="14">
        <f>'[1]TCE - ANEXO III - Preencher'!I378</f>
        <v>0</v>
      </c>
      <c r="I369" s="14">
        <f>'[1]TCE - ANEXO III - Preencher'!J378</f>
        <v>413.0136</v>
      </c>
      <c r="J369" s="14">
        <f>'[1]TCE - ANEXO III - Preencher'!K378</f>
        <v>0</v>
      </c>
      <c r="K369" s="15">
        <f>'[1]TCE - ANEXO III - Preencher'!L378</f>
        <v>71.5831379310344</v>
      </c>
      <c r="L369" s="15">
        <f>'[1]TCE - ANEXO III - Preencher'!M378</f>
        <v>0</v>
      </c>
      <c r="M369" s="15">
        <f t="shared" si="31"/>
        <v>71.5831379310344</v>
      </c>
      <c r="N369" s="15">
        <f>'[1]TCE - ANEXO III - Preencher'!O378</f>
        <v>1.6695005096839901</v>
      </c>
      <c r="O369" s="15">
        <f>'[1]TCE - ANEXO III - Preencher'!P378</f>
        <v>0</v>
      </c>
      <c r="P369" s="16">
        <f t="shared" si="32"/>
        <v>1.6695005096839901</v>
      </c>
      <c r="Q369" s="15">
        <f>'[1]TCE - ANEXO III - Preencher'!R378</f>
        <v>89.201666666666597</v>
      </c>
      <c r="R369" s="15">
        <f>'[1]TCE - ANEXO III - Preencher'!S378</f>
        <v>0</v>
      </c>
      <c r="S369" s="16">
        <f t="shared" si="33"/>
        <v>89.201666666666597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575.46790510738492</v>
      </c>
    </row>
    <row r="370" spans="1:28" x14ac:dyDescent="0.2">
      <c r="A370" s="8">
        <f>IFERROR(VLOOKUP(B370,'[1]DADOS (OCULTAR)'!$Q$3:$S$133,3,0),"")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GLEISSY KELLY RICARDO PROFIRO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5211-30</v>
      </c>
      <c r="G370" s="13" t="str">
        <f>IF('[1]TCE - ANEXO III - Preencher'!H379="","",'[1]TCE - ANEXO III - Preencher'!H379)</f>
        <v>07/2022</v>
      </c>
      <c r="H370" s="14">
        <f>'[1]TCE - ANEXO III - Preencher'!I379</f>
        <v>0</v>
      </c>
      <c r="I370" s="14">
        <f>'[1]TCE - ANEXO III - Preencher'!J379</f>
        <v>108.80880000000001</v>
      </c>
      <c r="J370" s="14">
        <f>'[1]TCE - ANEXO III - Preencher'!K379</f>
        <v>0</v>
      </c>
      <c r="K370" s="15">
        <f>'[1]TCE - ANEXO III - Preencher'!L379</f>
        <v>71.5831379310344</v>
      </c>
      <c r="L370" s="15">
        <f>'[1]TCE - ANEXO III - Preencher'!M379</f>
        <v>0</v>
      </c>
      <c r="M370" s="15">
        <f t="shared" si="31"/>
        <v>71.5831379310344</v>
      </c>
      <c r="N370" s="15">
        <f>'[1]TCE - ANEXO III - Preencher'!O379</f>
        <v>1.6695005096839901</v>
      </c>
      <c r="O370" s="15">
        <f>'[1]TCE - ANEXO III - Preencher'!P379</f>
        <v>0</v>
      </c>
      <c r="P370" s="16">
        <f t="shared" si="32"/>
        <v>1.6695005096839901</v>
      </c>
      <c r="Q370" s="15">
        <f>'[1]TCE - ANEXO III - Preencher'!R379</f>
        <v>89.201666666666597</v>
      </c>
      <c r="R370" s="15">
        <f>'[1]TCE - ANEXO III - Preencher'!S379</f>
        <v>0</v>
      </c>
      <c r="S370" s="16">
        <f t="shared" si="33"/>
        <v>89.201666666666597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271.263105107385</v>
      </c>
    </row>
    <row r="371" spans="1:28" x14ac:dyDescent="0.2">
      <c r="A371" s="8">
        <f>IFERROR(VLOOKUP(B371,'[1]DADOS (OCULTAR)'!$Q$3:$S$133,3,0),"")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GRACIELMA MARIA SILVA ROCHA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07/2022</v>
      </c>
      <c r="H371" s="14">
        <f>'[1]TCE - ANEXO III - Preencher'!I380</f>
        <v>0</v>
      </c>
      <c r="I371" s="14">
        <f>'[1]TCE - ANEXO III - Preencher'!J380</f>
        <v>127.14960000000001</v>
      </c>
      <c r="J371" s="14">
        <f>'[1]TCE - ANEXO III - Preencher'!K380</f>
        <v>0</v>
      </c>
      <c r="K371" s="15">
        <f>'[1]TCE - ANEXO III - Preencher'!L380</f>
        <v>71.5831379310344</v>
      </c>
      <c r="L371" s="15">
        <f>'[1]TCE - ANEXO III - Preencher'!M380</f>
        <v>0</v>
      </c>
      <c r="M371" s="15">
        <f t="shared" si="31"/>
        <v>71.5831379310344</v>
      </c>
      <c r="N371" s="15">
        <f>'[1]TCE - ANEXO III - Preencher'!O380</f>
        <v>1.6695005096839901</v>
      </c>
      <c r="O371" s="15">
        <f>'[1]TCE - ANEXO III - Preencher'!P380</f>
        <v>0</v>
      </c>
      <c r="P371" s="16">
        <f t="shared" si="32"/>
        <v>1.6695005096839901</v>
      </c>
      <c r="Q371" s="15">
        <f>'[1]TCE - ANEXO III - Preencher'!R380</f>
        <v>89.201666666666597</v>
      </c>
      <c r="R371" s="15">
        <f>'[1]TCE - ANEXO III - Preencher'!S380</f>
        <v>0</v>
      </c>
      <c r="S371" s="16">
        <f t="shared" si="33"/>
        <v>89.201666666666597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289.603905107385</v>
      </c>
    </row>
    <row r="372" spans="1:28" x14ac:dyDescent="0.2">
      <c r="A372" s="8">
        <f>IFERROR(VLOOKUP(B372,'[1]DADOS (OCULTAR)'!$Q$3:$S$133,3,0),"")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 xml:space="preserve">GRACIENE PEREIRA DOS SANTOS 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2235-05</v>
      </c>
      <c r="G372" s="13" t="str">
        <f>IF('[1]TCE - ANEXO III - Preencher'!H381="","",'[1]TCE - ANEXO III - Preencher'!H381)</f>
        <v>07/2022</v>
      </c>
      <c r="H372" s="14">
        <f>'[1]TCE - ANEXO III - Preencher'!I381</f>
        <v>0</v>
      </c>
      <c r="I372" s="14">
        <f>'[1]TCE - ANEXO III - Preencher'!J381</f>
        <v>310.86799999999999</v>
      </c>
      <c r="J372" s="14">
        <f>'[1]TCE - ANEXO III - Preencher'!K381</f>
        <v>0</v>
      </c>
      <c r="K372" s="15">
        <f>'[1]TCE - ANEXO III - Preencher'!L381</f>
        <v>71.5831379310344</v>
      </c>
      <c r="L372" s="15">
        <f>'[1]TCE - ANEXO III - Preencher'!M381</f>
        <v>0</v>
      </c>
      <c r="M372" s="15">
        <f t="shared" si="31"/>
        <v>71.5831379310344</v>
      </c>
      <c r="N372" s="15">
        <f>'[1]TCE - ANEXO III - Preencher'!O381</f>
        <v>1.6695005096839901</v>
      </c>
      <c r="O372" s="15">
        <f>'[1]TCE - ANEXO III - Preencher'!P381</f>
        <v>0</v>
      </c>
      <c r="P372" s="16">
        <f t="shared" si="32"/>
        <v>1.6695005096839901</v>
      </c>
      <c r="Q372" s="15">
        <f>'[1]TCE - ANEXO III - Preencher'!R381</f>
        <v>89.201666666666597</v>
      </c>
      <c r="R372" s="15">
        <f>'[1]TCE - ANEXO III - Preencher'!S381</f>
        <v>0</v>
      </c>
      <c r="S372" s="16">
        <f t="shared" si="33"/>
        <v>89.201666666666597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473.32230510738498</v>
      </c>
    </row>
    <row r="373" spans="1:28" x14ac:dyDescent="0.2">
      <c r="A373" s="8">
        <f>IFERROR(VLOOKUP(B373,'[1]DADOS (OCULTAR)'!$Q$3:$S$133,3,0),"")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GUILHERME AUGUSTO CAVALCANTI LINS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5174-10</v>
      </c>
      <c r="G373" s="13" t="str">
        <f>IF('[1]TCE - ANEXO III - Preencher'!H382="","",'[1]TCE - ANEXO III - Preencher'!H382)</f>
        <v>07/2022</v>
      </c>
      <c r="H373" s="14">
        <f>'[1]TCE - ANEXO III - Preencher'!I382</f>
        <v>0</v>
      </c>
      <c r="I373" s="14">
        <f>'[1]TCE - ANEXO III - Preencher'!J382</f>
        <v>96.960000000000008</v>
      </c>
      <c r="J373" s="14">
        <f>'[1]TCE - ANEXO III - Preencher'!K382</f>
        <v>0</v>
      </c>
      <c r="K373" s="15">
        <f>'[1]TCE - ANEXO III - Preencher'!L382</f>
        <v>71.5831379310344</v>
      </c>
      <c r="L373" s="15">
        <f>'[1]TCE - ANEXO III - Preencher'!M382</f>
        <v>0</v>
      </c>
      <c r="M373" s="15">
        <f t="shared" si="31"/>
        <v>71.5831379310344</v>
      </c>
      <c r="N373" s="15">
        <f>'[1]TCE - ANEXO III - Preencher'!O382</f>
        <v>1.6695005096839901</v>
      </c>
      <c r="O373" s="15">
        <f>'[1]TCE - ANEXO III - Preencher'!P382</f>
        <v>0</v>
      </c>
      <c r="P373" s="16">
        <f t="shared" si="32"/>
        <v>1.6695005096839901</v>
      </c>
      <c r="Q373" s="15">
        <f>'[1]TCE - ANEXO III - Preencher'!R382</f>
        <v>290.60890016920462</v>
      </c>
      <c r="R373" s="15">
        <f>'[1]TCE - ANEXO III - Preencher'!S382</f>
        <v>72.72</v>
      </c>
      <c r="S373" s="16">
        <f t="shared" si="33"/>
        <v>217.88890016920462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388.10153860992301</v>
      </c>
    </row>
    <row r="374" spans="1:28" x14ac:dyDescent="0.2">
      <c r="A374" s="8">
        <f>IFERROR(VLOOKUP(B374,'[1]DADOS (OCULTAR)'!$Q$3:$S$133,3,0),"")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HAMILTON DUARTE DOS SANTOS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5174-10</v>
      </c>
      <c r="G374" s="13" t="str">
        <f>IF('[1]TCE - ANEXO III - Preencher'!H383="","",'[1]TCE - ANEXO III - Preencher'!H383)</f>
        <v>07/2022</v>
      </c>
      <c r="H374" s="14">
        <f>'[1]TCE - ANEXO III - Preencher'!I383</f>
        <v>0</v>
      </c>
      <c r="I374" s="14">
        <f>'[1]TCE - ANEXO III - Preencher'!J383</f>
        <v>91.022400000000005</v>
      </c>
      <c r="J374" s="14">
        <f>'[1]TCE - ANEXO III - Preencher'!K383</f>
        <v>0</v>
      </c>
      <c r="K374" s="15">
        <f>'[1]TCE - ANEXO III - Preencher'!L383</f>
        <v>71.5831379310344</v>
      </c>
      <c r="L374" s="15">
        <f>'[1]TCE - ANEXO III - Preencher'!M383</f>
        <v>0</v>
      </c>
      <c r="M374" s="15">
        <f t="shared" si="31"/>
        <v>71.5831379310344</v>
      </c>
      <c r="N374" s="15">
        <f>'[1]TCE - ANEXO III - Preencher'!O383</f>
        <v>1.6695005096839901</v>
      </c>
      <c r="O374" s="15">
        <f>'[1]TCE - ANEXO III - Preencher'!P383</f>
        <v>0</v>
      </c>
      <c r="P374" s="16">
        <f t="shared" si="32"/>
        <v>1.6695005096839901</v>
      </c>
      <c r="Q374" s="15">
        <f>'[1]TCE - ANEXO III - Preencher'!R383</f>
        <v>89.201666666666597</v>
      </c>
      <c r="R374" s="15">
        <f>'[1]TCE - ANEXO III - Preencher'!S383</f>
        <v>0</v>
      </c>
      <c r="S374" s="16">
        <f t="shared" si="33"/>
        <v>89.201666666666597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253.47670510738499</v>
      </c>
    </row>
    <row r="375" spans="1:28" x14ac:dyDescent="0.2">
      <c r="A375" s="8">
        <f>IFERROR(VLOOKUP(B375,'[1]DADOS (OCULTAR)'!$Q$3:$S$133,3,0),"")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HIGO MENDES SANTOS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3241-15</v>
      </c>
      <c r="G375" s="13" t="str">
        <f>IF('[1]TCE - ANEXO III - Preencher'!H384="","",'[1]TCE - ANEXO III - Preencher'!H384)</f>
        <v>07/2022</v>
      </c>
      <c r="H375" s="14">
        <f>'[1]TCE - ANEXO III - Preencher'!I384</f>
        <v>0</v>
      </c>
      <c r="I375" s="14">
        <f>'[1]TCE - ANEXO III - Preencher'!J384</f>
        <v>342.86720000000003</v>
      </c>
      <c r="J375" s="14">
        <f>'[1]TCE - ANEXO III - Preencher'!K384</f>
        <v>0</v>
      </c>
      <c r="K375" s="15">
        <f>'[1]TCE - ANEXO III - Preencher'!L384</f>
        <v>71.5831379310344</v>
      </c>
      <c r="L375" s="15">
        <f>'[1]TCE - ANEXO III - Preencher'!M384</f>
        <v>0</v>
      </c>
      <c r="M375" s="15">
        <f t="shared" si="31"/>
        <v>71.5831379310344</v>
      </c>
      <c r="N375" s="15">
        <f>'[1]TCE - ANEXO III - Preencher'!O384</f>
        <v>1.6695005096839901</v>
      </c>
      <c r="O375" s="15">
        <f>'[1]TCE - ANEXO III - Preencher'!P384</f>
        <v>0</v>
      </c>
      <c r="P375" s="16">
        <f t="shared" si="32"/>
        <v>1.6695005096839901</v>
      </c>
      <c r="Q375" s="15">
        <f>'[1]TCE - ANEXO III - Preencher'!R384</f>
        <v>290.60890016920462</v>
      </c>
      <c r="R375" s="15">
        <f>'[1]TCE - ANEXO III - Preencher'!S384</f>
        <v>66.47</v>
      </c>
      <c r="S375" s="16">
        <f t="shared" si="33"/>
        <v>224.13890016920462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640.25873860992306</v>
      </c>
    </row>
    <row r="376" spans="1:28" x14ac:dyDescent="0.2">
      <c r="A376" s="8">
        <f>IFERROR(VLOOKUP(B376,'[1]DADOS (OCULTAR)'!$Q$3:$S$133,3,0),"")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HOMERO AUGUSTO DE FARIA NEVES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3241-15</v>
      </c>
      <c r="G376" s="13" t="str">
        <f>IF('[1]TCE - ANEXO III - Preencher'!H385="","",'[1]TCE - ANEXO III - Preencher'!H385)</f>
        <v>07/2022</v>
      </c>
      <c r="H376" s="14">
        <f>'[1]TCE - ANEXO III - Preencher'!I385</f>
        <v>0</v>
      </c>
      <c r="I376" s="14">
        <f>'[1]TCE - ANEXO III - Preencher'!J385</f>
        <v>624.03600000000006</v>
      </c>
      <c r="J376" s="14">
        <f>'[1]TCE - ANEXO III - Preencher'!K385</f>
        <v>0</v>
      </c>
      <c r="K376" s="15">
        <f>'[1]TCE - ANEXO III - Preencher'!L385</f>
        <v>71.5831379310344</v>
      </c>
      <c r="L376" s="15">
        <f>'[1]TCE - ANEXO III - Preencher'!M385</f>
        <v>0</v>
      </c>
      <c r="M376" s="15">
        <f t="shared" si="31"/>
        <v>71.5831379310344</v>
      </c>
      <c r="N376" s="15">
        <f>'[1]TCE - ANEXO III - Preencher'!O385</f>
        <v>1.6695005096839901</v>
      </c>
      <c r="O376" s="15">
        <f>'[1]TCE - ANEXO III - Preencher'!P385</f>
        <v>0</v>
      </c>
      <c r="P376" s="16">
        <f t="shared" si="32"/>
        <v>1.6695005096839901</v>
      </c>
      <c r="Q376" s="15">
        <f>'[1]TCE - ANEXO III - Preencher'!R385</f>
        <v>290.60890016920462</v>
      </c>
      <c r="R376" s="15">
        <f>'[1]TCE - ANEXO III - Preencher'!S385</f>
        <v>6.65</v>
      </c>
      <c r="S376" s="16">
        <f t="shared" si="33"/>
        <v>283.95890016920464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981.24753860992303</v>
      </c>
    </row>
    <row r="377" spans="1:28" x14ac:dyDescent="0.2">
      <c r="A377" s="8">
        <f>IFERROR(VLOOKUP(B377,'[1]DADOS (OCULTAR)'!$Q$3:$S$133,3,0),"")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HOSANA DO CARMO ALVES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2236-05</v>
      </c>
      <c r="G377" s="13" t="str">
        <f>IF('[1]TCE - ANEXO III - Preencher'!H386="","",'[1]TCE - ANEXO III - Preencher'!H386)</f>
        <v>07/2022</v>
      </c>
      <c r="H377" s="14">
        <f>'[1]TCE - ANEXO III - Preencher'!I386</f>
        <v>0</v>
      </c>
      <c r="I377" s="14">
        <f>'[1]TCE - ANEXO III - Preencher'!J386</f>
        <v>192.76560000000001</v>
      </c>
      <c r="J377" s="14">
        <f>'[1]TCE - ANEXO III - Preencher'!K386</f>
        <v>0</v>
      </c>
      <c r="K377" s="15">
        <f>'[1]TCE - ANEXO III - Preencher'!L386</f>
        <v>71.5831379310344</v>
      </c>
      <c r="L377" s="15">
        <f>'[1]TCE - ANEXO III - Preencher'!M386</f>
        <v>0</v>
      </c>
      <c r="M377" s="15">
        <f t="shared" si="31"/>
        <v>71.5831379310344</v>
      </c>
      <c r="N377" s="15">
        <f>'[1]TCE - ANEXO III - Preencher'!O386</f>
        <v>1.6695005096839901</v>
      </c>
      <c r="O377" s="15">
        <f>'[1]TCE - ANEXO III - Preencher'!P386</f>
        <v>0</v>
      </c>
      <c r="P377" s="16">
        <f t="shared" si="32"/>
        <v>1.6695005096839901</v>
      </c>
      <c r="Q377" s="15">
        <f>'[1]TCE - ANEXO III - Preencher'!R386</f>
        <v>89.201666666666597</v>
      </c>
      <c r="R377" s="15">
        <f>'[1]TCE - ANEXO III - Preencher'!S386</f>
        <v>0</v>
      </c>
      <c r="S377" s="16">
        <f t="shared" si="33"/>
        <v>89.201666666666597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355.21990510738499</v>
      </c>
    </row>
    <row r="378" spans="1:28" x14ac:dyDescent="0.2">
      <c r="A378" s="8">
        <f>IFERROR(VLOOKUP(B378,'[1]DADOS (OCULTAR)'!$Q$3:$S$133,3,0),"")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IARANDI MARIA BARBOSA DE ASSUNCAO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5152-05</v>
      </c>
      <c r="G378" s="13" t="str">
        <f>IF('[1]TCE - ANEXO III - Preencher'!H387="","",'[1]TCE - ANEXO III - Preencher'!H387)</f>
        <v>07/2022</v>
      </c>
      <c r="H378" s="14">
        <f>'[1]TCE - ANEXO III - Preencher'!I387</f>
        <v>0</v>
      </c>
      <c r="I378" s="14">
        <f>'[1]TCE - ANEXO III - Preencher'!J387</f>
        <v>132.91200000000001</v>
      </c>
      <c r="J378" s="14">
        <f>'[1]TCE - ANEXO III - Preencher'!K387</f>
        <v>0</v>
      </c>
      <c r="K378" s="15">
        <f>'[1]TCE - ANEXO III - Preencher'!L387</f>
        <v>71.5831379310344</v>
      </c>
      <c r="L378" s="15">
        <f>'[1]TCE - ANEXO III - Preencher'!M387</f>
        <v>0</v>
      </c>
      <c r="M378" s="15">
        <f t="shared" si="31"/>
        <v>71.5831379310344</v>
      </c>
      <c r="N378" s="15">
        <f>'[1]TCE - ANEXO III - Preencher'!O387</f>
        <v>1.6695005096839901</v>
      </c>
      <c r="O378" s="15">
        <f>'[1]TCE - ANEXO III - Preencher'!P387</f>
        <v>0</v>
      </c>
      <c r="P378" s="16">
        <f t="shared" si="32"/>
        <v>1.6695005096839901</v>
      </c>
      <c r="Q378" s="15">
        <f>'[1]TCE - ANEXO III - Preencher'!R387</f>
        <v>290.60890016920462</v>
      </c>
      <c r="R378" s="15">
        <f>'[1]TCE - ANEXO III - Preencher'!S387</f>
        <v>77.400000000000006</v>
      </c>
      <c r="S378" s="16">
        <f t="shared" si="33"/>
        <v>213.20890016920461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419.373538609923</v>
      </c>
    </row>
    <row r="379" spans="1:28" x14ac:dyDescent="0.2">
      <c r="A379" s="8">
        <f>IFERROR(VLOOKUP(B379,'[1]DADOS (OCULTAR)'!$Q$3:$S$133,3,0),"")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IBYSON ANTONIO DOS SANTOS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4141-05</v>
      </c>
      <c r="G379" s="13" t="str">
        <f>IF('[1]TCE - ANEXO III - Preencher'!H388="","",'[1]TCE - ANEXO III - Preencher'!H388)</f>
        <v>07/2022</v>
      </c>
      <c r="H379" s="14">
        <f>'[1]TCE - ANEXO III - Preencher'!I388</f>
        <v>0</v>
      </c>
      <c r="I379" s="14">
        <f>'[1]TCE - ANEXO III - Preencher'!J388</f>
        <v>179.124</v>
      </c>
      <c r="J379" s="14">
        <f>'[1]TCE - ANEXO III - Preencher'!K388</f>
        <v>0</v>
      </c>
      <c r="K379" s="15">
        <f>'[1]TCE - ANEXO III - Preencher'!L388</f>
        <v>71.5831379310344</v>
      </c>
      <c r="L379" s="15">
        <f>'[1]TCE - ANEXO III - Preencher'!M388</f>
        <v>0</v>
      </c>
      <c r="M379" s="15">
        <f t="shared" si="31"/>
        <v>71.5831379310344</v>
      </c>
      <c r="N379" s="15">
        <f>'[1]TCE - ANEXO III - Preencher'!O388</f>
        <v>1.6695005096839901</v>
      </c>
      <c r="O379" s="15">
        <f>'[1]TCE - ANEXO III - Preencher'!P388</f>
        <v>0</v>
      </c>
      <c r="P379" s="16">
        <f t="shared" si="32"/>
        <v>1.6695005096839901</v>
      </c>
      <c r="Q379" s="15">
        <f>'[1]TCE - ANEXO III - Preencher'!R388</f>
        <v>89.201666666666597</v>
      </c>
      <c r="R379" s="15">
        <f>'[1]TCE - ANEXO III - Preencher'!S388</f>
        <v>0</v>
      </c>
      <c r="S379" s="16">
        <f t="shared" si="33"/>
        <v>89.201666666666597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341.57830510738495</v>
      </c>
    </row>
    <row r="380" spans="1:28" x14ac:dyDescent="0.2">
      <c r="A380" s="8">
        <f>IFERROR(VLOOKUP(B380,'[1]DADOS (OCULTAR)'!$Q$3:$S$133,3,0),"")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IGOR LEONARDO DE MORAES TINOCO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2526-05</v>
      </c>
      <c r="G380" s="13" t="str">
        <f>IF('[1]TCE - ANEXO III - Preencher'!H389="","",'[1]TCE - ANEXO III - Preencher'!H389)</f>
        <v>07/2022</v>
      </c>
      <c r="H380" s="14">
        <f>'[1]TCE - ANEXO III - Preencher'!I389</f>
        <v>0</v>
      </c>
      <c r="I380" s="14">
        <f>'[1]TCE - ANEXO III - Preencher'!J389</f>
        <v>157.12639999999999</v>
      </c>
      <c r="J380" s="14">
        <f>'[1]TCE - ANEXO III - Preencher'!K389</f>
        <v>0</v>
      </c>
      <c r="K380" s="15">
        <f>'[1]TCE - ANEXO III - Preencher'!L389</f>
        <v>71.5831379310344</v>
      </c>
      <c r="L380" s="15">
        <f>'[1]TCE - ANEXO III - Preencher'!M389</f>
        <v>0</v>
      </c>
      <c r="M380" s="15">
        <f t="shared" si="31"/>
        <v>71.5831379310344</v>
      </c>
      <c r="N380" s="15">
        <f>'[1]TCE - ANEXO III - Preencher'!O389</f>
        <v>1.6695005096839901</v>
      </c>
      <c r="O380" s="15">
        <f>'[1]TCE - ANEXO III - Preencher'!P389</f>
        <v>0</v>
      </c>
      <c r="P380" s="16">
        <f t="shared" si="32"/>
        <v>1.6695005096839901</v>
      </c>
      <c r="Q380" s="15">
        <f>'[1]TCE - ANEXO III - Preencher'!R389</f>
        <v>89.201666666666597</v>
      </c>
      <c r="R380" s="15">
        <f>'[1]TCE - ANEXO III - Preencher'!S389</f>
        <v>0</v>
      </c>
      <c r="S380" s="16">
        <f t="shared" si="33"/>
        <v>89.201666666666597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319.58070510738497</v>
      </c>
    </row>
    <row r="381" spans="1:28" x14ac:dyDescent="0.2">
      <c r="A381" s="8">
        <f>IFERROR(VLOOKUP(B381,'[1]DADOS (OCULTAR)'!$Q$3:$S$133,3,0),"")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IGOR MICAEL DA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4110-10</v>
      </c>
      <c r="G381" s="13" t="str">
        <f>IF('[1]TCE - ANEXO III - Preencher'!H390="","",'[1]TCE - ANEXO III - Preencher'!H390)</f>
        <v>07/2022</v>
      </c>
      <c r="H381" s="14">
        <f>'[1]TCE - ANEXO III - Preencher'!I390</f>
        <v>0</v>
      </c>
      <c r="I381" s="14">
        <f>'[1]TCE - ANEXO III - Preencher'!J390</f>
        <v>11.635199999999999</v>
      </c>
      <c r="J381" s="14">
        <f>'[1]TCE - ANEXO III - Preencher'!K390</f>
        <v>0</v>
      </c>
      <c r="K381" s="15">
        <f>'[1]TCE - ANEXO III - Preencher'!L390</f>
        <v>71.5831379310344</v>
      </c>
      <c r="L381" s="15">
        <f>'[1]TCE - ANEXO III - Preencher'!M390</f>
        <v>0</v>
      </c>
      <c r="M381" s="15">
        <f t="shared" si="31"/>
        <v>71.5831379310344</v>
      </c>
      <c r="N381" s="15">
        <f>'[1]TCE - ANEXO III - Preencher'!O390</f>
        <v>1.6695005096839901</v>
      </c>
      <c r="O381" s="15">
        <f>'[1]TCE - ANEXO III - Preencher'!P390</f>
        <v>0</v>
      </c>
      <c r="P381" s="16">
        <f t="shared" si="32"/>
        <v>1.6695005096839901</v>
      </c>
      <c r="Q381" s="15">
        <f>'[1]TCE - ANEXO III - Preencher'!R390</f>
        <v>290.60890016920462</v>
      </c>
      <c r="R381" s="15">
        <f>'[1]TCE - ANEXO III - Preencher'!S390</f>
        <v>34.909999999999997</v>
      </c>
      <c r="S381" s="16">
        <f t="shared" si="33"/>
        <v>255.69890016920462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340.58673860992303</v>
      </c>
    </row>
    <row r="382" spans="1:28" x14ac:dyDescent="0.2">
      <c r="A382" s="8">
        <f>IFERROR(VLOOKUP(B382,'[1]DADOS (OCULTAR)'!$Q$3:$S$133,3,0),"")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ILKA REGINA CABRAL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07/2022</v>
      </c>
      <c r="H382" s="14">
        <f>'[1]TCE - ANEXO III - Preencher'!I391</f>
        <v>0</v>
      </c>
      <c r="I382" s="14">
        <f>'[1]TCE - ANEXO III - Preencher'!J391</f>
        <v>145.92080000000001</v>
      </c>
      <c r="J382" s="14">
        <f>'[1]TCE - ANEXO III - Preencher'!K391</f>
        <v>0</v>
      </c>
      <c r="K382" s="15">
        <f>'[1]TCE - ANEXO III - Preencher'!L391</f>
        <v>71.5831379310344</v>
      </c>
      <c r="L382" s="15">
        <f>'[1]TCE - ANEXO III - Preencher'!M391</f>
        <v>0</v>
      </c>
      <c r="M382" s="15">
        <f t="shared" si="31"/>
        <v>71.5831379310344</v>
      </c>
      <c r="N382" s="15">
        <f>'[1]TCE - ANEXO III - Preencher'!O391</f>
        <v>1.6695005096839901</v>
      </c>
      <c r="O382" s="15">
        <f>'[1]TCE - ANEXO III - Preencher'!P391</f>
        <v>0</v>
      </c>
      <c r="P382" s="16">
        <f t="shared" si="32"/>
        <v>1.6695005096839901</v>
      </c>
      <c r="Q382" s="15">
        <f>'[1]TCE - ANEXO III - Preencher'!R391</f>
        <v>290.60890016920462</v>
      </c>
      <c r="R382" s="15">
        <f>'[1]TCE - ANEXO III - Preencher'!S391</f>
        <v>65.930000000000007</v>
      </c>
      <c r="S382" s="16">
        <f t="shared" si="33"/>
        <v>224.67890016920461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443.85233860992298</v>
      </c>
    </row>
    <row r="383" spans="1:28" x14ac:dyDescent="0.2">
      <c r="A383" s="8">
        <f>IFERROR(VLOOKUP(B383,'[1]DADOS (OCULTAR)'!$Q$3:$S$133,3,0),"")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ILMA VELOSO DA SILVA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3242-05</v>
      </c>
      <c r="G383" s="13" t="str">
        <f>IF('[1]TCE - ANEXO III - Preencher'!H392="","",'[1]TCE - ANEXO III - Preencher'!H392)</f>
        <v>07/2022</v>
      </c>
      <c r="H383" s="14">
        <f>'[1]TCE - ANEXO III - Preencher'!I392</f>
        <v>0</v>
      </c>
      <c r="I383" s="14">
        <f>'[1]TCE - ANEXO III - Preencher'!J392</f>
        <v>165.40880000000001</v>
      </c>
      <c r="J383" s="14">
        <f>'[1]TCE - ANEXO III - Preencher'!K392</f>
        <v>0</v>
      </c>
      <c r="K383" s="15">
        <f>'[1]TCE - ANEXO III - Preencher'!L392</f>
        <v>71.5831379310344</v>
      </c>
      <c r="L383" s="15">
        <f>'[1]TCE - ANEXO III - Preencher'!M392</f>
        <v>0</v>
      </c>
      <c r="M383" s="15">
        <f t="shared" si="31"/>
        <v>71.5831379310344</v>
      </c>
      <c r="N383" s="15">
        <f>'[1]TCE - ANEXO III - Preencher'!O392</f>
        <v>1.6695005096839901</v>
      </c>
      <c r="O383" s="15">
        <f>'[1]TCE - ANEXO III - Preencher'!P392</f>
        <v>0</v>
      </c>
      <c r="P383" s="16">
        <f t="shared" si="32"/>
        <v>1.6695005096839901</v>
      </c>
      <c r="Q383" s="15">
        <f>'[1]TCE - ANEXO III - Preencher'!R392</f>
        <v>290.60890016920462</v>
      </c>
      <c r="R383" s="15">
        <f>'[1]TCE - ANEXO III - Preencher'!S392</f>
        <v>91.18</v>
      </c>
      <c r="S383" s="16">
        <f t="shared" si="33"/>
        <v>199.42890016920461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438.09033860992304</v>
      </c>
    </row>
    <row r="384" spans="1:28" x14ac:dyDescent="0.2">
      <c r="A384" s="8">
        <f>IFERROR(VLOOKUP(B384,'[1]DADOS (OCULTAR)'!$Q$3:$S$133,3,0),"")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INGRID CAROLAINE FELICIANO VIEIRA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3226-05</v>
      </c>
      <c r="G384" s="13" t="str">
        <f>IF('[1]TCE - ANEXO III - Preencher'!H393="","",'[1]TCE - ANEXO III - Preencher'!H393)</f>
        <v>07/2022</v>
      </c>
      <c r="H384" s="14">
        <f>'[1]TCE - ANEXO III - Preencher'!I393</f>
        <v>0</v>
      </c>
      <c r="I384" s="14">
        <f>'[1]TCE - ANEXO III - Preencher'!J393</f>
        <v>118.6264</v>
      </c>
      <c r="J384" s="14">
        <f>'[1]TCE - ANEXO III - Preencher'!K393</f>
        <v>0</v>
      </c>
      <c r="K384" s="15">
        <f>'[1]TCE - ANEXO III - Preencher'!L393</f>
        <v>71.5831379310344</v>
      </c>
      <c r="L384" s="15">
        <f>'[1]TCE - ANEXO III - Preencher'!M393</f>
        <v>0</v>
      </c>
      <c r="M384" s="15">
        <f t="shared" si="31"/>
        <v>71.5831379310344</v>
      </c>
      <c r="N384" s="15">
        <f>'[1]TCE - ANEXO III - Preencher'!O393</f>
        <v>1.6695005096839901</v>
      </c>
      <c r="O384" s="15">
        <f>'[1]TCE - ANEXO III - Preencher'!P393</f>
        <v>0</v>
      </c>
      <c r="P384" s="16">
        <f t="shared" si="32"/>
        <v>1.6695005096839901</v>
      </c>
      <c r="Q384" s="15">
        <f>'[1]TCE - ANEXO III - Preencher'!R393</f>
        <v>89.201666666666597</v>
      </c>
      <c r="R384" s="15">
        <f>'[1]TCE - ANEXO III - Preencher'!S393</f>
        <v>0</v>
      </c>
      <c r="S384" s="16">
        <f t="shared" si="33"/>
        <v>89.201666666666597</v>
      </c>
      <c r="T384" s="15">
        <f>'[1]TCE - ANEXO III - Preencher'!U393</f>
        <v>69.430000000000007</v>
      </c>
      <c r="U384" s="15">
        <f>'[1]TCE - ANEXO III - Preencher'!V393</f>
        <v>0</v>
      </c>
      <c r="V384" s="16">
        <f t="shared" si="34"/>
        <v>69.430000000000007</v>
      </c>
      <c r="W384" s="17" t="str">
        <f>IF('[1]TCE - ANEXO III - Preencher'!X393="","",'[1]TCE - ANEXO III - Preencher'!X393)</f>
        <v>AUXÍLIO CRECHE</v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350.51070510738498</v>
      </c>
    </row>
    <row r="385" spans="1:28" x14ac:dyDescent="0.2">
      <c r="A385" s="8">
        <f>IFERROR(VLOOKUP(B385,'[1]DADOS (OCULTAR)'!$Q$3:$S$133,3,0),"")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INGRID PEDROSA DO NASCIMENTO COELHO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2235-05</v>
      </c>
      <c r="G385" s="13" t="str">
        <f>IF('[1]TCE - ANEXO III - Preencher'!H394="","",'[1]TCE - ANEXO III - Preencher'!H394)</f>
        <v>07/2022</v>
      </c>
      <c r="H385" s="14">
        <f>'[1]TCE - ANEXO III - Preencher'!I394</f>
        <v>0</v>
      </c>
      <c r="I385" s="14">
        <f>'[1]TCE - ANEXO III - Preencher'!J394</f>
        <v>348.06560000000002</v>
      </c>
      <c r="J385" s="14">
        <f>'[1]TCE - ANEXO III - Preencher'!K394</f>
        <v>0</v>
      </c>
      <c r="K385" s="15">
        <f>'[1]TCE - ANEXO III - Preencher'!L394</f>
        <v>71.5831379310344</v>
      </c>
      <c r="L385" s="15">
        <f>'[1]TCE - ANEXO III - Preencher'!M394</f>
        <v>0</v>
      </c>
      <c r="M385" s="15">
        <f t="shared" si="31"/>
        <v>71.5831379310344</v>
      </c>
      <c r="N385" s="15">
        <f>'[1]TCE - ANEXO III - Preencher'!O394</f>
        <v>1.6695005096839901</v>
      </c>
      <c r="O385" s="15">
        <f>'[1]TCE - ANEXO III - Preencher'!P394</f>
        <v>0</v>
      </c>
      <c r="P385" s="16">
        <f t="shared" si="32"/>
        <v>1.6695005096839901</v>
      </c>
      <c r="Q385" s="15">
        <f>'[1]TCE - ANEXO III - Preencher'!R394</f>
        <v>89.201666666666597</v>
      </c>
      <c r="R385" s="15">
        <f>'[1]TCE - ANEXO III - Preencher'!S394</f>
        <v>0</v>
      </c>
      <c r="S385" s="16">
        <f t="shared" si="33"/>
        <v>89.201666666666597</v>
      </c>
      <c r="T385" s="15">
        <f>'[1]TCE - ANEXO III - Preencher'!U394</f>
        <v>114.46</v>
      </c>
      <c r="U385" s="15">
        <f>'[1]TCE - ANEXO III - Preencher'!V394</f>
        <v>0</v>
      </c>
      <c r="V385" s="16">
        <f t="shared" si="34"/>
        <v>114.46</v>
      </c>
      <c r="W385" s="17" t="str">
        <f>IF('[1]TCE - ANEXO III - Preencher'!X394="","",'[1]TCE - ANEXO III - Preencher'!X394)</f>
        <v>AUXÍLIO CRECHE</v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624.97990510738498</v>
      </c>
    </row>
    <row r="386" spans="1:28" x14ac:dyDescent="0.2">
      <c r="A386" s="8">
        <f>IFERROR(VLOOKUP(B386,'[1]DADOS (OCULTAR)'!$Q$3:$S$133,3,0),"")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IONEIDE CANDIDO DE ALENCAR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2235-05</v>
      </c>
      <c r="G386" s="13" t="str">
        <f>IF('[1]TCE - ANEXO III - Preencher'!H395="","",'[1]TCE - ANEXO III - Preencher'!H395)</f>
        <v>07/2022</v>
      </c>
      <c r="H386" s="14">
        <f>'[1]TCE - ANEXO III - Preencher'!I395</f>
        <v>0</v>
      </c>
      <c r="I386" s="14">
        <f>'[1]TCE - ANEXO III - Preencher'!J395</f>
        <v>349.47519999999997</v>
      </c>
      <c r="J386" s="14">
        <f>'[1]TCE - ANEXO III - Preencher'!K395</f>
        <v>0</v>
      </c>
      <c r="K386" s="15">
        <f>'[1]TCE - ANEXO III - Preencher'!L395</f>
        <v>71.5831379310344</v>
      </c>
      <c r="L386" s="15">
        <f>'[1]TCE - ANEXO III - Preencher'!M395</f>
        <v>0</v>
      </c>
      <c r="M386" s="15">
        <f t="shared" si="31"/>
        <v>71.5831379310344</v>
      </c>
      <c r="N386" s="15">
        <f>'[1]TCE - ANEXO III - Preencher'!O395</f>
        <v>1.6695005096839901</v>
      </c>
      <c r="O386" s="15">
        <f>'[1]TCE - ANEXO III - Preencher'!P395</f>
        <v>0</v>
      </c>
      <c r="P386" s="16">
        <f t="shared" si="32"/>
        <v>1.6695005096839901</v>
      </c>
      <c r="Q386" s="15">
        <f>'[1]TCE - ANEXO III - Preencher'!R395</f>
        <v>89.201666666666597</v>
      </c>
      <c r="R386" s="15">
        <f>'[1]TCE - ANEXO III - Preencher'!S395</f>
        <v>0</v>
      </c>
      <c r="S386" s="16">
        <f t="shared" si="33"/>
        <v>89.201666666666597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511.92950510738495</v>
      </c>
    </row>
    <row r="387" spans="1:28" x14ac:dyDescent="0.2">
      <c r="A387" s="8">
        <f>IFERROR(VLOOKUP(B387,'[1]DADOS (OCULTAR)'!$Q$3:$S$133,3,0),"")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IRENE DE OLIVEIRA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07/2022</v>
      </c>
      <c r="H387" s="14">
        <f>'[1]TCE - ANEXO III - Preencher'!I396</f>
        <v>0</v>
      </c>
      <c r="I387" s="14">
        <f>'[1]TCE - ANEXO III - Preencher'!J396</f>
        <v>164.56720000000001</v>
      </c>
      <c r="J387" s="14">
        <f>'[1]TCE - ANEXO III - Preencher'!K396</f>
        <v>0</v>
      </c>
      <c r="K387" s="15">
        <f>'[1]TCE - ANEXO III - Preencher'!L396</f>
        <v>71.5831379310344</v>
      </c>
      <c r="L387" s="15">
        <f>'[1]TCE - ANEXO III - Preencher'!M396</f>
        <v>0</v>
      </c>
      <c r="M387" s="15">
        <f t="shared" si="31"/>
        <v>71.5831379310344</v>
      </c>
      <c r="N387" s="15">
        <f>'[1]TCE - ANEXO III - Preencher'!O396</f>
        <v>1.6695005096839901</v>
      </c>
      <c r="O387" s="15">
        <f>'[1]TCE - ANEXO III - Preencher'!P396</f>
        <v>0</v>
      </c>
      <c r="P387" s="16">
        <f t="shared" si="32"/>
        <v>1.6695005096839901</v>
      </c>
      <c r="Q387" s="15">
        <f>'[1]TCE - ANEXO III - Preencher'!R396</f>
        <v>89.201666666666597</v>
      </c>
      <c r="R387" s="15">
        <f>'[1]TCE - ANEXO III - Preencher'!S396</f>
        <v>0</v>
      </c>
      <c r="S387" s="16">
        <f t="shared" si="33"/>
        <v>89.201666666666597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327.021505107385</v>
      </c>
    </row>
    <row r="388" spans="1:28" x14ac:dyDescent="0.2">
      <c r="A388" s="8">
        <f>IFERROR(VLOOKUP(B388,'[1]DADOS (OCULTAR)'!$Q$3:$S$133,3,0),"")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IRVANIA MARIA SILVA BARBOSA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5211-30</v>
      </c>
      <c r="G388" s="13" t="str">
        <f>IF('[1]TCE - ANEXO III - Preencher'!H397="","",'[1]TCE - ANEXO III - Preencher'!H397)</f>
        <v>07/2022</v>
      </c>
      <c r="H388" s="14">
        <f>'[1]TCE - ANEXO III - Preencher'!I397</f>
        <v>0</v>
      </c>
      <c r="I388" s="14">
        <f>'[1]TCE - ANEXO III - Preencher'!J397</f>
        <v>112.50320000000001</v>
      </c>
      <c r="J388" s="14">
        <f>'[1]TCE - ANEXO III - Preencher'!K397</f>
        <v>0</v>
      </c>
      <c r="K388" s="15">
        <f>'[1]TCE - ANEXO III - Preencher'!L397</f>
        <v>71.5831379310344</v>
      </c>
      <c r="L388" s="15">
        <f>'[1]TCE - ANEXO III - Preencher'!M397</f>
        <v>0</v>
      </c>
      <c r="M388" s="15">
        <f t="shared" ref="M388:M451" si="37">K388-L388</f>
        <v>71.5831379310344</v>
      </c>
      <c r="N388" s="15">
        <f>'[1]TCE - ANEXO III - Preencher'!O397</f>
        <v>1.6695005096839901</v>
      </c>
      <c r="O388" s="15">
        <f>'[1]TCE - ANEXO III - Preencher'!P397</f>
        <v>0</v>
      </c>
      <c r="P388" s="16">
        <f t="shared" ref="P388:P451" si="38">N388-O388</f>
        <v>1.6695005096839901</v>
      </c>
      <c r="Q388" s="15">
        <f>'[1]TCE - ANEXO III - Preencher'!R397</f>
        <v>89.201666666666597</v>
      </c>
      <c r="R388" s="15">
        <f>'[1]TCE - ANEXO III - Preencher'!S397</f>
        <v>0</v>
      </c>
      <c r="S388" s="16">
        <f t="shared" ref="S388:S451" si="39">Q388-R388</f>
        <v>89.201666666666597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274.95750510738497</v>
      </c>
    </row>
    <row r="389" spans="1:28" x14ac:dyDescent="0.2">
      <c r="A389" s="8">
        <f>IFERROR(VLOOKUP(B389,'[1]DADOS (OCULTAR)'!$Q$3:$S$133,3,0),"")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ISAAC LUIZ DA SILVA SANTOS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5151-10</v>
      </c>
      <c r="G389" s="13" t="str">
        <f>IF('[1]TCE - ANEXO III - Preencher'!H398="","",'[1]TCE - ANEXO III - Preencher'!H398)</f>
        <v>07/2022</v>
      </c>
      <c r="H389" s="14">
        <f>'[1]TCE - ANEXO III - Preencher'!I398</f>
        <v>0</v>
      </c>
      <c r="I389" s="14">
        <f>'[1]TCE - ANEXO III - Preencher'!J398</f>
        <v>117.804</v>
      </c>
      <c r="J389" s="14">
        <f>'[1]TCE - ANEXO III - Preencher'!K398</f>
        <v>0</v>
      </c>
      <c r="K389" s="15">
        <f>'[1]TCE - ANEXO III - Preencher'!L398</f>
        <v>71.5831379310344</v>
      </c>
      <c r="L389" s="15">
        <f>'[1]TCE - ANEXO III - Preencher'!M398</f>
        <v>0</v>
      </c>
      <c r="M389" s="15">
        <f t="shared" si="37"/>
        <v>71.5831379310344</v>
      </c>
      <c r="N389" s="15">
        <f>'[1]TCE - ANEXO III - Preencher'!O398</f>
        <v>1.6695005096839901</v>
      </c>
      <c r="O389" s="15">
        <f>'[1]TCE - ANEXO III - Preencher'!P398</f>
        <v>0</v>
      </c>
      <c r="P389" s="16">
        <f t="shared" si="38"/>
        <v>1.6695005096839901</v>
      </c>
      <c r="Q389" s="15">
        <f>'[1]TCE - ANEXO III - Preencher'!R398</f>
        <v>290.60890016920462</v>
      </c>
      <c r="R389" s="15">
        <f>'[1]TCE - ANEXO III - Preencher'!S398</f>
        <v>70.3</v>
      </c>
      <c r="S389" s="16">
        <f t="shared" si="39"/>
        <v>220.30890016920461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411.36553860992296</v>
      </c>
    </row>
    <row r="390" spans="1:28" x14ac:dyDescent="0.2">
      <c r="A390" s="8">
        <f>IFERROR(VLOOKUP(B390,'[1]DADOS (OCULTAR)'!$Q$3:$S$133,3,0),"")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ISABELA RAYANE DOS SANTOS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07/2022</v>
      </c>
      <c r="H390" s="14">
        <f>'[1]TCE - ANEXO III - Preencher'!I399</f>
        <v>0</v>
      </c>
      <c r="I390" s="14">
        <f>'[1]TCE - ANEXO III - Preencher'!J399</f>
        <v>116.352</v>
      </c>
      <c r="J390" s="14">
        <f>'[1]TCE - ANEXO III - Preencher'!K399</f>
        <v>0</v>
      </c>
      <c r="K390" s="15">
        <f>'[1]TCE - ANEXO III - Preencher'!L399</f>
        <v>71.5831379310344</v>
      </c>
      <c r="L390" s="15">
        <f>'[1]TCE - ANEXO III - Preencher'!M399</f>
        <v>0</v>
      </c>
      <c r="M390" s="15">
        <f t="shared" si="37"/>
        <v>71.5831379310344</v>
      </c>
      <c r="N390" s="15">
        <f>'[1]TCE - ANEXO III - Preencher'!O399</f>
        <v>1.6695005096839901</v>
      </c>
      <c r="O390" s="15">
        <f>'[1]TCE - ANEXO III - Preencher'!P399</f>
        <v>0</v>
      </c>
      <c r="P390" s="16">
        <f t="shared" si="38"/>
        <v>1.6695005096839901</v>
      </c>
      <c r="Q390" s="15">
        <f>'[1]TCE - ANEXO III - Preencher'!R399</f>
        <v>89.201666666666597</v>
      </c>
      <c r="R390" s="15">
        <f>'[1]TCE - ANEXO III - Preencher'!S399</f>
        <v>0</v>
      </c>
      <c r="S390" s="16">
        <f t="shared" si="39"/>
        <v>89.201666666666597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278.80630510738501</v>
      </c>
    </row>
    <row r="391" spans="1:28" x14ac:dyDescent="0.2">
      <c r="A391" s="8">
        <f>IFERROR(VLOOKUP(B391,'[1]DADOS (OCULTAR)'!$Q$3:$S$133,3,0),"")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ISWONARIA BEATRIZ RIBEIRO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07/2022</v>
      </c>
      <c r="H391" s="14">
        <f>'[1]TCE - ANEXO III - Preencher'!I400</f>
        <v>0</v>
      </c>
      <c r="I391" s="14">
        <f>'[1]TCE - ANEXO III - Preencher'!J400</f>
        <v>244.62719999999999</v>
      </c>
      <c r="J391" s="14">
        <f>'[1]TCE - ANEXO III - Preencher'!K400</f>
        <v>0</v>
      </c>
      <c r="K391" s="15">
        <f>'[1]TCE - ANEXO III - Preencher'!L400</f>
        <v>71.5831379310344</v>
      </c>
      <c r="L391" s="15">
        <f>'[1]TCE - ANEXO III - Preencher'!M400</f>
        <v>0</v>
      </c>
      <c r="M391" s="15">
        <f t="shared" si="37"/>
        <v>71.5831379310344</v>
      </c>
      <c r="N391" s="15">
        <f>'[1]TCE - ANEXO III - Preencher'!O400</f>
        <v>1.6695005096839901</v>
      </c>
      <c r="O391" s="15">
        <f>'[1]TCE - ANEXO III - Preencher'!P400</f>
        <v>0</v>
      </c>
      <c r="P391" s="16">
        <f t="shared" si="38"/>
        <v>1.6695005096839901</v>
      </c>
      <c r="Q391" s="15">
        <f>'[1]TCE - ANEXO III - Preencher'!R400</f>
        <v>89.201666666666597</v>
      </c>
      <c r="R391" s="15">
        <f>'[1]TCE - ANEXO III - Preencher'!S400</f>
        <v>0</v>
      </c>
      <c r="S391" s="16">
        <f t="shared" si="39"/>
        <v>89.201666666666597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407.08150510738494</v>
      </c>
    </row>
    <row r="392" spans="1:28" x14ac:dyDescent="0.2">
      <c r="A392" s="8">
        <f>IFERROR(VLOOKUP(B392,'[1]DADOS (OCULTAR)'!$Q$3:$S$133,3,0),"")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IVAN CRISTIANO DE OLIVEIRA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2235-05</v>
      </c>
      <c r="G392" s="13" t="str">
        <f>IF('[1]TCE - ANEXO III - Preencher'!H401="","",'[1]TCE - ANEXO III - Preencher'!H401)</f>
        <v>07/2022</v>
      </c>
      <c r="H392" s="14">
        <f>'[1]TCE - ANEXO III - Preencher'!I401</f>
        <v>0</v>
      </c>
      <c r="I392" s="14">
        <f>'[1]TCE - ANEXO III - Preencher'!J401</f>
        <v>312.1592</v>
      </c>
      <c r="J392" s="14">
        <f>'[1]TCE - ANEXO III - Preencher'!K401</f>
        <v>0</v>
      </c>
      <c r="K392" s="15">
        <f>'[1]TCE - ANEXO III - Preencher'!L401</f>
        <v>71.5831379310344</v>
      </c>
      <c r="L392" s="15">
        <f>'[1]TCE - ANEXO III - Preencher'!M401</f>
        <v>0</v>
      </c>
      <c r="M392" s="15">
        <f t="shared" si="37"/>
        <v>71.5831379310344</v>
      </c>
      <c r="N392" s="15">
        <f>'[1]TCE - ANEXO III - Preencher'!O401</f>
        <v>1.6695005096839901</v>
      </c>
      <c r="O392" s="15">
        <f>'[1]TCE - ANEXO III - Preencher'!P401</f>
        <v>0</v>
      </c>
      <c r="P392" s="16">
        <f t="shared" si="38"/>
        <v>1.6695005096839901</v>
      </c>
      <c r="Q392" s="15">
        <f>'[1]TCE - ANEXO III - Preencher'!R401</f>
        <v>290.60890016920462</v>
      </c>
      <c r="R392" s="15">
        <f>'[1]TCE - ANEXO III - Preencher'!S401</f>
        <v>120.6</v>
      </c>
      <c r="S392" s="16">
        <f t="shared" si="39"/>
        <v>170.00890016920462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555.42073860992298</v>
      </c>
    </row>
    <row r="393" spans="1:28" x14ac:dyDescent="0.2">
      <c r="A393" s="8">
        <f>IFERROR(VLOOKUP(B393,'[1]DADOS (OCULTAR)'!$Q$3:$S$133,3,0),"")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IVANDECI VIRGINIA SOARES DE OLIVEIRA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 t="str">
        <f>IF('[1]TCE - ANEXO III - Preencher'!H402="","",'[1]TCE - ANEXO III - Preencher'!H402)</f>
        <v>07/2022</v>
      </c>
      <c r="H393" s="14">
        <f>'[1]TCE - ANEXO III - Preencher'!I402</f>
        <v>0</v>
      </c>
      <c r="I393" s="14">
        <f>'[1]TCE - ANEXO III - Preencher'!J402</f>
        <v>325.24400000000003</v>
      </c>
      <c r="J393" s="14">
        <f>'[1]TCE - ANEXO III - Preencher'!K402</f>
        <v>0</v>
      </c>
      <c r="K393" s="15">
        <f>'[1]TCE - ANEXO III - Preencher'!L402</f>
        <v>71.5831379310344</v>
      </c>
      <c r="L393" s="15">
        <f>'[1]TCE - ANEXO III - Preencher'!M402</f>
        <v>0</v>
      </c>
      <c r="M393" s="15">
        <f t="shared" si="37"/>
        <v>71.5831379310344</v>
      </c>
      <c r="N393" s="15">
        <f>'[1]TCE - ANEXO III - Preencher'!O402</f>
        <v>1.6695005096839901</v>
      </c>
      <c r="O393" s="15">
        <f>'[1]TCE - ANEXO III - Preencher'!P402</f>
        <v>0</v>
      </c>
      <c r="P393" s="16">
        <f t="shared" si="38"/>
        <v>1.6695005096839901</v>
      </c>
      <c r="Q393" s="15">
        <f>'[1]TCE - ANEXO III - Preencher'!R402</f>
        <v>89.201666666666597</v>
      </c>
      <c r="R393" s="15">
        <f>'[1]TCE - ANEXO III - Preencher'!S402</f>
        <v>0</v>
      </c>
      <c r="S393" s="16">
        <f t="shared" si="39"/>
        <v>89.201666666666597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487.69830510738501</v>
      </c>
    </row>
    <row r="394" spans="1:28" x14ac:dyDescent="0.2">
      <c r="A394" s="8">
        <f>IFERROR(VLOOKUP(B394,'[1]DADOS (OCULTAR)'!$Q$3:$S$133,3,0),"")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IVANEIDE FRANCISCO DE LIMA VASCONCELOS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07/2022</v>
      </c>
      <c r="H394" s="14">
        <f>'[1]TCE - ANEXO III - Preencher'!I403</f>
        <v>0</v>
      </c>
      <c r="I394" s="14">
        <f>'[1]TCE - ANEXO III - Preencher'!J403</f>
        <v>140.78</v>
      </c>
      <c r="J394" s="14">
        <f>'[1]TCE - ANEXO III - Preencher'!K403</f>
        <v>0</v>
      </c>
      <c r="K394" s="15">
        <f>'[1]TCE - ANEXO III - Preencher'!L403</f>
        <v>71.5831379310344</v>
      </c>
      <c r="L394" s="15">
        <f>'[1]TCE - ANEXO III - Preencher'!M403</f>
        <v>0</v>
      </c>
      <c r="M394" s="15">
        <f t="shared" si="37"/>
        <v>71.5831379310344</v>
      </c>
      <c r="N394" s="15">
        <f>'[1]TCE - ANEXO III - Preencher'!O403</f>
        <v>1.6695005096839901</v>
      </c>
      <c r="O394" s="15">
        <f>'[1]TCE - ANEXO III - Preencher'!P403</f>
        <v>0</v>
      </c>
      <c r="P394" s="16">
        <f t="shared" si="38"/>
        <v>1.6695005096839901</v>
      </c>
      <c r="Q394" s="15">
        <f>'[1]TCE - ANEXO III - Preencher'!R403</f>
        <v>290.60890016920462</v>
      </c>
      <c r="R394" s="15">
        <f>'[1]TCE - ANEXO III - Preencher'!S403</f>
        <v>72.72</v>
      </c>
      <c r="S394" s="16">
        <f t="shared" si="39"/>
        <v>217.88890016920462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431.921538609923</v>
      </c>
    </row>
    <row r="395" spans="1:28" x14ac:dyDescent="0.2">
      <c r="A395" s="8">
        <f>IFERROR(VLOOKUP(B395,'[1]DADOS (OCULTAR)'!$Q$3:$S$133,3,0),"")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IVANETE MENDES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07/2022</v>
      </c>
      <c r="H395" s="14">
        <f>'[1]TCE - ANEXO III - Preencher'!I404</f>
        <v>0</v>
      </c>
      <c r="I395" s="14">
        <f>'[1]TCE - ANEXO III - Preencher'!J404</f>
        <v>134.12799999999999</v>
      </c>
      <c r="J395" s="14">
        <f>'[1]TCE - ANEXO III - Preencher'!K404</f>
        <v>0</v>
      </c>
      <c r="K395" s="15">
        <f>'[1]TCE - ANEXO III - Preencher'!L404</f>
        <v>71.5831379310344</v>
      </c>
      <c r="L395" s="15">
        <f>'[1]TCE - ANEXO III - Preencher'!M404</f>
        <v>0</v>
      </c>
      <c r="M395" s="15">
        <f t="shared" si="37"/>
        <v>71.5831379310344</v>
      </c>
      <c r="N395" s="15">
        <f>'[1]TCE - ANEXO III - Preencher'!O404</f>
        <v>1.6695005096839901</v>
      </c>
      <c r="O395" s="15">
        <f>'[1]TCE - ANEXO III - Preencher'!P404</f>
        <v>0</v>
      </c>
      <c r="P395" s="16">
        <f t="shared" si="38"/>
        <v>1.6695005096839901</v>
      </c>
      <c r="Q395" s="15">
        <f>'[1]TCE - ANEXO III - Preencher'!R404</f>
        <v>89.201666666666597</v>
      </c>
      <c r="R395" s="15">
        <f>'[1]TCE - ANEXO III - Preencher'!S404</f>
        <v>0</v>
      </c>
      <c r="S395" s="16">
        <f t="shared" si="39"/>
        <v>89.201666666666597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296.58230510738497</v>
      </c>
    </row>
    <row r="396" spans="1:28" x14ac:dyDescent="0.2">
      <c r="A396" s="8">
        <f>IFERROR(VLOOKUP(B396,'[1]DADOS (OCULTAR)'!$Q$3:$S$133,3,0),"")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IVANIA MARIA SANTOS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5163-45</v>
      </c>
      <c r="G396" s="13" t="str">
        <f>IF('[1]TCE - ANEXO III - Preencher'!H405="","",'[1]TCE - ANEXO III - Preencher'!H405)</f>
        <v>07/2022</v>
      </c>
      <c r="H396" s="14">
        <f>'[1]TCE - ANEXO III - Preencher'!I405</f>
        <v>0</v>
      </c>
      <c r="I396" s="14">
        <f>'[1]TCE - ANEXO III - Preencher'!J405</f>
        <v>140.76079999999999</v>
      </c>
      <c r="J396" s="14">
        <f>'[1]TCE - ANEXO III - Preencher'!K405</f>
        <v>0</v>
      </c>
      <c r="K396" s="15">
        <f>'[1]TCE - ANEXO III - Preencher'!L405</f>
        <v>71.5831379310344</v>
      </c>
      <c r="L396" s="15">
        <f>'[1]TCE - ANEXO III - Preencher'!M405</f>
        <v>0</v>
      </c>
      <c r="M396" s="15">
        <f t="shared" si="37"/>
        <v>71.5831379310344</v>
      </c>
      <c r="N396" s="15">
        <f>'[1]TCE - ANEXO III - Preencher'!O405</f>
        <v>1.6695005096839901</v>
      </c>
      <c r="O396" s="15">
        <f>'[1]TCE - ANEXO III - Preencher'!P405</f>
        <v>0</v>
      </c>
      <c r="P396" s="16">
        <f t="shared" si="38"/>
        <v>1.6695005096839901</v>
      </c>
      <c r="Q396" s="15">
        <f>'[1]TCE - ANEXO III - Preencher'!R405</f>
        <v>290.60890016920462</v>
      </c>
      <c r="R396" s="15">
        <f>'[1]TCE - ANEXO III - Preencher'!S405</f>
        <v>72.72</v>
      </c>
      <c r="S396" s="16">
        <f t="shared" si="39"/>
        <v>217.88890016920462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431.90233860992299</v>
      </c>
    </row>
    <row r="397" spans="1:28" x14ac:dyDescent="0.2">
      <c r="A397" s="8">
        <f>IFERROR(VLOOKUP(B397,'[1]DADOS (OCULTAR)'!$Q$3:$S$133,3,0),"")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IVANISE MARIA MOREIRA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07/2022</v>
      </c>
      <c r="H397" s="14">
        <f>'[1]TCE - ANEXO III - Preencher'!I406</f>
        <v>0</v>
      </c>
      <c r="I397" s="14">
        <f>'[1]TCE - ANEXO III - Preencher'!J406</f>
        <v>154.09039999999999</v>
      </c>
      <c r="J397" s="14">
        <f>'[1]TCE - ANEXO III - Preencher'!K406</f>
        <v>0</v>
      </c>
      <c r="K397" s="15">
        <f>'[1]TCE - ANEXO III - Preencher'!L406</f>
        <v>71.5831379310344</v>
      </c>
      <c r="L397" s="15">
        <f>'[1]TCE - ANEXO III - Preencher'!M406</f>
        <v>0</v>
      </c>
      <c r="M397" s="15">
        <f t="shared" si="37"/>
        <v>71.5831379310344</v>
      </c>
      <c r="N397" s="15">
        <f>'[1]TCE - ANEXO III - Preencher'!O406</f>
        <v>1.6695005096839901</v>
      </c>
      <c r="O397" s="15">
        <f>'[1]TCE - ANEXO III - Preencher'!P406</f>
        <v>0</v>
      </c>
      <c r="P397" s="16">
        <f t="shared" si="38"/>
        <v>1.6695005096839901</v>
      </c>
      <c r="Q397" s="15">
        <f>'[1]TCE - ANEXO III - Preencher'!R406</f>
        <v>290.60890016920462</v>
      </c>
      <c r="R397" s="15">
        <f>'[1]TCE - ANEXO III - Preencher'!S406</f>
        <v>72.72</v>
      </c>
      <c r="S397" s="16">
        <f t="shared" si="39"/>
        <v>217.88890016920462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445.23193860992296</v>
      </c>
    </row>
    <row r="398" spans="1:28" x14ac:dyDescent="0.2">
      <c r="A398" s="8">
        <f>IFERROR(VLOOKUP(B398,'[1]DADOS (OCULTAR)'!$Q$3:$S$133,3,0),"")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IVONE DA CUNHA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 t="str">
        <f>IF('[1]TCE - ANEXO III - Preencher'!H407="","",'[1]TCE - ANEXO III - Preencher'!H407)</f>
        <v>07/2022</v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71.5831379310344</v>
      </c>
      <c r="L398" s="15">
        <f>'[1]TCE - ANEXO III - Preencher'!M407</f>
        <v>0</v>
      </c>
      <c r="M398" s="15">
        <f t="shared" si="37"/>
        <v>71.5831379310344</v>
      </c>
      <c r="N398" s="15">
        <f>'[1]TCE - ANEXO III - Preencher'!O407</f>
        <v>1.6695005096839901</v>
      </c>
      <c r="O398" s="15">
        <f>'[1]TCE - ANEXO III - Preencher'!P407</f>
        <v>0</v>
      </c>
      <c r="P398" s="16">
        <f t="shared" si="38"/>
        <v>1.6695005096839901</v>
      </c>
      <c r="Q398" s="15">
        <f>'[1]TCE - ANEXO III - Preencher'!R407</f>
        <v>89.201666666666597</v>
      </c>
      <c r="R398" s="15">
        <f>'[1]TCE - ANEXO III - Preencher'!S407</f>
        <v>0</v>
      </c>
      <c r="S398" s="16">
        <f t="shared" si="39"/>
        <v>89.201666666666597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162.45430510738498</v>
      </c>
    </row>
    <row r="399" spans="1:28" x14ac:dyDescent="0.2">
      <c r="A399" s="8">
        <f>IFERROR(VLOOKUP(B399,'[1]DADOS (OCULTAR)'!$Q$3:$S$133,3,0),"")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IVSON DUARTE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4110-10</v>
      </c>
      <c r="G399" s="13" t="str">
        <f>IF('[1]TCE - ANEXO III - Preencher'!H408="","",'[1]TCE - ANEXO III - Preencher'!H408)</f>
        <v>07/2022</v>
      </c>
      <c r="H399" s="14">
        <f>'[1]TCE - ANEXO III - Preencher'!I408</f>
        <v>0</v>
      </c>
      <c r="I399" s="14">
        <f>'[1]TCE - ANEXO III - Preencher'!J408</f>
        <v>206.21039999999999</v>
      </c>
      <c r="J399" s="14">
        <f>'[1]TCE - ANEXO III - Preencher'!K408</f>
        <v>0</v>
      </c>
      <c r="K399" s="15">
        <f>'[1]TCE - ANEXO III - Preencher'!L408</f>
        <v>71.5831379310344</v>
      </c>
      <c r="L399" s="15">
        <f>'[1]TCE - ANEXO III - Preencher'!M408</f>
        <v>0</v>
      </c>
      <c r="M399" s="15">
        <f t="shared" si="37"/>
        <v>71.5831379310344</v>
      </c>
      <c r="N399" s="15">
        <f>'[1]TCE - ANEXO III - Preencher'!O408</f>
        <v>1.6695005096839901</v>
      </c>
      <c r="O399" s="15">
        <f>'[1]TCE - ANEXO III - Preencher'!P408</f>
        <v>0</v>
      </c>
      <c r="P399" s="16">
        <f t="shared" si="38"/>
        <v>1.6695005096839901</v>
      </c>
      <c r="Q399" s="15">
        <f>'[1]TCE - ANEXO III - Preencher'!R408</f>
        <v>290.60890016920462</v>
      </c>
      <c r="R399" s="15">
        <f>'[1]TCE - ANEXO III - Preencher'!S408</f>
        <v>4.8499999999999996</v>
      </c>
      <c r="S399" s="16">
        <f t="shared" si="39"/>
        <v>285.75890016920459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565.22193860992297</v>
      </c>
    </row>
    <row r="400" spans="1:28" x14ac:dyDescent="0.2">
      <c r="A400" s="8">
        <f>IFERROR(VLOOKUP(B400,'[1]DADOS (OCULTAR)'!$Q$3:$S$133,3,0),"")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JAANINE RAFAELA DE SIQUEIRA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2235-05</v>
      </c>
      <c r="G400" s="13" t="str">
        <f>IF('[1]TCE - ANEXO III - Preencher'!H409="","",'[1]TCE - ANEXO III - Preencher'!H409)</f>
        <v>07/2022</v>
      </c>
      <c r="H400" s="14">
        <f>'[1]TCE - ANEXO III - Preencher'!I409</f>
        <v>0</v>
      </c>
      <c r="I400" s="14">
        <f>'[1]TCE - ANEXO III - Preencher'!J409</f>
        <v>258.73520000000002</v>
      </c>
      <c r="J400" s="14">
        <f>'[1]TCE - ANEXO III - Preencher'!K409</f>
        <v>0</v>
      </c>
      <c r="K400" s="15">
        <f>'[1]TCE - ANEXO III - Preencher'!L409</f>
        <v>71.5831379310344</v>
      </c>
      <c r="L400" s="15">
        <f>'[1]TCE - ANEXO III - Preencher'!M409</f>
        <v>0</v>
      </c>
      <c r="M400" s="15">
        <f t="shared" si="37"/>
        <v>71.5831379310344</v>
      </c>
      <c r="N400" s="15">
        <f>'[1]TCE - ANEXO III - Preencher'!O409</f>
        <v>1.6695005096839901</v>
      </c>
      <c r="O400" s="15">
        <f>'[1]TCE - ANEXO III - Preencher'!P409</f>
        <v>0</v>
      </c>
      <c r="P400" s="16">
        <f t="shared" si="38"/>
        <v>1.6695005096839901</v>
      </c>
      <c r="Q400" s="15">
        <f>'[1]TCE - ANEXO III - Preencher'!R409</f>
        <v>89.201666666666597</v>
      </c>
      <c r="R400" s="15">
        <f>'[1]TCE - ANEXO III - Preencher'!S409</f>
        <v>0</v>
      </c>
      <c r="S400" s="16">
        <f t="shared" si="39"/>
        <v>89.201666666666597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421.189505107385</v>
      </c>
    </row>
    <row r="401" spans="1:28" x14ac:dyDescent="0.2">
      <c r="A401" s="8">
        <f>IFERROR(VLOOKUP(B401,'[1]DADOS (OCULTAR)'!$Q$3:$S$133,3,0),"")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JACIANE BIONES DE OLIVEIRA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4110-10</v>
      </c>
      <c r="G401" s="13" t="str">
        <f>IF('[1]TCE - ANEXO III - Preencher'!H410="","",'[1]TCE - ANEXO III - Preencher'!H410)</f>
        <v>07/2022</v>
      </c>
      <c r="H401" s="14">
        <f>'[1]TCE - ANEXO III - Preencher'!I410</f>
        <v>0</v>
      </c>
      <c r="I401" s="14">
        <f>'[1]TCE - ANEXO III - Preencher'!J410</f>
        <v>109.1808</v>
      </c>
      <c r="J401" s="14">
        <f>'[1]TCE - ANEXO III - Preencher'!K410</f>
        <v>0</v>
      </c>
      <c r="K401" s="15">
        <f>'[1]TCE - ANEXO III - Preencher'!L410</f>
        <v>71.5831379310344</v>
      </c>
      <c r="L401" s="15">
        <f>'[1]TCE - ANEXO III - Preencher'!M410</f>
        <v>0</v>
      </c>
      <c r="M401" s="15">
        <f t="shared" si="37"/>
        <v>71.5831379310344</v>
      </c>
      <c r="N401" s="15">
        <f>'[1]TCE - ANEXO III - Preencher'!O410</f>
        <v>1.6695005096839901</v>
      </c>
      <c r="O401" s="15">
        <f>'[1]TCE - ANEXO III - Preencher'!P410</f>
        <v>0</v>
      </c>
      <c r="P401" s="16">
        <f t="shared" si="38"/>
        <v>1.6695005096839901</v>
      </c>
      <c r="Q401" s="15">
        <f>'[1]TCE - ANEXO III - Preencher'!R410</f>
        <v>89.201666666666597</v>
      </c>
      <c r="R401" s="15">
        <f>'[1]TCE - ANEXO III - Preencher'!S410</f>
        <v>0</v>
      </c>
      <c r="S401" s="16">
        <f t="shared" si="39"/>
        <v>89.201666666666597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271.63510510738502</v>
      </c>
    </row>
    <row r="402" spans="1:28" x14ac:dyDescent="0.2">
      <c r="A402" s="8">
        <f>IFERROR(VLOOKUP(B402,'[1]DADOS (OCULTAR)'!$Q$3:$S$133,3,0),"")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JACICLEIDE BEZERRA DE OLIVEIRA SILVA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4110-10</v>
      </c>
      <c r="G402" s="13" t="str">
        <f>IF('[1]TCE - ANEXO III - Preencher'!H411="","",'[1]TCE - ANEXO III - Preencher'!H411)</f>
        <v>07/2022</v>
      </c>
      <c r="H402" s="14">
        <f>'[1]TCE - ANEXO III - Preencher'!I411</f>
        <v>0</v>
      </c>
      <c r="I402" s="14">
        <f>'[1]TCE - ANEXO III - Preencher'!J411</f>
        <v>101.80800000000001</v>
      </c>
      <c r="J402" s="14">
        <f>'[1]TCE - ANEXO III - Preencher'!K411</f>
        <v>0</v>
      </c>
      <c r="K402" s="15">
        <f>'[1]TCE - ANEXO III - Preencher'!L411</f>
        <v>71.5831379310344</v>
      </c>
      <c r="L402" s="15">
        <f>'[1]TCE - ANEXO III - Preencher'!M411</f>
        <v>0</v>
      </c>
      <c r="M402" s="15">
        <f t="shared" si="37"/>
        <v>71.5831379310344</v>
      </c>
      <c r="N402" s="15">
        <f>'[1]TCE - ANEXO III - Preencher'!O411</f>
        <v>1.6695005096839901</v>
      </c>
      <c r="O402" s="15">
        <f>'[1]TCE - ANEXO III - Preencher'!P411</f>
        <v>0</v>
      </c>
      <c r="P402" s="16">
        <f t="shared" si="38"/>
        <v>1.6695005096839901</v>
      </c>
      <c r="Q402" s="15">
        <f>'[1]TCE - ANEXO III - Preencher'!R411</f>
        <v>89.201666666666597</v>
      </c>
      <c r="R402" s="15">
        <f>'[1]TCE - ANEXO III - Preencher'!S411</f>
        <v>0</v>
      </c>
      <c r="S402" s="16">
        <f t="shared" si="39"/>
        <v>89.201666666666597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264.26230510738498</v>
      </c>
    </row>
    <row r="403" spans="1:28" x14ac:dyDescent="0.2">
      <c r="A403" s="8">
        <f>IFERROR(VLOOKUP(B403,'[1]DADOS (OCULTAR)'!$Q$3:$S$133,3,0),"")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JACKSON JOSE DA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5174-10</v>
      </c>
      <c r="G403" s="13" t="str">
        <f>IF('[1]TCE - ANEXO III - Preencher'!H412="","",'[1]TCE - ANEXO III - Preencher'!H412)</f>
        <v>07/2022</v>
      </c>
      <c r="H403" s="14">
        <f>'[1]TCE - ANEXO III - Preencher'!I412</f>
        <v>0</v>
      </c>
      <c r="I403" s="14">
        <f>'[1]TCE - ANEXO III - Preencher'!J412</f>
        <v>102.2736</v>
      </c>
      <c r="J403" s="14">
        <f>'[1]TCE - ANEXO III - Preencher'!K412</f>
        <v>0</v>
      </c>
      <c r="K403" s="15">
        <f>'[1]TCE - ANEXO III - Preencher'!L412</f>
        <v>71.5831379310344</v>
      </c>
      <c r="L403" s="15">
        <f>'[1]TCE - ANEXO III - Preencher'!M412</f>
        <v>0</v>
      </c>
      <c r="M403" s="15">
        <f t="shared" si="37"/>
        <v>71.5831379310344</v>
      </c>
      <c r="N403" s="15">
        <f>'[1]TCE - ANEXO III - Preencher'!O412</f>
        <v>1.6695005096839901</v>
      </c>
      <c r="O403" s="15">
        <f>'[1]TCE - ANEXO III - Preencher'!P412</f>
        <v>0</v>
      </c>
      <c r="P403" s="16">
        <f t="shared" si="38"/>
        <v>1.6695005096839901</v>
      </c>
      <c r="Q403" s="15">
        <f>'[1]TCE - ANEXO III - Preencher'!R412</f>
        <v>290.60890016920462</v>
      </c>
      <c r="R403" s="15">
        <f>'[1]TCE - ANEXO III - Preencher'!S412</f>
        <v>61.21</v>
      </c>
      <c r="S403" s="16">
        <f t="shared" si="39"/>
        <v>229.39890016920461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404.92513860992301</v>
      </c>
    </row>
    <row r="404" spans="1:28" x14ac:dyDescent="0.2">
      <c r="A404" s="8">
        <f>IFERROR(VLOOKUP(B404,'[1]DADOS (OCULTAR)'!$Q$3:$S$133,3,0),"")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JACQUELINE DA SILVA LIRA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2236-05</v>
      </c>
      <c r="G404" s="13" t="str">
        <f>IF('[1]TCE - ANEXO III - Preencher'!H413="","",'[1]TCE - ANEXO III - Preencher'!H413)</f>
        <v>07/2022</v>
      </c>
      <c r="H404" s="14">
        <f>'[1]TCE - ANEXO III - Preencher'!I413</f>
        <v>0</v>
      </c>
      <c r="I404" s="14">
        <f>'[1]TCE - ANEXO III - Preencher'!J413</f>
        <v>231.81120000000001</v>
      </c>
      <c r="J404" s="14">
        <f>'[1]TCE - ANEXO III - Preencher'!K413</f>
        <v>0</v>
      </c>
      <c r="K404" s="15">
        <f>'[1]TCE - ANEXO III - Preencher'!L413</f>
        <v>71.5831379310344</v>
      </c>
      <c r="L404" s="15">
        <f>'[1]TCE - ANEXO III - Preencher'!M413</f>
        <v>0</v>
      </c>
      <c r="M404" s="15">
        <f t="shared" si="37"/>
        <v>71.5831379310344</v>
      </c>
      <c r="N404" s="15">
        <f>'[1]TCE - ANEXO III - Preencher'!O413</f>
        <v>1.6695005096839901</v>
      </c>
      <c r="O404" s="15">
        <f>'[1]TCE - ANEXO III - Preencher'!P413</f>
        <v>0</v>
      </c>
      <c r="P404" s="16">
        <f t="shared" si="38"/>
        <v>1.6695005096839901</v>
      </c>
      <c r="Q404" s="15">
        <f>'[1]TCE - ANEXO III - Preencher'!R413</f>
        <v>89.201666666666597</v>
      </c>
      <c r="R404" s="15">
        <f>'[1]TCE - ANEXO III - Preencher'!S413</f>
        <v>0</v>
      </c>
      <c r="S404" s="16">
        <f t="shared" si="39"/>
        <v>89.201666666666597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394.26550510738502</v>
      </c>
    </row>
    <row r="405" spans="1:28" x14ac:dyDescent="0.2">
      <c r="A405" s="8">
        <f>IFERROR(VLOOKUP(B405,'[1]DADOS (OCULTAR)'!$Q$3:$S$133,3,0),"")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JACQUELINE DE OLIVEIRA TAVARES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2235-05</v>
      </c>
      <c r="G405" s="13" t="str">
        <f>IF('[1]TCE - ANEXO III - Preencher'!H414="","",'[1]TCE - ANEXO III - Preencher'!H414)</f>
        <v>07/2022</v>
      </c>
      <c r="H405" s="14">
        <f>'[1]TCE - ANEXO III - Preencher'!I414</f>
        <v>0</v>
      </c>
      <c r="I405" s="14">
        <f>'[1]TCE - ANEXO III - Preencher'!J414</f>
        <v>296.57279999999997</v>
      </c>
      <c r="J405" s="14">
        <f>'[1]TCE - ANEXO III - Preencher'!K414</f>
        <v>0</v>
      </c>
      <c r="K405" s="15">
        <f>'[1]TCE - ANEXO III - Preencher'!L414</f>
        <v>71.5831379310344</v>
      </c>
      <c r="L405" s="15">
        <f>'[1]TCE - ANEXO III - Preencher'!M414</f>
        <v>0</v>
      </c>
      <c r="M405" s="15">
        <f t="shared" si="37"/>
        <v>71.5831379310344</v>
      </c>
      <c r="N405" s="15">
        <f>'[1]TCE - ANEXO III - Preencher'!O414</f>
        <v>1.6695005096839901</v>
      </c>
      <c r="O405" s="15">
        <f>'[1]TCE - ANEXO III - Preencher'!P414</f>
        <v>0</v>
      </c>
      <c r="P405" s="16">
        <f t="shared" si="38"/>
        <v>1.6695005096839901</v>
      </c>
      <c r="Q405" s="15">
        <f>'[1]TCE - ANEXO III - Preencher'!R414</f>
        <v>89.201666666666597</v>
      </c>
      <c r="R405" s="15">
        <f>'[1]TCE - ANEXO III - Preencher'!S414</f>
        <v>0</v>
      </c>
      <c r="S405" s="16">
        <f t="shared" si="39"/>
        <v>89.201666666666597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459.02710510738495</v>
      </c>
    </row>
    <row r="406" spans="1:28" x14ac:dyDescent="0.2">
      <c r="A406" s="8">
        <f>IFERROR(VLOOKUP(B406,'[1]DADOS (OCULTAR)'!$Q$3:$S$133,3,0),"")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JACYANE DA SILVA MENDES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2235-05</v>
      </c>
      <c r="G406" s="13" t="str">
        <f>IF('[1]TCE - ANEXO III - Preencher'!H415="","",'[1]TCE - ANEXO III - Preencher'!H415)</f>
        <v>07/2022</v>
      </c>
      <c r="H406" s="14">
        <f>'[1]TCE - ANEXO III - Preencher'!I415</f>
        <v>0</v>
      </c>
      <c r="I406" s="14">
        <f>'[1]TCE - ANEXO III - Preencher'!J415</f>
        <v>358.5856</v>
      </c>
      <c r="J406" s="14">
        <f>'[1]TCE - ANEXO III - Preencher'!K415</f>
        <v>0</v>
      </c>
      <c r="K406" s="15">
        <f>'[1]TCE - ANEXO III - Preencher'!L415</f>
        <v>71.5831379310344</v>
      </c>
      <c r="L406" s="15">
        <f>'[1]TCE - ANEXO III - Preencher'!M415</f>
        <v>0</v>
      </c>
      <c r="M406" s="15">
        <f t="shared" si="37"/>
        <v>71.5831379310344</v>
      </c>
      <c r="N406" s="15">
        <f>'[1]TCE - ANEXO III - Preencher'!O415</f>
        <v>1.6695005096839901</v>
      </c>
      <c r="O406" s="15">
        <f>'[1]TCE - ANEXO III - Preencher'!P415</f>
        <v>0</v>
      </c>
      <c r="P406" s="16">
        <f t="shared" si="38"/>
        <v>1.6695005096839901</v>
      </c>
      <c r="Q406" s="15">
        <f>'[1]TCE - ANEXO III - Preencher'!R415</f>
        <v>89.201666666666597</v>
      </c>
      <c r="R406" s="15">
        <f>'[1]TCE - ANEXO III - Preencher'!S415</f>
        <v>0</v>
      </c>
      <c r="S406" s="16">
        <f t="shared" si="39"/>
        <v>89.201666666666597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521.03990510738504</v>
      </c>
    </row>
    <row r="407" spans="1:28" x14ac:dyDescent="0.2">
      <c r="A407" s="8">
        <f>IFERROR(VLOOKUP(B407,'[1]DADOS (OCULTAR)'!$Q$3:$S$133,3,0),"")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JAIDETT ESTEFFANY DO NASCIMENTO SILVA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4110-10</v>
      </c>
      <c r="G407" s="13" t="str">
        <f>IF('[1]TCE - ANEXO III - Preencher'!H416="","",'[1]TCE - ANEXO III - Preencher'!H416)</f>
        <v>07/2022</v>
      </c>
      <c r="H407" s="14">
        <f>'[1]TCE - ANEXO III - Preencher'!I416</f>
        <v>0</v>
      </c>
      <c r="I407" s="14">
        <f>'[1]TCE - ANEXO III - Preencher'!J416</f>
        <v>116.66</v>
      </c>
      <c r="J407" s="14">
        <f>'[1]TCE - ANEXO III - Preencher'!K416</f>
        <v>0</v>
      </c>
      <c r="K407" s="15">
        <f>'[1]TCE - ANEXO III - Preencher'!L416</f>
        <v>71.5831379310344</v>
      </c>
      <c r="L407" s="15">
        <f>'[1]TCE - ANEXO III - Preencher'!M416</f>
        <v>0</v>
      </c>
      <c r="M407" s="15">
        <f t="shared" si="37"/>
        <v>71.5831379310344</v>
      </c>
      <c r="N407" s="15">
        <f>'[1]TCE - ANEXO III - Preencher'!O416</f>
        <v>1.6695005096839901</v>
      </c>
      <c r="O407" s="15">
        <f>'[1]TCE - ANEXO III - Preencher'!P416</f>
        <v>0</v>
      </c>
      <c r="P407" s="16">
        <f t="shared" si="38"/>
        <v>1.6695005096839901</v>
      </c>
      <c r="Q407" s="15">
        <f>'[1]TCE - ANEXO III - Preencher'!R416</f>
        <v>290.60890016920462</v>
      </c>
      <c r="R407" s="15">
        <f>'[1]TCE - ANEXO III - Preencher'!S416</f>
        <v>70.3</v>
      </c>
      <c r="S407" s="16">
        <f t="shared" si="39"/>
        <v>220.30890016920461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410.22153860992296</v>
      </c>
    </row>
    <row r="408" spans="1:28" x14ac:dyDescent="0.2">
      <c r="A408" s="8">
        <f>IFERROR(VLOOKUP(B408,'[1]DADOS (OCULTAR)'!$Q$3:$S$133,3,0),"")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JAILSON SILVESTRE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07/2022</v>
      </c>
      <c r="H408" s="14">
        <f>'[1]TCE - ANEXO III - Preencher'!I417</f>
        <v>0</v>
      </c>
      <c r="I408" s="14">
        <f>'[1]TCE - ANEXO III - Preencher'!J417</f>
        <v>133.16079999999999</v>
      </c>
      <c r="J408" s="14">
        <f>'[1]TCE - ANEXO III - Preencher'!K417</f>
        <v>0</v>
      </c>
      <c r="K408" s="15">
        <f>'[1]TCE - ANEXO III - Preencher'!L417</f>
        <v>71.5831379310344</v>
      </c>
      <c r="L408" s="15">
        <f>'[1]TCE - ANEXO III - Preencher'!M417</f>
        <v>0</v>
      </c>
      <c r="M408" s="15">
        <f t="shared" si="37"/>
        <v>71.5831379310344</v>
      </c>
      <c r="N408" s="15">
        <f>'[1]TCE - ANEXO III - Preencher'!O417</f>
        <v>1.6695005096839901</v>
      </c>
      <c r="O408" s="15">
        <f>'[1]TCE - ANEXO III - Preencher'!P417</f>
        <v>0</v>
      </c>
      <c r="P408" s="16">
        <f t="shared" si="38"/>
        <v>1.6695005096839901</v>
      </c>
      <c r="Q408" s="15">
        <f>'[1]TCE - ANEXO III - Preencher'!R417</f>
        <v>290.60890016920462</v>
      </c>
      <c r="R408" s="15">
        <f>'[1]TCE - ANEXO III - Preencher'!S417</f>
        <v>70.78</v>
      </c>
      <c r="S408" s="16">
        <f t="shared" si="39"/>
        <v>219.82890016920462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426.24233860992297</v>
      </c>
    </row>
    <row r="409" spans="1:28" x14ac:dyDescent="0.2">
      <c r="A409" s="8">
        <f>IFERROR(VLOOKUP(B409,'[1]DADOS (OCULTAR)'!$Q$3:$S$133,3,0),"")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JAIRO ALVES DA SILVA JUNIOR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7823-20</v>
      </c>
      <c r="G409" s="13" t="str">
        <f>IF('[1]TCE - ANEXO III - Preencher'!H418="","",'[1]TCE - ANEXO III - Preencher'!H418)</f>
        <v>07/2022</v>
      </c>
      <c r="H409" s="14">
        <f>'[1]TCE - ANEXO III - Preencher'!I418</f>
        <v>0</v>
      </c>
      <c r="I409" s="14">
        <f>'[1]TCE - ANEXO III - Preencher'!J418</f>
        <v>149.54159999999999</v>
      </c>
      <c r="J409" s="14">
        <f>'[1]TCE - ANEXO III - Preencher'!K418</f>
        <v>0</v>
      </c>
      <c r="K409" s="15">
        <f>'[1]TCE - ANEXO III - Preencher'!L418</f>
        <v>71.5831379310344</v>
      </c>
      <c r="L409" s="15">
        <f>'[1]TCE - ANEXO III - Preencher'!M418</f>
        <v>0</v>
      </c>
      <c r="M409" s="15">
        <f t="shared" si="37"/>
        <v>71.5831379310344</v>
      </c>
      <c r="N409" s="15">
        <f>'[1]TCE - ANEXO III - Preencher'!O418</f>
        <v>1.6695005096839901</v>
      </c>
      <c r="O409" s="15">
        <f>'[1]TCE - ANEXO III - Preencher'!P418</f>
        <v>0</v>
      </c>
      <c r="P409" s="16">
        <f t="shared" si="38"/>
        <v>1.6695005096839901</v>
      </c>
      <c r="Q409" s="15">
        <f>'[1]TCE - ANEXO III - Preencher'!R418</f>
        <v>89.201666666666597</v>
      </c>
      <c r="R409" s="15">
        <f>'[1]TCE - ANEXO III - Preencher'!S418</f>
        <v>0</v>
      </c>
      <c r="S409" s="16">
        <f t="shared" si="39"/>
        <v>89.201666666666597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311.99590510738494</v>
      </c>
    </row>
    <row r="410" spans="1:28" x14ac:dyDescent="0.2">
      <c r="A410" s="8">
        <f>IFERROR(VLOOKUP(B410,'[1]DADOS (OCULTAR)'!$Q$3:$S$133,3,0),"")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JAMERSON DOS SANTOS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5142-25</v>
      </c>
      <c r="G410" s="13" t="str">
        <f>IF('[1]TCE - ANEXO III - Preencher'!H419="","",'[1]TCE - ANEXO III - Preencher'!H419)</f>
        <v>07/2022</v>
      </c>
      <c r="H410" s="14">
        <f>'[1]TCE - ANEXO III - Preencher'!I419</f>
        <v>0</v>
      </c>
      <c r="I410" s="14">
        <f>'[1]TCE - ANEXO III - Preencher'!J419</f>
        <v>121.136</v>
      </c>
      <c r="J410" s="14">
        <f>'[1]TCE - ANEXO III - Preencher'!K419</f>
        <v>0</v>
      </c>
      <c r="K410" s="15">
        <f>'[1]TCE - ANEXO III - Preencher'!L419</f>
        <v>71.5831379310344</v>
      </c>
      <c r="L410" s="15">
        <f>'[1]TCE - ANEXO III - Preencher'!M419</f>
        <v>0</v>
      </c>
      <c r="M410" s="15">
        <f t="shared" si="37"/>
        <v>71.5831379310344</v>
      </c>
      <c r="N410" s="15">
        <f>'[1]TCE - ANEXO III - Preencher'!O419</f>
        <v>1.6695005096839901</v>
      </c>
      <c r="O410" s="15">
        <f>'[1]TCE - ANEXO III - Preencher'!P419</f>
        <v>0</v>
      </c>
      <c r="P410" s="16">
        <f t="shared" si="38"/>
        <v>1.6695005096839901</v>
      </c>
      <c r="Q410" s="15">
        <f>'[1]TCE - ANEXO III - Preencher'!R419</f>
        <v>290.60890016920462</v>
      </c>
      <c r="R410" s="15">
        <f>'[1]TCE - ANEXO III - Preencher'!S419</f>
        <v>72.72</v>
      </c>
      <c r="S410" s="16">
        <f t="shared" si="39"/>
        <v>217.88890016920462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412.277538609923</v>
      </c>
    </row>
    <row r="411" spans="1:28" x14ac:dyDescent="0.2">
      <c r="A411" s="8">
        <f>IFERROR(VLOOKUP(B411,'[1]DADOS (OCULTAR)'!$Q$3:$S$133,3,0),"")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JAMILLY MARIA MACEDO DE MELO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07/2022</v>
      </c>
      <c r="H411" s="14">
        <f>'[1]TCE - ANEXO III - Preencher'!I420</f>
        <v>0</v>
      </c>
      <c r="I411" s="14">
        <f>'[1]TCE - ANEXO III - Preencher'!J420</f>
        <v>124.02079999999999</v>
      </c>
      <c r="J411" s="14">
        <f>'[1]TCE - ANEXO III - Preencher'!K420</f>
        <v>0</v>
      </c>
      <c r="K411" s="15">
        <f>'[1]TCE - ANEXO III - Preencher'!L420</f>
        <v>71.5831379310344</v>
      </c>
      <c r="L411" s="15">
        <f>'[1]TCE - ANEXO III - Preencher'!M420</f>
        <v>0</v>
      </c>
      <c r="M411" s="15">
        <f t="shared" si="37"/>
        <v>71.5831379310344</v>
      </c>
      <c r="N411" s="15">
        <f>'[1]TCE - ANEXO III - Preencher'!O420</f>
        <v>1.6695005096839901</v>
      </c>
      <c r="O411" s="15">
        <f>'[1]TCE - ANEXO III - Preencher'!P420</f>
        <v>0</v>
      </c>
      <c r="P411" s="16">
        <f t="shared" si="38"/>
        <v>1.6695005096839901</v>
      </c>
      <c r="Q411" s="15">
        <f>'[1]TCE - ANEXO III - Preencher'!R420</f>
        <v>290.60890016920462</v>
      </c>
      <c r="R411" s="15">
        <f>'[1]TCE - ANEXO III - Preencher'!S420</f>
        <v>68.84</v>
      </c>
      <c r="S411" s="16">
        <f t="shared" si="39"/>
        <v>221.76890016920461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419.04233860992304</v>
      </c>
    </row>
    <row r="412" spans="1:28" x14ac:dyDescent="0.2">
      <c r="A412" s="8">
        <f>IFERROR(VLOOKUP(B412,'[1]DADOS (OCULTAR)'!$Q$3:$S$133,3,0),"")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JANAINA DE OLIVEIRA RABELO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07/2022</v>
      </c>
      <c r="H412" s="14">
        <f>'[1]TCE - ANEXO III - Preencher'!I421</f>
        <v>0</v>
      </c>
      <c r="I412" s="14">
        <f>'[1]TCE - ANEXO III - Preencher'!J421</f>
        <v>144.6088</v>
      </c>
      <c r="J412" s="14">
        <f>'[1]TCE - ANEXO III - Preencher'!K421</f>
        <v>0</v>
      </c>
      <c r="K412" s="15">
        <f>'[1]TCE - ANEXO III - Preencher'!L421</f>
        <v>71.5831379310344</v>
      </c>
      <c r="L412" s="15">
        <f>'[1]TCE - ANEXO III - Preencher'!M421</f>
        <v>0</v>
      </c>
      <c r="M412" s="15">
        <f t="shared" si="37"/>
        <v>71.5831379310344</v>
      </c>
      <c r="N412" s="15">
        <f>'[1]TCE - ANEXO III - Preencher'!O421</f>
        <v>1.6695005096839901</v>
      </c>
      <c r="O412" s="15">
        <f>'[1]TCE - ANEXO III - Preencher'!P421</f>
        <v>0</v>
      </c>
      <c r="P412" s="16">
        <f t="shared" si="38"/>
        <v>1.6695005096839901</v>
      </c>
      <c r="Q412" s="15">
        <f>'[1]TCE - ANEXO III - Preencher'!R421</f>
        <v>89.201666666666597</v>
      </c>
      <c r="R412" s="15">
        <f>'[1]TCE - ANEXO III - Preencher'!S421</f>
        <v>0</v>
      </c>
      <c r="S412" s="16">
        <f t="shared" si="39"/>
        <v>89.201666666666597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307.06310510738501</v>
      </c>
    </row>
    <row r="413" spans="1:28" x14ac:dyDescent="0.2">
      <c r="A413" s="8">
        <f>IFERROR(VLOOKUP(B413,'[1]DADOS (OCULTAR)'!$Q$3:$S$133,3,0),"")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JANDIRA DA ROCHA GUEDES MARCOLINO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2235-05</v>
      </c>
      <c r="G413" s="13" t="str">
        <f>IF('[1]TCE - ANEXO III - Preencher'!H422="","",'[1]TCE - ANEXO III - Preencher'!H422)</f>
        <v>07/2022</v>
      </c>
      <c r="H413" s="14">
        <f>'[1]TCE - ANEXO III - Preencher'!I422</f>
        <v>0</v>
      </c>
      <c r="I413" s="14">
        <f>'[1]TCE - ANEXO III - Preencher'!J422</f>
        <v>323.91919999999999</v>
      </c>
      <c r="J413" s="14">
        <f>'[1]TCE - ANEXO III - Preencher'!K422</f>
        <v>0</v>
      </c>
      <c r="K413" s="15">
        <f>'[1]TCE - ANEXO III - Preencher'!L422</f>
        <v>71.5831379310344</v>
      </c>
      <c r="L413" s="15">
        <f>'[1]TCE - ANEXO III - Preencher'!M422</f>
        <v>0</v>
      </c>
      <c r="M413" s="15">
        <f t="shared" si="37"/>
        <v>71.5831379310344</v>
      </c>
      <c r="N413" s="15">
        <f>'[1]TCE - ANEXO III - Preencher'!O422</f>
        <v>1.6695005096839901</v>
      </c>
      <c r="O413" s="15">
        <f>'[1]TCE - ANEXO III - Preencher'!P422</f>
        <v>0</v>
      </c>
      <c r="P413" s="16">
        <f t="shared" si="38"/>
        <v>1.6695005096839901</v>
      </c>
      <c r="Q413" s="15">
        <f>'[1]TCE - ANEXO III - Preencher'!R422</f>
        <v>89.201666666666597</v>
      </c>
      <c r="R413" s="15">
        <f>'[1]TCE - ANEXO III - Preencher'!S422</f>
        <v>0</v>
      </c>
      <c r="S413" s="16">
        <f t="shared" si="39"/>
        <v>89.201666666666597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486.37350510738497</v>
      </c>
    </row>
    <row r="414" spans="1:28" x14ac:dyDescent="0.2">
      <c r="A414" s="8">
        <f>IFERROR(VLOOKUP(B414,'[1]DADOS (OCULTAR)'!$Q$3:$S$133,3,0),"")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JANEISE PATRICIA FERREIRA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07/2022</v>
      </c>
      <c r="H414" s="14">
        <f>'[1]TCE - ANEXO III - Preencher'!I423</f>
        <v>0</v>
      </c>
      <c r="I414" s="14">
        <f>'[1]TCE - ANEXO III - Preencher'!J423</f>
        <v>128.33760000000001</v>
      </c>
      <c r="J414" s="14">
        <f>'[1]TCE - ANEXO III - Preencher'!K423</f>
        <v>0</v>
      </c>
      <c r="K414" s="15">
        <f>'[1]TCE - ANEXO III - Preencher'!L423</f>
        <v>71.5831379310344</v>
      </c>
      <c r="L414" s="15">
        <f>'[1]TCE - ANEXO III - Preencher'!M423</f>
        <v>0</v>
      </c>
      <c r="M414" s="15">
        <f t="shared" si="37"/>
        <v>71.5831379310344</v>
      </c>
      <c r="N414" s="15">
        <f>'[1]TCE - ANEXO III - Preencher'!O423</f>
        <v>1.6695005096839901</v>
      </c>
      <c r="O414" s="15">
        <f>'[1]TCE - ANEXO III - Preencher'!P423</f>
        <v>0</v>
      </c>
      <c r="P414" s="16">
        <f t="shared" si="38"/>
        <v>1.6695005096839901</v>
      </c>
      <c r="Q414" s="15">
        <f>'[1]TCE - ANEXO III - Preencher'!R423</f>
        <v>290.60890016920462</v>
      </c>
      <c r="R414" s="15">
        <f>'[1]TCE - ANEXO III - Preencher'!S423</f>
        <v>70.900000000000006</v>
      </c>
      <c r="S414" s="16">
        <f t="shared" si="39"/>
        <v>219.70890016920461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421.29913860992303</v>
      </c>
    </row>
    <row r="415" spans="1:28" x14ac:dyDescent="0.2">
      <c r="A415" s="8">
        <f>IFERROR(VLOOKUP(B415,'[1]DADOS (OCULTAR)'!$Q$3:$S$133,3,0),"")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JAQUELINE DA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5163-45</v>
      </c>
      <c r="G415" s="13" t="str">
        <f>IF('[1]TCE - ANEXO III - Preencher'!H424="","",'[1]TCE - ANEXO III - Preencher'!H424)</f>
        <v>07/2022</v>
      </c>
      <c r="H415" s="14">
        <f>'[1]TCE - ANEXO III - Preencher'!I424</f>
        <v>0</v>
      </c>
      <c r="I415" s="14">
        <f>'[1]TCE - ANEXO III - Preencher'!J424</f>
        <v>121.2</v>
      </c>
      <c r="J415" s="14">
        <f>'[1]TCE - ANEXO III - Preencher'!K424</f>
        <v>0</v>
      </c>
      <c r="K415" s="15">
        <f>'[1]TCE - ANEXO III - Preencher'!L424</f>
        <v>71.5831379310344</v>
      </c>
      <c r="L415" s="15">
        <f>'[1]TCE - ANEXO III - Preencher'!M424</f>
        <v>0</v>
      </c>
      <c r="M415" s="15">
        <f t="shared" si="37"/>
        <v>71.5831379310344</v>
      </c>
      <c r="N415" s="15">
        <f>'[1]TCE - ANEXO III - Preencher'!O424</f>
        <v>1.6695005096839901</v>
      </c>
      <c r="O415" s="15">
        <f>'[1]TCE - ANEXO III - Preencher'!P424</f>
        <v>0</v>
      </c>
      <c r="P415" s="16">
        <f t="shared" si="38"/>
        <v>1.6695005096839901</v>
      </c>
      <c r="Q415" s="15">
        <f>'[1]TCE - ANEXO III - Preencher'!R424</f>
        <v>290.60890016920462</v>
      </c>
      <c r="R415" s="15">
        <f>'[1]TCE - ANEXO III - Preencher'!S424</f>
        <v>72.72</v>
      </c>
      <c r="S415" s="16">
        <f t="shared" si="39"/>
        <v>217.88890016920462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412.34153860992296</v>
      </c>
    </row>
    <row r="416" spans="1:28" x14ac:dyDescent="0.2">
      <c r="A416" s="8">
        <f>IFERROR(VLOOKUP(B416,'[1]DADOS (OCULTAR)'!$Q$3:$S$133,3,0),"")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JAQUELINE DO NASCIMENTO MAGNO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07/2022</v>
      </c>
      <c r="H416" s="14">
        <f>'[1]TCE - ANEXO III - Preencher'!I425</f>
        <v>0</v>
      </c>
      <c r="I416" s="14">
        <f>'[1]TCE - ANEXO III - Preencher'!J425</f>
        <v>116.1936</v>
      </c>
      <c r="J416" s="14">
        <f>'[1]TCE - ANEXO III - Preencher'!K425</f>
        <v>0</v>
      </c>
      <c r="K416" s="15">
        <f>'[1]TCE - ANEXO III - Preencher'!L425</f>
        <v>71.5831379310344</v>
      </c>
      <c r="L416" s="15">
        <f>'[1]TCE - ANEXO III - Preencher'!M425</f>
        <v>0</v>
      </c>
      <c r="M416" s="15">
        <f t="shared" si="37"/>
        <v>71.5831379310344</v>
      </c>
      <c r="N416" s="15">
        <f>'[1]TCE - ANEXO III - Preencher'!O425</f>
        <v>1.6695005096839901</v>
      </c>
      <c r="O416" s="15">
        <f>'[1]TCE - ANEXO III - Preencher'!P425</f>
        <v>0</v>
      </c>
      <c r="P416" s="16">
        <f t="shared" si="38"/>
        <v>1.6695005096839901</v>
      </c>
      <c r="Q416" s="15">
        <f>'[1]TCE - ANEXO III - Preencher'!R425</f>
        <v>290.60890016920462</v>
      </c>
      <c r="R416" s="15">
        <f>'[1]TCE - ANEXO III - Preencher'!S425</f>
        <v>72.72</v>
      </c>
      <c r="S416" s="16">
        <f t="shared" si="39"/>
        <v>217.88890016920462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407.33513860992298</v>
      </c>
    </row>
    <row r="417" spans="1:28" x14ac:dyDescent="0.2">
      <c r="A417" s="8">
        <f>IFERROR(VLOOKUP(B417,'[1]DADOS (OCULTAR)'!$Q$3:$S$133,3,0),"")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JAQUELINE EVANGELISTA DOS SANTOS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07/2022</v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71.5831379310344</v>
      </c>
      <c r="L417" s="15">
        <f>'[1]TCE - ANEXO III - Preencher'!M426</f>
        <v>0</v>
      </c>
      <c r="M417" s="15">
        <f t="shared" si="37"/>
        <v>71.5831379310344</v>
      </c>
      <c r="N417" s="15">
        <f>'[1]TCE - ANEXO III - Preencher'!O426</f>
        <v>1.6695005096839901</v>
      </c>
      <c r="O417" s="15">
        <f>'[1]TCE - ANEXO III - Preencher'!P426</f>
        <v>0</v>
      </c>
      <c r="P417" s="16">
        <f t="shared" si="38"/>
        <v>1.6695005096839901</v>
      </c>
      <c r="Q417" s="15">
        <f>'[1]TCE - ANEXO III - Preencher'!R426</f>
        <v>89.201666666666597</v>
      </c>
      <c r="R417" s="15">
        <f>'[1]TCE - ANEXO III - Preencher'!S426</f>
        <v>0</v>
      </c>
      <c r="S417" s="16">
        <f t="shared" si="39"/>
        <v>89.201666666666597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162.45430510738498</v>
      </c>
    </row>
    <row r="418" spans="1:28" x14ac:dyDescent="0.2">
      <c r="A418" s="8">
        <f>IFERROR(VLOOKUP(B418,'[1]DADOS (OCULTAR)'!$Q$3:$S$133,3,0),"")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JAQUELINE MARIA DO NASCIMENTO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3242-05</v>
      </c>
      <c r="G418" s="13" t="str">
        <f>IF('[1]TCE - ANEXO III - Preencher'!H427="","",'[1]TCE - ANEXO III - Preencher'!H427)</f>
        <v>07/2022</v>
      </c>
      <c r="H418" s="14">
        <f>'[1]TCE - ANEXO III - Preencher'!I427</f>
        <v>0</v>
      </c>
      <c r="I418" s="14">
        <f>'[1]TCE - ANEXO III - Preencher'!J427</f>
        <v>361.70400000000001</v>
      </c>
      <c r="J418" s="14">
        <f>'[1]TCE - ANEXO III - Preencher'!K427</f>
        <v>0</v>
      </c>
      <c r="K418" s="15">
        <f>'[1]TCE - ANEXO III - Preencher'!L427</f>
        <v>71.5831379310344</v>
      </c>
      <c r="L418" s="15">
        <f>'[1]TCE - ANEXO III - Preencher'!M427</f>
        <v>0</v>
      </c>
      <c r="M418" s="15">
        <f t="shared" si="37"/>
        <v>71.5831379310344</v>
      </c>
      <c r="N418" s="15">
        <f>'[1]TCE - ANEXO III - Preencher'!O427</f>
        <v>1.6695005096839901</v>
      </c>
      <c r="O418" s="15">
        <f>'[1]TCE - ANEXO III - Preencher'!P427</f>
        <v>0</v>
      </c>
      <c r="P418" s="16">
        <f t="shared" si="38"/>
        <v>1.6695005096839901</v>
      </c>
      <c r="Q418" s="15">
        <f>'[1]TCE - ANEXO III - Preencher'!R427</f>
        <v>89.201666666666597</v>
      </c>
      <c r="R418" s="15">
        <f>'[1]TCE - ANEXO III - Preencher'!S427</f>
        <v>0</v>
      </c>
      <c r="S418" s="16">
        <f t="shared" si="39"/>
        <v>89.201666666666597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524.15830510738499</v>
      </c>
    </row>
    <row r="419" spans="1:28" x14ac:dyDescent="0.2">
      <c r="A419" s="8">
        <f>IFERROR(VLOOKUP(B419,'[1]DADOS (OCULTAR)'!$Q$3:$S$133,3,0),"")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JARCILENE ALBINO DE OLIVEIRA RODRIGUES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2516-05</v>
      </c>
      <c r="G419" s="13" t="str">
        <f>IF('[1]TCE - ANEXO III - Preencher'!H428="","",'[1]TCE - ANEXO III - Preencher'!H428)</f>
        <v>07/2022</v>
      </c>
      <c r="H419" s="14">
        <f>'[1]TCE - ANEXO III - Preencher'!I428</f>
        <v>0</v>
      </c>
      <c r="I419" s="14">
        <f>'[1]TCE - ANEXO III - Preencher'!J428</f>
        <v>238.9256</v>
      </c>
      <c r="J419" s="14">
        <f>'[1]TCE - ANEXO III - Preencher'!K428</f>
        <v>0</v>
      </c>
      <c r="K419" s="15">
        <f>'[1]TCE - ANEXO III - Preencher'!L428</f>
        <v>71.5831379310344</v>
      </c>
      <c r="L419" s="15">
        <f>'[1]TCE - ANEXO III - Preencher'!M428</f>
        <v>0</v>
      </c>
      <c r="M419" s="15">
        <f t="shared" si="37"/>
        <v>71.5831379310344</v>
      </c>
      <c r="N419" s="15">
        <f>'[1]TCE - ANEXO III - Preencher'!O428</f>
        <v>1.6695005096839901</v>
      </c>
      <c r="O419" s="15">
        <f>'[1]TCE - ANEXO III - Preencher'!P428</f>
        <v>0</v>
      </c>
      <c r="P419" s="16">
        <f t="shared" si="38"/>
        <v>1.6695005096839901</v>
      </c>
      <c r="Q419" s="15">
        <f>'[1]TCE - ANEXO III - Preencher'!R428</f>
        <v>89.201666666666597</v>
      </c>
      <c r="R419" s="15">
        <f>'[1]TCE - ANEXO III - Preencher'!S428</f>
        <v>0</v>
      </c>
      <c r="S419" s="16">
        <f t="shared" si="39"/>
        <v>89.201666666666597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401.37990510738496</v>
      </c>
    </row>
    <row r="420" spans="1:28" x14ac:dyDescent="0.2">
      <c r="A420" s="8">
        <f>IFERROR(VLOOKUP(B420,'[1]DADOS (OCULTAR)'!$Q$3:$S$133,3,0),"")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JARDICILENE MARIA DE LIMA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 t="str">
        <f>IF('[1]TCE - ANEXO III - Preencher'!H429="","",'[1]TCE - ANEXO III - Preencher'!H429)</f>
        <v>07/2022</v>
      </c>
      <c r="H420" s="14">
        <f>'[1]TCE - ANEXO III - Preencher'!I429</f>
        <v>0</v>
      </c>
      <c r="I420" s="14">
        <f>'[1]TCE - ANEXO III - Preencher'!J429</f>
        <v>125.7424</v>
      </c>
      <c r="J420" s="14">
        <f>'[1]TCE - ANEXO III - Preencher'!K429</f>
        <v>0</v>
      </c>
      <c r="K420" s="15">
        <f>'[1]TCE - ANEXO III - Preencher'!L429</f>
        <v>71.5831379310344</v>
      </c>
      <c r="L420" s="15">
        <f>'[1]TCE - ANEXO III - Preencher'!M429</f>
        <v>0</v>
      </c>
      <c r="M420" s="15">
        <f t="shared" si="37"/>
        <v>71.5831379310344</v>
      </c>
      <c r="N420" s="15">
        <f>'[1]TCE - ANEXO III - Preencher'!O429</f>
        <v>1.6695005096839901</v>
      </c>
      <c r="O420" s="15">
        <f>'[1]TCE - ANEXO III - Preencher'!P429</f>
        <v>0</v>
      </c>
      <c r="P420" s="16">
        <f t="shared" si="38"/>
        <v>1.6695005096839901</v>
      </c>
      <c r="Q420" s="15">
        <f>'[1]TCE - ANEXO III - Preencher'!R429</f>
        <v>290.60890016920462</v>
      </c>
      <c r="R420" s="15">
        <f>'[1]TCE - ANEXO III - Preencher'!S429</f>
        <v>72.72</v>
      </c>
      <c r="S420" s="16">
        <f t="shared" si="39"/>
        <v>217.88890016920462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416.88393860992301</v>
      </c>
    </row>
    <row r="421" spans="1:28" x14ac:dyDescent="0.2">
      <c r="A421" s="8">
        <f>IFERROR(VLOOKUP(B421,'[1]DADOS (OCULTAR)'!$Q$3:$S$133,3,0),"")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JEISIANY ELLEN SOARES LEITE ANDRADE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5211-30</v>
      </c>
      <c r="G421" s="13" t="str">
        <f>IF('[1]TCE - ANEXO III - Preencher'!H430="","",'[1]TCE - ANEXO III - Preencher'!H430)</f>
        <v>07/2022</v>
      </c>
      <c r="H421" s="14">
        <f>'[1]TCE - ANEXO III - Preencher'!I430</f>
        <v>0</v>
      </c>
      <c r="I421" s="14">
        <f>'[1]TCE - ANEXO III - Preencher'!J430</f>
        <v>120.8104</v>
      </c>
      <c r="J421" s="14">
        <f>'[1]TCE - ANEXO III - Preencher'!K430</f>
        <v>0</v>
      </c>
      <c r="K421" s="15">
        <f>'[1]TCE - ANEXO III - Preencher'!L430</f>
        <v>71.5831379310344</v>
      </c>
      <c r="L421" s="15">
        <f>'[1]TCE - ANEXO III - Preencher'!M430</f>
        <v>0</v>
      </c>
      <c r="M421" s="15">
        <f t="shared" si="37"/>
        <v>71.5831379310344</v>
      </c>
      <c r="N421" s="15">
        <f>'[1]TCE - ANEXO III - Preencher'!O430</f>
        <v>1.6695005096839901</v>
      </c>
      <c r="O421" s="15">
        <f>'[1]TCE - ANEXO III - Preencher'!P430</f>
        <v>0</v>
      </c>
      <c r="P421" s="16">
        <f t="shared" si="38"/>
        <v>1.6695005096839901</v>
      </c>
      <c r="Q421" s="15">
        <f>'[1]TCE - ANEXO III - Preencher'!R430</f>
        <v>89.201666666666597</v>
      </c>
      <c r="R421" s="15">
        <f>'[1]TCE - ANEXO III - Preencher'!S430</f>
        <v>0</v>
      </c>
      <c r="S421" s="16">
        <f t="shared" si="39"/>
        <v>89.201666666666597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283.264705107385</v>
      </c>
    </row>
    <row r="422" spans="1:28" x14ac:dyDescent="0.2">
      <c r="A422" s="8">
        <f>IFERROR(VLOOKUP(B422,'[1]DADOS (OCULTAR)'!$Q$3:$S$133,3,0),"")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JESSE LIMA DOS PRAZERES JUNIOR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5151-10</v>
      </c>
      <c r="G422" s="13" t="str">
        <f>IF('[1]TCE - ANEXO III - Preencher'!H431="","",'[1]TCE - ANEXO III - Preencher'!H431)</f>
        <v>07/2022</v>
      </c>
      <c r="H422" s="14">
        <f>'[1]TCE - ANEXO III - Preencher'!I431</f>
        <v>0</v>
      </c>
      <c r="I422" s="14">
        <f>'[1]TCE - ANEXO III - Preencher'!J431</f>
        <v>116.352</v>
      </c>
      <c r="J422" s="14">
        <f>'[1]TCE - ANEXO III - Preencher'!K431</f>
        <v>0</v>
      </c>
      <c r="K422" s="15">
        <f>'[1]TCE - ANEXO III - Preencher'!L431</f>
        <v>71.5831379310344</v>
      </c>
      <c r="L422" s="15">
        <f>'[1]TCE - ANEXO III - Preencher'!M431</f>
        <v>0</v>
      </c>
      <c r="M422" s="15">
        <f t="shared" si="37"/>
        <v>71.5831379310344</v>
      </c>
      <c r="N422" s="15">
        <f>'[1]TCE - ANEXO III - Preencher'!O431</f>
        <v>1.6695005096839901</v>
      </c>
      <c r="O422" s="15">
        <f>'[1]TCE - ANEXO III - Preencher'!P431</f>
        <v>0</v>
      </c>
      <c r="P422" s="16">
        <f t="shared" si="38"/>
        <v>1.6695005096839901</v>
      </c>
      <c r="Q422" s="15">
        <f>'[1]TCE - ANEXO III - Preencher'!R431</f>
        <v>290.60890016920462</v>
      </c>
      <c r="R422" s="15">
        <f>'[1]TCE - ANEXO III - Preencher'!S431</f>
        <v>72.72</v>
      </c>
      <c r="S422" s="16">
        <f t="shared" si="39"/>
        <v>217.88890016920462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407.49353860992301</v>
      </c>
    </row>
    <row r="423" spans="1:28" x14ac:dyDescent="0.2">
      <c r="A423" s="8">
        <f>IFERROR(VLOOKUP(B423,'[1]DADOS (OCULTAR)'!$Q$3:$S$133,3,0),"")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JESSE SANTIAGO FERREIRA JUNIOR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07/2022</v>
      </c>
      <c r="H423" s="14">
        <f>'[1]TCE - ANEXO III - Preencher'!I432</f>
        <v>0</v>
      </c>
      <c r="I423" s="14">
        <f>'[1]TCE - ANEXO III - Preencher'!J432</f>
        <v>155.74879999999999</v>
      </c>
      <c r="J423" s="14">
        <f>'[1]TCE - ANEXO III - Preencher'!K432</f>
        <v>0</v>
      </c>
      <c r="K423" s="15">
        <f>'[1]TCE - ANEXO III - Preencher'!L432</f>
        <v>71.5831379310344</v>
      </c>
      <c r="L423" s="15">
        <f>'[1]TCE - ANEXO III - Preencher'!M432</f>
        <v>0</v>
      </c>
      <c r="M423" s="15">
        <f t="shared" si="37"/>
        <v>71.5831379310344</v>
      </c>
      <c r="N423" s="15">
        <f>'[1]TCE - ANEXO III - Preencher'!O432</f>
        <v>1.6695005096839901</v>
      </c>
      <c r="O423" s="15">
        <f>'[1]TCE - ANEXO III - Preencher'!P432</f>
        <v>0</v>
      </c>
      <c r="P423" s="16">
        <f t="shared" si="38"/>
        <v>1.6695005096839901</v>
      </c>
      <c r="Q423" s="15">
        <f>'[1]TCE - ANEXO III - Preencher'!R432</f>
        <v>89.201666666666597</v>
      </c>
      <c r="R423" s="15">
        <f>'[1]TCE - ANEXO III - Preencher'!S432</f>
        <v>0</v>
      </c>
      <c r="S423" s="16">
        <f t="shared" si="39"/>
        <v>89.201666666666597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318.203105107385</v>
      </c>
    </row>
    <row r="424" spans="1:28" x14ac:dyDescent="0.2">
      <c r="A424" s="8">
        <f>IFERROR(VLOOKUP(B424,'[1]DADOS (OCULTAR)'!$Q$3:$S$133,3,0),"")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JESSICA LESSA DE ALBUQUERQUE MESQUITA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4110-10</v>
      </c>
      <c r="G424" s="13" t="str">
        <f>IF('[1]TCE - ANEXO III - Preencher'!H433="","",'[1]TCE - ANEXO III - Preencher'!H433)</f>
        <v>07/2022</v>
      </c>
      <c r="H424" s="14">
        <f>'[1]TCE - ANEXO III - Preencher'!I433</f>
        <v>0</v>
      </c>
      <c r="I424" s="14">
        <f>'[1]TCE - ANEXO III - Preencher'!J433</f>
        <v>159.94800000000001</v>
      </c>
      <c r="J424" s="14">
        <f>'[1]TCE - ANEXO III - Preencher'!K433</f>
        <v>0</v>
      </c>
      <c r="K424" s="15">
        <f>'[1]TCE - ANEXO III - Preencher'!L433</f>
        <v>71.5831379310344</v>
      </c>
      <c r="L424" s="15">
        <f>'[1]TCE - ANEXO III - Preencher'!M433</f>
        <v>0</v>
      </c>
      <c r="M424" s="15">
        <f t="shared" si="37"/>
        <v>71.5831379310344</v>
      </c>
      <c r="N424" s="15">
        <f>'[1]TCE - ANEXO III - Preencher'!O433</f>
        <v>1.6695005096839901</v>
      </c>
      <c r="O424" s="15">
        <f>'[1]TCE - ANEXO III - Preencher'!P433</f>
        <v>0</v>
      </c>
      <c r="P424" s="16">
        <f t="shared" si="38"/>
        <v>1.6695005096839901</v>
      </c>
      <c r="Q424" s="15">
        <f>'[1]TCE - ANEXO III - Preencher'!R433</f>
        <v>290.60890016920462</v>
      </c>
      <c r="R424" s="15">
        <f>'[1]TCE - ANEXO III - Preencher'!S433</f>
        <v>75.599999999999994</v>
      </c>
      <c r="S424" s="16">
        <f t="shared" si="39"/>
        <v>215.00890016920462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448.20953860992302</v>
      </c>
    </row>
    <row r="425" spans="1:28" x14ac:dyDescent="0.2">
      <c r="A425" s="8">
        <f>IFERROR(VLOOKUP(B425,'[1]DADOS (OCULTAR)'!$Q$3:$S$133,3,0),"")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JESSICA NATALIANE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07/2022</v>
      </c>
      <c r="H425" s="14">
        <f>'[1]TCE - ANEXO III - Preencher'!I434</f>
        <v>0</v>
      </c>
      <c r="I425" s="14">
        <f>'[1]TCE - ANEXO III - Preencher'!J434</f>
        <v>126.048</v>
      </c>
      <c r="J425" s="14">
        <f>'[1]TCE - ANEXO III - Preencher'!K434</f>
        <v>0</v>
      </c>
      <c r="K425" s="15">
        <f>'[1]TCE - ANEXO III - Preencher'!L434</f>
        <v>71.5831379310344</v>
      </c>
      <c r="L425" s="15">
        <f>'[1]TCE - ANEXO III - Preencher'!M434</f>
        <v>0</v>
      </c>
      <c r="M425" s="15">
        <f t="shared" si="37"/>
        <v>71.5831379310344</v>
      </c>
      <c r="N425" s="15">
        <f>'[1]TCE - ANEXO III - Preencher'!O434</f>
        <v>1.6695005096839901</v>
      </c>
      <c r="O425" s="15">
        <f>'[1]TCE - ANEXO III - Preencher'!P434</f>
        <v>0</v>
      </c>
      <c r="P425" s="16">
        <f t="shared" si="38"/>
        <v>1.6695005096839901</v>
      </c>
      <c r="Q425" s="15">
        <f>'[1]TCE - ANEXO III - Preencher'!R434</f>
        <v>290.60890016920462</v>
      </c>
      <c r="R425" s="15">
        <f>'[1]TCE - ANEXO III - Preencher'!S434</f>
        <v>72.72</v>
      </c>
      <c r="S425" s="16">
        <f t="shared" si="39"/>
        <v>217.88890016920462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417.18953860992303</v>
      </c>
    </row>
    <row r="426" spans="1:28" x14ac:dyDescent="0.2">
      <c r="A426" s="8">
        <f>IFERROR(VLOOKUP(B426,'[1]DADOS (OCULTAR)'!$Q$3:$S$133,3,0),"")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JOANA D ARC DA ROCHA DUARTE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07/2022</v>
      </c>
      <c r="H426" s="14">
        <f>'[1]TCE - ANEXO III - Preencher'!I435</f>
        <v>0</v>
      </c>
      <c r="I426" s="14">
        <f>'[1]TCE - ANEXO III - Preencher'!J435</f>
        <v>302.69200000000001</v>
      </c>
      <c r="J426" s="14">
        <f>'[1]TCE - ANEXO III - Preencher'!K435</f>
        <v>0</v>
      </c>
      <c r="K426" s="15">
        <f>'[1]TCE - ANEXO III - Preencher'!L435</f>
        <v>71.5831379310344</v>
      </c>
      <c r="L426" s="15">
        <f>'[1]TCE - ANEXO III - Preencher'!M435</f>
        <v>0</v>
      </c>
      <c r="M426" s="15">
        <f t="shared" si="37"/>
        <v>71.5831379310344</v>
      </c>
      <c r="N426" s="15">
        <f>'[1]TCE - ANEXO III - Preencher'!O435</f>
        <v>1.6695005096839901</v>
      </c>
      <c r="O426" s="15">
        <f>'[1]TCE - ANEXO III - Preencher'!P435</f>
        <v>0</v>
      </c>
      <c r="P426" s="16">
        <f t="shared" si="38"/>
        <v>1.6695005096839901</v>
      </c>
      <c r="Q426" s="15">
        <f>'[1]TCE - ANEXO III - Preencher'!R435</f>
        <v>89.201666666666597</v>
      </c>
      <c r="R426" s="15">
        <f>'[1]TCE - ANEXO III - Preencher'!S435</f>
        <v>0</v>
      </c>
      <c r="S426" s="16">
        <f t="shared" si="39"/>
        <v>89.201666666666597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465.14630510738499</v>
      </c>
    </row>
    <row r="427" spans="1:28" x14ac:dyDescent="0.2">
      <c r="A427" s="8">
        <f>IFERROR(VLOOKUP(B427,'[1]DADOS (OCULTAR)'!$Q$3:$S$133,3,0),"")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JOAO EMMANUEL MENDES DO NASCIMENTO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2251-40</v>
      </c>
      <c r="G427" s="13" t="str">
        <f>IF('[1]TCE - ANEXO III - Preencher'!H436="","",'[1]TCE - ANEXO III - Preencher'!H436)</f>
        <v>07/2022</v>
      </c>
      <c r="H427" s="14">
        <f>'[1]TCE - ANEXO III - Preencher'!I436</f>
        <v>0</v>
      </c>
      <c r="I427" s="14">
        <f>'[1]TCE - ANEXO III - Preencher'!J436</f>
        <v>342.28399999999988</v>
      </c>
      <c r="J427" s="14">
        <f>'[1]TCE - ANEXO III - Preencher'!K436</f>
        <v>0</v>
      </c>
      <c r="K427" s="15">
        <f>'[1]TCE - ANEXO III - Preencher'!L436</f>
        <v>71.5831379310344</v>
      </c>
      <c r="L427" s="15">
        <f>'[1]TCE - ANEXO III - Preencher'!M436</f>
        <v>0</v>
      </c>
      <c r="M427" s="15">
        <f t="shared" si="37"/>
        <v>71.5831379310344</v>
      </c>
      <c r="N427" s="15">
        <f>'[1]TCE - ANEXO III - Preencher'!O436</f>
        <v>1.6695005096839901</v>
      </c>
      <c r="O427" s="15">
        <f>'[1]TCE - ANEXO III - Preencher'!P436</f>
        <v>0</v>
      </c>
      <c r="P427" s="16">
        <f t="shared" si="38"/>
        <v>1.6695005096839901</v>
      </c>
      <c r="Q427" s="15">
        <f>'[1]TCE - ANEXO III - Preencher'!R436</f>
        <v>89.201666666666597</v>
      </c>
      <c r="R427" s="15">
        <f>'[1]TCE - ANEXO III - Preencher'!S436</f>
        <v>0</v>
      </c>
      <c r="S427" s="16">
        <f t="shared" si="39"/>
        <v>89.201666666666597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504.73830510738486</v>
      </c>
    </row>
    <row r="428" spans="1:28" x14ac:dyDescent="0.2">
      <c r="A428" s="8">
        <f>IFERROR(VLOOKUP(B428,'[1]DADOS (OCULTAR)'!$Q$3:$S$133,3,0),"")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JOAO FERREIRA DE SOUZA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5174-10</v>
      </c>
      <c r="G428" s="13" t="str">
        <f>IF('[1]TCE - ANEXO III - Preencher'!H437="","",'[1]TCE - ANEXO III - Preencher'!H437)</f>
        <v>07/2022</v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71.5831379310344</v>
      </c>
      <c r="L428" s="15">
        <f>'[1]TCE - ANEXO III - Preencher'!M437</f>
        <v>0</v>
      </c>
      <c r="M428" s="15">
        <f t="shared" si="37"/>
        <v>71.5831379310344</v>
      </c>
      <c r="N428" s="15">
        <f>'[1]TCE - ANEXO III - Preencher'!O437</f>
        <v>1.6695005096839901</v>
      </c>
      <c r="O428" s="15">
        <f>'[1]TCE - ANEXO III - Preencher'!P437</f>
        <v>0</v>
      </c>
      <c r="P428" s="16">
        <f t="shared" si="38"/>
        <v>1.6695005096839901</v>
      </c>
      <c r="Q428" s="15">
        <f>'[1]TCE - ANEXO III - Preencher'!R437</f>
        <v>89.201666666666597</v>
      </c>
      <c r="R428" s="15">
        <f>'[1]TCE - ANEXO III - Preencher'!S437</f>
        <v>0</v>
      </c>
      <c r="S428" s="16">
        <f t="shared" si="39"/>
        <v>89.201666666666597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162.45430510738498</v>
      </c>
    </row>
    <row r="429" spans="1:28" x14ac:dyDescent="0.2">
      <c r="A429" s="8">
        <f>IFERROR(VLOOKUP(B429,'[1]DADOS (OCULTAR)'!$Q$3:$S$133,3,0),"")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JOAO LENON ASSIS DO MONTE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5151-10</v>
      </c>
      <c r="G429" s="13" t="str">
        <f>IF('[1]TCE - ANEXO III - Preencher'!H438="","",'[1]TCE - ANEXO III - Preencher'!H438)</f>
        <v>07/2022</v>
      </c>
      <c r="H429" s="14">
        <f>'[1]TCE - ANEXO III - Preencher'!I438</f>
        <v>0</v>
      </c>
      <c r="I429" s="14">
        <f>'[1]TCE - ANEXO III - Preencher'!J438</f>
        <v>110.2392</v>
      </c>
      <c r="J429" s="14">
        <f>'[1]TCE - ANEXO III - Preencher'!K438</f>
        <v>0</v>
      </c>
      <c r="K429" s="15">
        <f>'[1]TCE - ANEXO III - Preencher'!L438</f>
        <v>71.5831379310344</v>
      </c>
      <c r="L429" s="15">
        <f>'[1]TCE - ANEXO III - Preencher'!M438</f>
        <v>0</v>
      </c>
      <c r="M429" s="15">
        <f t="shared" si="37"/>
        <v>71.5831379310344</v>
      </c>
      <c r="N429" s="15">
        <f>'[1]TCE - ANEXO III - Preencher'!O438</f>
        <v>1.6695005096839901</v>
      </c>
      <c r="O429" s="15">
        <f>'[1]TCE - ANEXO III - Preencher'!P438</f>
        <v>0</v>
      </c>
      <c r="P429" s="16">
        <f t="shared" si="38"/>
        <v>1.6695005096839901</v>
      </c>
      <c r="Q429" s="15">
        <f>'[1]TCE - ANEXO III - Preencher'!R438</f>
        <v>89.201666666666597</v>
      </c>
      <c r="R429" s="15">
        <f>'[1]TCE - ANEXO III - Preencher'!S438</f>
        <v>0</v>
      </c>
      <c r="S429" s="16">
        <f t="shared" si="39"/>
        <v>89.201666666666597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272.69350510738496</v>
      </c>
    </row>
    <row r="430" spans="1:28" x14ac:dyDescent="0.2">
      <c r="A430" s="8">
        <f>IFERROR(VLOOKUP(B430,'[1]DADOS (OCULTAR)'!$Q$3:$S$133,3,0),"")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JOCILENE OLIVEIRA MESQUITA DE LIMA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 t="str">
        <f>IF('[1]TCE - ANEXO III - Preencher'!H439="","",'[1]TCE - ANEXO III - Preencher'!H439)</f>
        <v>07/2022</v>
      </c>
      <c r="H430" s="14">
        <f>'[1]TCE - ANEXO III - Preencher'!I439</f>
        <v>0</v>
      </c>
      <c r="I430" s="14">
        <f>'[1]TCE - ANEXO III - Preencher'!J439</f>
        <v>101.80800000000001</v>
      </c>
      <c r="J430" s="14">
        <f>'[1]TCE - ANEXO III - Preencher'!K439</f>
        <v>0</v>
      </c>
      <c r="K430" s="15">
        <f>'[1]TCE - ANEXO III - Preencher'!L439</f>
        <v>71.5831379310344</v>
      </c>
      <c r="L430" s="15">
        <f>'[1]TCE - ANEXO III - Preencher'!M439</f>
        <v>0</v>
      </c>
      <c r="M430" s="15">
        <f t="shared" si="37"/>
        <v>71.5831379310344</v>
      </c>
      <c r="N430" s="15">
        <f>'[1]TCE - ANEXO III - Preencher'!O439</f>
        <v>1.6695005096839901</v>
      </c>
      <c r="O430" s="15">
        <f>'[1]TCE - ANEXO III - Preencher'!P439</f>
        <v>0</v>
      </c>
      <c r="P430" s="16">
        <f t="shared" si="38"/>
        <v>1.6695005096839901</v>
      </c>
      <c r="Q430" s="15">
        <f>'[1]TCE - ANEXO III - Preencher'!R439</f>
        <v>89.201666666666597</v>
      </c>
      <c r="R430" s="15">
        <f>'[1]TCE - ANEXO III - Preencher'!S439</f>
        <v>0</v>
      </c>
      <c r="S430" s="16">
        <f t="shared" si="39"/>
        <v>89.201666666666597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264.26230510738498</v>
      </c>
    </row>
    <row r="431" spans="1:28" x14ac:dyDescent="0.2">
      <c r="A431" s="8">
        <f>IFERROR(VLOOKUP(B431,'[1]DADOS (OCULTAR)'!$Q$3:$S$133,3,0),"")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JOELMA CLEMENTE BATISTA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07/2022</v>
      </c>
      <c r="H431" s="14">
        <f>'[1]TCE - ANEXO III - Preencher'!I440</f>
        <v>0</v>
      </c>
      <c r="I431" s="14">
        <f>'[1]TCE - ANEXO III - Preencher'!J440</f>
        <v>134.53280000000001</v>
      </c>
      <c r="J431" s="14">
        <f>'[1]TCE - ANEXO III - Preencher'!K440</f>
        <v>0</v>
      </c>
      <c r="K431" s="15">
        <f>'[1]TCE - ANEXO III - Preencher'!L440</f>
        <v>71.5831379310344</v>
      </c>
      <c r="L431" s="15">
        <f>'[1]TCE - ANEXO III - Preencher'!M440</f>
        <v>0</v>
      </c>
      <c r="M431" s="15">
        <f t="shared" si="37"/>
        <v>71.5831379310344</v>
      </c>
      <c r="N431" s="15">
        <f>'[1]TCE - ANEXO III - Preencher'!O440</f>
        <v>1.6695005096839901</v>
      </c>
      <c r="O431" s="15">
        <f>'[1]TCE - ANEXO III - Preencher'!P440</f>
        <v>0</v>
      </c>
      <c r="P431" s="16">
        <f t="shared" si="38"/>
        <v>1.6695005096839901</v>
      </c>
      <c r="Q431" s="15">
        <f>'[1]TCE - ANEXO III - Preencher'!R440</f>
        <v>290.60890016920462</v>
      </c>
      <c r="R431" s="15">
        <f>'[1]TCE - ANEXO III - Preencher'!S440</f>
        <v>69.33</v>
      </c>
      <c r="S431" s="16">
        <f t="shared" si="39"/>
        <v>221.27890016920463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429.06433860992303</v>
      </c>
    </row>
    <row r="432" spans="1:28" x14ac:dyDescent="0.2">
      <c r="A432" s="8">
        <f>IFERROR(VLOOKUP(B432,'[1]DADOS (OCULTAR)'!$Q$3:$S$133,3,0),"")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JORGE JOSE COELHO DE BARROS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5174-10</v>
      </c>
      <c r="G432" s="13" t="str">
        <f>IF('[1]TCE - ANEXO III - Preencher'!H441="","",'[1]TCE - ANEXO III - Preencher'!H441)</f>
        <v>07/2022</v>
      </c>
      <c r="H432" s="14">
        <f>'[1]TCE - ANEXO III - Preencher'!I441</f>
        <v>0</v>
      </c>
      <c r="I432" s="14">
        <f>'[1]TCE - ANEXO III - Preencher'!J441</f>
        <v>96.960000000000008</v>
      </c>
      <c r="J432" s="14">
        <f>'[1]TCE - ANEXO III - Preencher'!K441</f>
        <v>0</v>
      </c>
      <c r="K432" s="15">
        <f>'[1]TCE - ANEXO III - Preencher'!L441</f>
        <v>71.5831379310344</v>
      </c>
      <c r="L432" s="15">
        <f>'[1]TCE - ANEXO III - Preencher'!M441</f>
        <v>0</v>
      </c>
      <c r="M432" s="15">
        <f t="shared" si="37"/>
        <v>71.5831379310344</v>
      </c>
      <c r="N432" s="15">
        <f>'[1]TCE - ANEXO III - Preencher'!O441</f>
        <v>1.6695005096839901</v>
      </c>
      <c r="O432" s="15">
        <f>'[1]TCE - ANEXO III - Preencher'!P441</f>
        <v>0</v>
      </c>
      <c r="P432" s="16">
        <f t="shared" si="38"/>
        <v>1.6695005096839901</v>
      </c>
      <c r="Q432" s="15">
        <f>'[1]TCE - ANEXO III - Preencher'!R441</f>
        <v>290.60890016920462</v>
      </c>
      <c r="R432" s="15">
        <f>'[1]TCE - ANEXO III - Preencher'!S441</f>
        <v>72.72</v>
      </c>
      <c r="S432" s="16">
        <f t="shared" si="39"/>
        <v>217.88890016920462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388.10153860992301</v>
      </c>
    </row>
    <row r="433" spans="1:28" x14ac:dyDescent="0.2">
      <c r="A433" s="8">
        <f>IFERROR(VLOOKUP(B433,'[1]DADOS (OCULTAR)'!$Q$3:$S$133,3,0),"")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JOSE ALEXANDRE DA SILVA FILHO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4110-10</v>
      </c>
      <c r="G433" s="13" t="str">
        <f>IF('[1]TCE - ANEXO III - Preencher'!H442="","",'[1]TCE - ANEXO III - Preencher'!H442)</f>
        <v>07/2022</v>
      </c>
      <c r="H433" s="14">
        <f>'[1]TCE - ANEXO III - Preencher'!I442</f>
        <v>0</v>
      </c>
      <c r="I433" s="14">
        <f>'[1]TCE - ANEXO III - Preencher'!J442</f>
        <v>118.99679999999999</v>
      </c>
      <c r="J433" s="14">
        <f>'[1]TCE - ANEXO III - Preencher'!K442</f>
        <v>0</v>
      </c>
      <c r="K433" s="15">
        <f>'[1]TCE - ANEXO III - Preencher'!L442</f>
        <v>71.5831379310344</v>
      </c>
      <c r="L433" s="15">
        <f>'[1]TCE - ANEXO III - Preencher'!M442</f>
        <v>0</v>
      </c>
      <c r="M433" s="15">
        <f t="shared" si="37"/>
        <v>71.5831379310344</v>
      </c>
      <c r="N433" s="15">
        <f>'[1]TCE - ANEXO III - Preencher'!O442</f>
        <v>1.6695005096839901</v>
      </c>
      <c r="O433" s="15">
        <f>'[1]TCE - ANEXO III - Preencher'!P442</f>
        <v>0</v>
      </c>
      <c r="P433" s="16">
        <f t="shared" si="38"/>
        <v>1.6695005096839901</v>
      </c>
      <c r="Q433" s="15">
        <f>'[1]TCE - ANEXO III - Preencher'!R442</f>
        <v>290.60890016920462</v>
      </c>
      <c r="R433" s="15">
        <f>'[1]TCE - ANEXO III - Preencher'!S442</f>
        <v>72.72</v>
      </c>
      <c r="S433" s="16">
        <f t="shared" si="39"/>
        <v>217.88890016920462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410.13833860992304</v>
      </c>
    </row>
    <row r="434" spans="1:28" x14ac:dyDescent="0.2">
      <c r="A434" s="8">
        <f>IFERROR(VLOOKUP(B434,'[1]DADOS (OCULTAR)'!$Q$3:$S$133,3,0),"")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JOSE ALEXANDRE DE SIQUEIRA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4110-10</v>
      </c>
      <c r="G434" s="13" t="str">
        <f>IF('[1]TCE - ANEXO III - Preencher'!H443="","",'[1]TCE - ANEXO III - Preencher'!H443)</f>
        <v>07/2022</v>
      </c>
      <c r="H434" s="14">
        <f>'[1]TCE - ANEXO III - Preencher'!I443</f>
        <v>0</v>
      </c>
      <c r="I434" s="14">
        <f>'[1]TCE - ANEXO III - Preencher'!J443</f>
        <v>107.65519999999999</v>
      </c>
      <c r="J434" s="14">
        <f>'[1]TCE - ANEXO III - Preencher'!K443</f>
        <v>0</v>
      </c>
      <c r="K434" s="15">
        <f>'[1]TCE - ANEXO III - Preencher'!L443</f>
        <v>71.5831379310344</v>
      </c>
      <c r="L434" s="15">
        <f>'[1]TCE - ANEXO III - Preencher'!M443</f>
        <v>0</v>
      </c>
      <c r="M434" s="15">
        <f t="shared" si="37"/>
        <v>71.5831379310344</v>
      </c>
      <c r="N434" s="15">
        <f>'[1]TCE - ANEXO III - Preencher'!O443</f>
        <v>1.6695005096839901</v>
      </c>
      <c r="O434" s="15">
        <f>'[1]TCE - ANEXO III - Preencher'!P443</f>
        <v>0</v>
      </c>
      <c r="P434" s="16">
        <f t="shared" si="38"/>
        <v>1.6695005096839901</v>
      </c>
      <c r="Q434" s="15">
        <f>'[1]TCE - ANEXO III - Preencher'!R443</f>
        <v>290.60890016920462</v>
      </c>
      <c r="R434" s="15">
        <f>'[1]TCE - ANEXO III - Preencher'!S443</f>
        <v>72.72</v>
      </c>
      <c r="S434" s="16">
        <f t="shared" si="39"/>
        <v>217.88890016920462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398.79673860992295</v>
      </c>
    </row>
    <row r="435" spans="1:28" x14ac:dyDescent="0.2">
      <c r="A435" s="8">
        <f>IFERROR(VLOOKUP(B435,'[1]DADOS (OCULTAR)'!$Q$3:$S$133,3,0),"")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JOSE AMARO DA SILVA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9511-05</v>
      </c>
      <c r="G435" s="13" t="str">
        <f>IF('[1]TCE - ANEXO III - Preencher'!H444="","",'[1]TCE - ANEXO III - Preencher'!H444)</f>
        <v>07/2022</v>
      </c>
      <c r="H435" s="14">
        <f>'[1]TCE - ANEXO III - Preencher'!I444</f>
        <v>0</v>
      </c>
      <c r="I435" s="14">
        <f>'[1]TCE - ANEXO III - Preencher'!J444</f>
        <v>143.24719999999999</v>
      </c>
      <c r="J435" s="14">
        <f>'[1]TCE - ANEXO III - Preencher'!K444</f>
        <v>0</v>
      </c>
      <c r="K435" s="15">
        <f>'[1]TCE - ANEXO III - Preencher'!L444</f>
        <v>71.5831379310344</v>
      </c>
      <c r="L435" s="15">
        <f>'[1]TCE - ANEXO III - Preencher'!M444</f>
        <v>0</v>
      </c>
      <c r="M435" s="15">
        <f t="shared" si="37"/>
        <v>71.5831379310344</v>
      </c>
      <c r="N435" s="15">
        <f>'[1]TCE - ANEXO III - Preencher'!O444</f>
        <v>1.6695005096839901</v>
      </c>
      <c r="O435" s="15">
        <f>'[1]TCE - ANEXO III - Preencher'!P444</f>
        <v>0</v>
      </c>
      <c r="P435" s="16">
        <f t="shared" si="38"/>
        <v>1.6695005096839901</v>
      </c>
      <c r="Q435" s="15">
        <f>'[1]TCE - ANEXO III - Preencher'!R444</f>
        <v>290.60890016920462</v>
      </c>
      <c r="R435" s="15">
        <f>'[1]TCE - ANEXO III - Preencher'!S444</f>
        <v>82.77</v>
      </c>
      <c r="S435" s="16">
        <f t="shared" si="39"/>
        <v>207.83890016920463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424.33873860992298</v>
      </c>
    </row>
    <row r="436" spans="1:28" x14ac:dyDescent="0.2">
      <c r="A436" s="8">
        <f>IFERROR(VLOOKUP(B436,'[1]DADOS (OCULTAR)'!$Q$3:$S$133,3,0),"")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JOSE ARNALDO VIEIRA MACHADO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07/2022</v>
      </c>
      <c r="H436" s="14">
        <f>'[1]TCE - ANEXO III - Preencher'!I445</f>
        <v>0</v>
      </c>
      <c r="I436" s="14">
        <f>'[1]TCE - ANEXO III - Preencher'!J445</f>
        <v>135.03440000000001</v>
      </c>
      <c r="J436" s="14">
        <f>'[1]TCE - ANEXO III - Preencher'!K445</f>
        <v>0</v>
      </c>
      <c r="K436" s="15">
        <f>'[1]TCE - ANEXO III - Preencher'!L445</f>
        <v>71.5831379310344</v>
      </c>
      <c r="L436" s="15">
        <f>'[1]TCE - ANEXO III - Preencher'!M445</f>
        <v>0</v>
      </c>
      <c r="M436" s="15">
        <f t="shared" si="37"/>
        <v>71.5831379310344</v>
      </c>
      <c r="N436" s="15">
        <f>'[1]TCE - ANEXO III - Preencher'!O445</f>
        <v>1.6695005096839901</v>
      </c>
      <c r="O436" s="15">
        <f>'[1]TCE - ANEXO III - Preencher'!P445</f>
        <v>0</v>
      </c>
      <c r="P436" s="16">
        <f t="shared" si="38"/>
        <v>1.6695005096839901</v>
      </c>
      <c r="Q436" s="15">
        <f>'[1]TCE - ANEXO III - Preencher'!R445</f>
        <v>290.60890016920462</v>
      </c>
      <c r="R436" s="15">
        <f>'[1]TCE - ANEXO III - Preencher'!S445</f>
        <v>72.72</v>
      </c>
      <c r="S436" s="16">
        <f t="shared" si="39"/>
        <v>217.88890016920462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426.17593860992304</v>
      </c>
    </row>
    <row r="437" spans="1:28" x14ac:dyDescent="0.2">
      <c r="A437" s="8">
        <f>IFERROR(VLOOKUP(B437,'[1]DADOS (OCULTAR)'!$Q$3:$S$133,3,0),"")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JOSE BATISTA DE SANTANA NETO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5151-10</v>
      </c>
      <c r="G437" s="13" t="str">
        <f>IF('[1]TCE - ANEXO III - Preencher'!H446="","",'[1]TCE - ANEXO III - Preencher'!H446)</f>
        <v>07/2022</v>
      </c>
      <c r="H437" s="14">
        <f>'[1]TCE - ANEXO III - Preencher'!I446</f>
        <v>0</v>
      </c>
      <c r="I437" s="14">
        <f>'[1]TCE - ANEXO III - Preencher'!J446</f>
        <v>252.78880000000001</v>
      </c>
      <c r="J437" s="14">
        <f>'[1]TCE - ANEXO III - Preencher'!K446</f>
        <v>0</v>
      </c>
      <c r="K437" s="15">
        <f>'[1]TCE - ANEXO III - Preencher'!L446</f>
        <v>71.5831379310344</v>
      </c>
      <c r="L437" s="15">
        <f>'[1]TCE - ANEXO III - Preencher'!M446</f>
        <v>0</v>
      </c>
      <c r="M437" s="15">
        <f t="shared" si="37"/>
        <v>71.5831379310344</v>
      </c>
      <c r="N437" s="15">
        <f>'[1]TCE - ANEXO III - Preencher'!O446</f>
        <v>1.6695005096839901</v>
      </c>
      <c r="O437" s="15">
        <f>'[1]TCE - ANEXO III - Preencher'!P446</f>
        <v>0</v>
      </c>
      <c r="P437" s="16">
        <f t="shared" si="38"/>
        <v>1.6695005096839901</v>
      </c>
      <c r="Q437" s="15">
        <f>'[1]TCE - ANEXO III - Preencher'!R446</f>
        <v>89.201666666666597</v>
      </c>
      <c r="R437" s="15">
        <f>'[1]TCE - ANEXO III - Preencher'!S446</f>
        <v>0</v>
      </c>
      <c r="S437" s="16">
        <f t="shared" si="39"/>
        <v>89.201666666666597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415.24310510738496</v>
      </c>
    </row>
    <row r="438" spans="1:28" x14ac:dyDescent="0.2">
      <c r="A438" s="8">
        <f>IFERROR(VLOOKUP(B438,'[1]DADOS (OCULTAR)'!$Q$3:$S$133,3,0),"")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JOSE CLAUDEMIR FERREIRA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4110-10</v>
      </c>
      <c r="G438" s="13" t="str">
        <f>IF('[1]TCE - ANEXO III - Preencher'!H447="","",'[1]TCE - ANEXO III - Preencher'!H447)</f>
        <v>07/2022</v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71.5831379310344</v>
      </c>
      <c r="L438" s="15">
        <f>'[1]TCE - ANEXO III - Preencher'!M447</f>
        <v>0</v>
      </c>
      <c r="M438" s="15">
        <f t="shared" si="37"/>
        <v>71.5831379310344</v>
      </c>
      <c r="N438" s="15">
        <f>'[1]TCE - ANEXO III - Preencher'!O447</f>
        <v>1.6695005096839901</v>
      </c>
      <c r="O438" s="15">
        <f>'[1]TCE - ANEXO III - Preencher'!P447</f>
        <v>0</v>
      </c>
      <c r="P438" s="16">
        <f t="shared" si="38"/>
        <v>1.6695005096839901</v>
      </c>
      <c r="Q438" s="15">
        <f>'[1]TCE - ANEXO III - Preencher'!R447</f>
        <v>89.201666666666597</v>
      </c>
      <c r="R438" s="15">
        <f>'[1]TCE - ANEXO III - Preencher'!S447</f>
        <v>0</v>
      </c>
      <c r="S438" s="16">
        <f t="shared" si="39"/>
        <v>89.201666666666597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162.45430510738498</v>
      </c>
    </row>
    <row r="439" spans="1:28" x14ac:dyDescent="0.2">
      <c r="A439" s="8">
        <f>IFERROR(VLOOKUP(B439,'[1]DADOS (OCULTAR)'!$Q$3:$S$133,3,0),"")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JOSE FRANCISCO DE MOURA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2235-05</v>
      </c>
      <c r="G439" s="13" t="str">
        <f>IF('[1]TCE - ANEXO III - Preencher'!H448="","",'[1]TCE - ANEXO III - Preencher'!H448)</f>
        <v>07/2022</v>
      </c>
      <c r="H439" s="14">
        <f>'[1]TCE - ANEXO III - Preencher'!I448</f>
        <v>0</v>
      </c>
      <c r="I439" s="14">
        <f>'[1]TCE - ANEXO III - Preencher'!J448</f>
        <v>331.41120000000001</v>
      </c>
      <c r="J439" s="14">
        <f>'[1]TCE - ANEXO III - Preencher'!K448</f>
        <v>0</v>
      </c>
      <c r="K439" s="15">
        <f>'[1]TCE - ANEXO III - Preencher'!L448</f>
        <v>71.5831379310344</v>
      </c>
      <c r="L439" s="15">
        <f>'[1]TCE - ANEXO III - Preencher'!M448</f>
        <v>0</v>
      </c>
      <c r="M439" s="15">
        <f t="shared" si="37"/>
        <v>71.5831379310344</v>
      </c>
      <c r="N439" s="15">
        <f>'[1]TCE - ANEXO III - Preencher'!O448</f>
        <v>1.6695005096839901</v>
      </c>
      <c r="O439" s="15">
        <f>'[1]TCE - ANEXO III - Preencher'!P448</f>
        <v>0</v>
      </c>
      <c r="P439" s="16">
        <f t="shared" si="38"/>
        <v>1.6695005096839901</v>
      </c>
      <c r="Q439" s="15">
        <f>'[1]TCE - ANEXO III - Preencher'!R448</f>
        <v>290.60890016920462</v>
      </c>
      <c r="R439" s="15">
        <f>'[1]TCE - ANEXO III - Preencher'!S448</f>
        <v>131.99</v>
      </c>
      <c r="S439" s="16">
        <f t="shared" si="39"/>
        <v>158.61890016920461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563.28273860992294</v>
      </c>
    </row>
    <row r="440" spans="1:28" x14ac:dyDescent="0.2">
      <c r="A440" s="8">
        <f>IFERROR(VLOOKUP(B440,'[1]DADOS (OCULTAR)'!$Q$3:$S$133,3,0),"")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JOSE HENRIQUE DA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07/2022</v>
      </c>
      <c r="H440" s="14">
        <f>'[1]TCE - ANEXO III - Preencher'!I449</f>
        <v>0</v>
      </c>
      <c r="I440" s="14">
        <f>'[1]TCE - ANEXO III - Preencher'!J449</f>
        <v>135.744</v>
      </c>
      <c r="J440" s="14">
        <f>'[1]TCE - ANEXO III - Preencher'!K449</f>
        <v>0</v>
      </c>
      <c r="K440" s="15">
        <f>'[1]TCE - ANEXO III - Preencher'!L449</f>
        <v>71.5831379310344</v>
      </c>
      <c r="L440" s="15">
        <f>'[1]TCE - ANEXO III - Preencher'!M449</f>
        <v>0</v>
      </c>
      <c r="M440" s="15">
        <f t="shared" si="37"/>
        <v>71.5831379310344</v>
      </c>
      <c r="N440" s="15">
        <f>'[1]TCE - ANEXO III - Preencher'!O449</f>
        <v>1.6695005096839901</v>
      </c>
      <c r="O440" s="15">
        <f>'[1]TCE - ANEXO III - Preencher'!P449</f>
        <v>0</v>
      </c>
      <c r="P440" s="16">
        <f t="shared" si="38"/>
        <v>1.6695005096839901</v>
      </c>
      <c r="Q440" s="15">
        <f>'[1]TCE - ANEXO III - Preencher'!R449</f>
        <v>89.201666666666597</v>
      </c>
      <c r="R440" s="15">
        <f>'[1]TCE - ANEXO III - Preencher'!S449</f>
        <v>0</v>
      </c>
      <c r="S440" s="16">
        <f t="shared" si="39"/>
        <v>89.201666666666597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298.19830510738495</v>
      </c>
    </row>
    <row r="441" spans="1:28" x14ac:dyDescent="0.2">
      <c r="A441" s="8">
        <f>IFERROR(VLOOKUP(B441,'[1]DADOS (OCULTAR)'!$Q$3:$S$133,3,0),"")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JOSE JULIO DA SILVA SANTOS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4110-10</v>
      </c>
      <c r="G441" s="13" t="str">
        <f>IF('[1]TCE - ANEXO III - Preencher'!H450="","",'[1]TCE - ANEXO III - Preencher'!H450)</f>
        <v>07/2022</v>
      </c>
      <c r="H441" s="14">
        <f>'[1]TCE - ANEXO III - Preencher'!I450</f>
        <v>0</v>
      </c>
      <c r="I441" s="14">
        <f>'[1]TCE - ANEXO III - Preencher'!J450</f>
        <v>189.62799999999999</v>
      </c>
      <c r="J441" s="14">
        <f>'[1]TCE - ANEXO III - Preencher'!K450</f>
        <v>0</v>
      </c>
      <c r="K441" s="15">
        <f>'[1]TCE - ANEXO III - Preencher'!L450</f>
        <v>71.5831379310344</v>
      </c>
      <c r="L441" s="15">
        <f>'[1]TCE - ANEXO III - Preencher'!M450</f>
        <v>0</v>
      </c>
      <c r="M441" s="15">
        <f t="shared" si="37"/>
        <v>71.5831379310344</v>
      </c>
      <c r="N441" s="15">
        <f>'[1]TCE - ANEXO III - Preencher'!O450</f>
        <v>1.6695005096839901</v>
      </c>
      <c r="O441" s="15">
        <f>'[1]TCE - ANEXO III - Preencher'!P450</f>
        <v>0</v>
      </c>
      <c r="P441" s="16">
        <f t="shared" si="38"/>
        <v>1.6695005096839901</v>
      </c>
      <c r="Q441" s="15">
        <f>'[1]TCE - ANEXO III - Preencher'!R450</f>
        <v>290.60890016920462</v>
      </c>
      <c r="R441" s="15">
        <f>'[1]TCE - ANEXO III - Preencher'!S450</f>
        <v>4.99</v>
      </c>
      <c r="S441" s="16">
        <f t="shared" si="39"/>
        <v>285.61890016920461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548.49953860992298</v>
      </c>
    </row>
    <row r="442" spans="1:28" x14ac:dyDescent="0.2">
      <c r="A442" s="8">
        <f>IFERROR(VLOOKUP(B442,'[1]DADOS (OCULTAR)'!$Q$3:$S$133,3,0),"")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JOSE MARCIO COELHO DE ALBUQUERQUE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1427-05</v>
      </c>
      <c r="G442" s="13" t="str">
        <f>IF('[1]TCE - ANEXO III - Preencher'!H451="","",'[1]TCE - ANEXO III - Preencher'!H451)</f>
        <v>07/2022</v>
      </c>
      <c r="H442" s="14">
        <f>'[1]TCE - ANEXO III - Preencher'!I451</f>
        <v>0</v>
      </c>
      <c r="I442" s="14">
        <f>'[1]TCE - ANEXO III - Preencher'!J451</f>
        <v>412.54399999999998</v>
      </c>
      <c r="J442" s="14">
        <f>'[1]TCE - ANEXO III - Preencher'!K451</f>
        <v>0</v>
      </c>
      <c r="K442" s="15">
        <f>'[1]TCE - ANEXO III - Preencher'!L451</f>
        <v>71.5831379310344</v>
      </c>
      <c r="L442" s="15">
        <f>'[1]TCE - ANEXO III - Preencher'!M451</f>
        <v>0</v>
      </c>
      <c r="M442" s="15">
        <f t="shared" si="37"/>
        <v>71.5831379310344</v>
      </c>
      <c r="N442" s="15">
        <f>'[1]TCE - ANEXO III - Preencher'!O451</f>
        <v>1.6695005096839901</v>
      </c>
      <c r="O442" s="15">
        <f>'[1]TCE - ANEXO III - Preencher'!P451</f>
        <v>0</v>
      </c>
      <c r="P442" s="16">
        <f t="shared" si="38"/>
        <v>1.6695005096839901</v>
      </c>
      <c r="Q442" s="15">
        <f>'[1]TCE - ANEXO III - Preencher'!R451</f>
        <v>89.201666666666597</v>
      </c>
      <c r="R442" s="15">
        <f>'[1]TCE - ANEXO III - Preencher'!S451</f>
        <v>0</v>
      </c>
      <c r="S442" s="16">
        <f t="shared" si="39"/>
        <v>89.201666666666597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574.99830510738502</v>
      </c>
    </row>
    <row r="443" spans="1:28" x14ac:dyDescent="0.2">
      <c r="A443" s="8">
        <f>IFERROR(VLOOKUP(B443,'[1]DADOS (OCULTAR)'!$Q$3:$S$133,3,0),"")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JOSE MARCIO DE MELO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2526-05</v>
      </c>
      <c r="G443" s="13" t="str">
        <f>IF('[1]TCE - ANEXO III - Preencher'!H452="","",'[1]TCE - ANEXO III - Preencher'!H452)</f>
        <v>07/2022</v>
      </c>
      <c r="H443" s="14">
        <f>'[1]TCE - ANEXO III - Preencher'!I452</f>
        <v>0</v>
      </c>
      <c r="I443" s="14">
        <f>'[1]TCE - ANEXO III - Preencher'!J452</f>
        <v>176.09280000000001</v>
      </c>
      <c r="J443" s="14">
        <f>'[1]TCE - ANEXO III - Preencher'!K452</f>
        <v>0</v>
      </c>
      <c r="K443" s="15">
        <f>'[1]TCE - ANEXO III - Preencher'!L452</f>
        <v>71.5831379310344</v>
      </c>
      <c r="L443" s="15">
        <f>'[1]TCE - ANEXO III - Preencher'!M452</f>
        <v>0</v>
      </c>
      <c r="M443" s="15">
        <f t="shared" si="37"/>
        <v>71.5831379310344</v>
      </c>
      <c r="N443" s="15">
        <f>'[1]TCE - ANEXO III - Preencher'!O452</f>
        <v>1.6695005096839901</v>
      </c>
      <c r="O443" s="15">
        <f>'[1]TCE - ANEXO III - Preencher'!P452</f>
        <v>0</v>
      </c>
      <c r="P443" s="16">
        <f t="shared" si="38"/>
        <v>1.6695005096839901</v>
      </c>
      <c r="Q443" s="15">
        <f>'[1]TCE - ANEXO III - Preencher'!R452</f>
        <v>89.201666666666597</v>
      </c>
      <c r="R443" s="15">
        <f>'[1]TCE - ANEXO III - Preencher'!S452</f>
        <v>0</v>
      </c>
      <c r="S443" s="16">
        <f t="shared" si="39"/>
        <v>89.201666666666597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338.54710510738499</v>
      </c>
    </row>
    <row r="444" spans="1:28" x14ac:dyDescent="0.2">
      <c r="A444" s="8">
        <f>IFERROR(VLOOKUP(B444,'[1]DADOS (OCULTAR)'!$Q$3:$S$133,3,0),"")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JOSE NUNES BANDEIRA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5174-10</v>
      </c>
      <c r="G444" s="13" t="str">
        <f>IF('[1]TCE - ANEXO III - Preencher'!H453="","",'[1]TCE - ANEXO III - Preencher'!H453)</f>
        <v>07/2022</v>
      </c>
      <c r="H444" s="14">
        <f>'[1]TCE - ANEXO III - Preencher'!I453</f>
        <v>0</v>
      </c>
      <c r="I444" s="14">
        <f>'[1]TCE - ANEXO III - Preencher'!J453</f>
        <v>96.960000000000008</v>
      </c>
      <c r="J444" s="14">
        <f>'[1]TCE - ANEXO III - Preencher'!K453</f>
        <v>0</v>
      </c>
      <c r="K444" s="15">
        <f>'[1]TCE - ANEXO III - Preencher'!L453</f>
        <v>71.5831379310344</v>
      </c>
      <c r="L444" s="15">
        <f>'[1]TCE - ANEXO III - Preencher'!M453</f>
        <v>0</v>
      </c>
      <c r="M444" s="15">
        <f t="shared" si="37"/>
        <v>71.5831379310344</v>
      </c>
      <c r="N444" s="15">
        <f>'[1]TCE - ANEXO III - Preencher'!O453</f>
        <v>1.6695005096839901</v>
      </c>
      <c r="O444" s="15">
        <f>'[1]TCE - ANEXO III - Preencher'!P453</f>
        <v>0</v>
      </c>
      <c r="P444" s="16">
        <f t="shared" si="38"/>
        <v>1.6695005096839901</v>
      </c>
      <c r="Q444" s="15">
        <f>'[1]TCE - ANEXO III - Preencher'!R453</f>
        <v>89.201666666666597</v>
      </c>
      <c r="R444" s="15">
        <f>'[1]TCE - ANEXO III - Preencher'!S453</f>
        <v>0</v>
      </c>
      <c r="S444" s="16">
        <f t="shared" si="39"/>
        <v>89.201666666666597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259.41430510738496</v>
      </c>
    </row>
    <row r="445" spans="1:28" x14ac:dyDescent="0.2">
      <c r="A445" s="8">
        <f>IFERROR(VLOOKUP(B445,'[1]DADOS (OCULTAR)'!$Q$3:$S$133,3,0),"")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JOSE PEREIRA DE SOUSA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9501-10</v>
      </c>
      <c r="G445" s="13" t="str">
        <f>IF('[1]TCE - ANEXO III - Preencher'!H454="","",'[1]TCE - ANEXO III - Preencher'!H454)</f>
        <v>07/2022</v>
      </c>
      <c r="H445" s="14">
        <f>'[1]TCE - ANEXO III - Preencher'!I454</f>
        <v>0</v>
      </c>
      <c r="I445" s="14">
        <f>'[1]TCE - ANEXO III - Preencher'!J454</f>
        <v>207.59039999999999</v>
      </c>
      <c r="J445" s="14">
        <f>'[1]TCE - ANEXO III - Preencher'!K454</f>
        <v>0</v>
      </c>
      <c r="K445" s="15">
        <f>'[1]TCE - ANEXO III - Preencher'!L454</f>
        <v>71.5831379310344</v>
      </c>
      <c r="L445" s="15">
        <f>'[1]TCE - ANEXO III - Preencher'!M454</f>
        <v>0</v>
      </c>
      <c r="M445" s="15">
        <f t="shared" si="37"/>
        <v>71.5831379310344</v>
      </c>
      <c r="N445" s="15">
        <f>'[1]TCE - ANEXO III - Preencher'!O454</f>
        <v>1.6695005096839901</v>
      </c>
      <c r="O445" s="15">
        <f>'[1]TCE - ANEXO III - Preencher'!P454</f>
        <v>0</v>
      </c>
      <c r="P445" s="16">
        <f t="shared" si="38"/>
        <v>1.6695005096839901</v>
      </c>
      <c r="Q445" s="15">
        <f>'[1]TCE - ANEXO III - Preencher'!R454</f>
        <v>89.201666666666597</v>
      </c>
      <c r="R445" s="15">
        <f>'[1]TCE - ANEXO III - Preencher'!S454</f>
        <v>0</v>
      </c>
      <c r="S445" s="16">
        <f t="shared" si="39"/>
        <v>89.201666666666597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370.04470510738497</v>
      </c>
    </row>
    <row r="446" spans="1:28" x14ac:dyDescent="0.2">
      <c r="A446" s="8">
        <f>IFERROR(VLOOKUP(B446,'[1]DADOS (OCULTAR)'!$Q$3:$S$133,3,0),"")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JOSE RINALDO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4141-05</v>
      </c>
      <c r="G446" s="13" t="str">
        <f>IF('[1]TCE - ANEXO III - Preencher'!H455="","",'[1]TCE - ANEXO III - Preencher'!H455)</f>
        <v>07/2022</v>
      </c>
      <c r="H446" s="14">
        <f>'[1]TCE - ANEXO III - Preencher'!I455</f>
        <v>0</v>
      </c>
      <c r="I446" s="14">
        <f>'[1]TCE - ANEXO III - Preencher'!J455</f>
        <v>163.80879999999999</v>
      </c>
      <c r="J446" s="14">
        <f>'[1]TCE - ANEXO III - Preencher'!K455</f>
        <v>0</v>
      </c>
      <c r="K446" s="15">
        <f>'[1]TCE - ANEXO III - Preencher'!L455</f>
        <v>71.5831379310344</v>
      </c>
      <c r="L446" s="15">
        <f>'[1]TCE - ANEXO III - Preencher'!M455</f>
        <v>0</v>
      </c>
      <c r="M446" s="15">
        <f t="shared" si="37"/>
        <v>71.5831379310344</v>
      </c>
      <c r="N446" s="15">
        <f>'[1]TCE - ANEXO III - Preencher'!O455</f>
        <v>1.6695005096839901</v>
      </c>
      <c r="O446" s="15">
        <f>'[1]TCE - ANEXO III - Preencher'!P455</f>
        <v>0</v>
      </c>
      <c r="P446" s="16">
        <f t="shared" si="38"/>
        <v>1.6695005096839901</v>
      </c>
      <c r="Q446" s="15">
        <f>'[1]TCE - ANEXO III - Preencher'!R455</f>
        <v>89.201666666666597</v>
      </c>
      <c r="R446" s="15">
        <f>'[1]TCE - ANEXO III - Preencher'!S455</f>
        <v>0</v>
      </c>
      <c r="S446" s="16">
        <f t="shared" si="39"/>
        <v>89.201666666666597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326.26310510738494</v>
      </c>
    </row>
    <row r="447" spans="1:28" x14ac:dyDescent="0.2">
      <c r="A447" s="8">
        <f>IFERROR(VLOOKUP(B447,'[1]DADOS (OCULTAR)'!$Q$3:$S$133,3,0),"")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JOSEANA DE SANTANA BARROS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4110-10</v>
      </c>
      <c r="G447" s="13" t="str">
        <f>IF('[1]TCE - ANEXO III - Preencher'!H456="","",'[1]TCE - ANEXO III - Preencher'!H456)</f>
        <v>07/2022</v>
      </c>
      <c r="H447" s="14">
        <f>'[1]TCE - ANEXO III - Preencher'!I456</f>
        <v>0</v>
      </c>
      <c r="I447" s="14">
        <f>'[1]TCE - ANEXO III - Preencher'!J456</f>
        <v>104.7024</v>
      </c>
      <c r="J447" s="14">
        <f>'[1]TCE - ANEXO III - Preencher'!K456</f>
        <v>0</v>
      </c>
      <c r="K447" s="15">
        <f>'[1]TCE - ANEXO III - Preencher'!L456</f>
        <v>71.5831379310344</v>
      </c>
      <c r="L447" s="15">
        <f>'[1]TCE - ANEXO III - Preencher'!M456</f>
        <v>0</v>
      </c>
      <c r="M447" s="15">
        <f t="shared" si="37"/>
        <v>71.5831379310344</v>
      </c>
      <c r="N447" s="15">
        <f>'[1]TCE - ANEXO III - Preencher'!O456</f>
        <v>1.6695005096839901</v>
      </c>
      <c r="O447" s="15">
        <f>'[1]TCE - ANEXO III - Preencher'!P456</f>
        <v>0</v>
      </c>
      <c r="P447" s="16">
        <f t="shared" si="38"/>
        <v>1.6695005096839901</v>
      </c>
      <c r="Q447" s="15">
        <f>'[1]TCE - ANEXO III - Preencher'!R456</f>
        <v>290.60890016920462</v>
      </c>
      <c r="R447" s="15">
        <f>'[1]TCE - ANEXO III - Preencher'!S456</f>
        <v>74.790000000000006</v>
      </c>
      <c r="S447" s="16">
        <f t="shared" si="39"/>
        <v>215.8189001692046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393.77393860992299</v>
      </c>
    </row>
    <row r="448" spans="1:28" x14ac:dyDescent="0.2">
      <c r="A448" s="8">
        <f>IFERROR(VLOOKUP(B448,'[1]DADOS (OCULTAR)'!$Q$3:$S$133,3,0),"")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JOSEFA DA SILVA CRUZ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07/2022</v>
      </c>
      <c r="H448" s="14">
        <f>'[1]TCE - ANEXO III - Preencher'!I457</f>
        <v>0</v>
      </c>
      <c r="I448" s="14">
        <f>'[1]TCE - ANEXO III - Preencher'!J457</f>
        <v>147.54</v>
      </c>
      <c r="J448" s="14">
        <f>'[1]TCE - ANEXO III - Preencher'!K457</f>
        <v>0</v>
      </c>
      <c r="K448" s="15">
        <f>'[1]TCE - ANEXO III - Preencher'!L457</f>
        <v>71.5831379310344</v>
      </c>
      <c r="L448" s="15">
        <f>'[1]TCE - ANEXO III - Preencher'!M457</f>
        <v>0</v>
      </c>
      <c r="M448" s="15">
        <f t="shared" si="37"/>
        <v>71.5831379310344</v>
      </c>
      <c r="N448" s="15">
        <f>'[1]TCE - ANEXO III - Preencher'!O457</f>
        <v>1.6695005096839901</v>
      </c>
      <c r="O448" s="15">
        <f>'[1]TCE - ANEXO III - Preencher'!P457</f>
        <v>0</v>
      </c>
      <c r="P448" s="16">
        <f t="shared" si="38"/>
        <v>1.6695005096839901</v>
      </c>
      <c r="Q448" s="15">
        <f>'[1]TCE - ANEXO III - Preencher'!R457</f>
        <v>89.201666666666597</v>
      </c>
      <c r="R448" s="15">
        <f>'[1]TCE - ANEXO III - Preencher'!S457</f>
        <v>0</v>
      </c>
      <c r="S448" s="16">
        <f t="shared" si="39"/>
        <v>89.201666666666597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309.994305107385</v>
      </c>
    </row>
    <row r="449" spans="1:28" x14ac:dyDescent="0.2">
      <c r="A449" s="8">
        <f>IFERROR(VLOOKUP(B449,'[1]DADOS (OCULTAR)'!$Q$3:$S$133,3,0),"")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JOSEFA MARTINELLY DOS SANTOS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07/2022</v>
      </c>
      <c r="H449" s="14">
        <f>'[1]TCE - ANEXO III - Preencher'!I458</f>
        <v>0</v>
      </c>
      <c r="I449" s="14">
        <f>'[1]TCE - ANEXO III - Preencher'!J458</f>
        <v>381.03359999999998</v>
      </c>
      <c r="J449" s="14">
        <f>'[1]TCE - ANEXO III - Preencher'!K458</f>
        <v>0</v>
      </c>
      <c r="K449" s="15">
        <f>'[1]TCE - ANEXO III - Preencher'!L458</f>
        <v>71.5831379310344</v>
      </c>
      <c r="L449" s="15">
        <f>'[1]TCE - ANEXO III - Preencher'!M458</f>
        <v>0</v>
      </c>
      <c r="M449" s="15">
        <f t="shared" si="37"/>
        <v>71.5831379310344</v>
      </c>
      <c r="N449" s="15">
        <f>'[1]TCE - ANEXO III - Preencher'!O458</f>
        <v>1.6695005096839901</v>
      </c>
      <c r="O449" s="15">
        <f>'[1]TCE - ANEXO III - Preencher'!P458</f>
        <v>0</v>
      </c>
      <c r="P449" s="16">
        <f t="shared" si="38"/>
        <v>1.6695005096839901</v>
      </c>
      <c r="Q449" s="15">
        <f>'[1]TCE - ANEXO III - Preencher'!R458</f>
        <v>89.201666666666597</v>
      </c>
      <c r="R449" s="15">
        <f>'[1]TCE - ANEXO III - Preencher'!S458</f>
        <v>0</v>
      </c>
      <c r="S449" s="16">
        <f t="shared" si="39"/>
        <v>89.201666666666597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543.4879051073849</v>
      </c>
    </row>
    <row r="450" spans="1:28" x14ac:dyDescent="0.2">
      <c r="A450" s="8">
        <f>IFERROR(VLOOKUP(B450,'[1]DADOS (OCULTAR)'!$Q$3:$S$133,3,0),"")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JOSELI MARIA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07/2022</v>
      </c>
      <c r="H450" s="14">
        <f>'[1]TCE - ANEXO III - Preencher'!I459</f>
        <v>0</v>
      </c>
      <c r="I450" s="14">
        <f>'[1]TCE - ANEXO III - Preencher'!J459</f>
        <v>136.82159999999999</v>
      </c>
      <c r="J450" s="14">
        <f>'[1]TCE - ANEXO III - Preencher'!K459</f>
        <v>0</v>
      </c>
      <c r="K450" s="15">
        <f>'[1]TCE - ANEXO III - Preencher'!L459</f>
        <v>71.5831379310344</v>
      </c>
      <c r="L450" s="15">
        <f>'[1]TCE - ANEXO III - Preencher'!M459</f>
        <v>0</v>
      </c>
      <c r="M450" s="15">
        <f t="shared" si="37"/>
        <v>71.5831379310344</v>
      </c>
      <c r="N450" s="15">
        <f>'[1]TCE - ANEXO III - Preencher'!O459</f>
        <v>1.6695005096839901</v>
      </c>
      <c r="O450" s="15">
        <f>'[1]TCE - ANEXO III - Preencher'!P459</f>
        <v>0</v>
      </c>
      <c r="P450" s="16">
        <f t="shared" si="38"/>
        <v>1.6695005096839901</v>
      </c>
      <c r="Q450" s="15">
        <f>'[1]TCE - ANEXO III - Preencher'!R459</f>
        <v>290.60890016920462</v>
      </c>
      <c r="R450" s="15">
        <f>'[1]TCE - ANEXO III - Preencher'!S459</f>
        <v>66.900000000000006</v>
      </c>
      <c r="S450" s="16">
        <f t="shared" si="39"/>
        <v>223.70890016920461</v>
      </c>
      <c r="T450" s="15">
        <f>'[1]TCE - ANEXO III - Preencher'!U459</f>
        <v>62.47</v>
      </c>
      <c r="U450" s="15">
        <f>'[1]TCE - ANEXO III - Preencher'!V459</f>
        <v>0</v>
      </c>
      <c r="V450" s="16">
        <f t="shared" si="40"/>
        <v>62.47</v>
      </c>
      <c r="W450" s="17" t="str">
        <f>IF('[1]TCE - ANEXO III - Preencher'!X459="","",'[1]TCE - ANEXO III - Preencher'!X459)</f>
        <v>AUXÍLIO CRECHE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496.25313860992298</v>
      </c>
    </row>
    <row r="451" spans="1:28" x14ac:dyDescent="0.2">
      <c r="A451" s="8">
        <f>IFERROR(VLOOKUP(B451,'[1]DADOS (OCULTAR)'!$Q$3:$S$133,3,0),"")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JOSELMA CARVALHO DE LIMA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07/2022</v>
      </c>
      <c r="H451" s="14">
        <f>'[1]TCE - ANEXO III - Preencher'!I460</f>
        <v>0</v>
      </c>
      <c r="I451" s="14">
        <f>'[1]TCE - ANEXO III - Preencher'!J460</f>
        <v>132.84639999999999</v>
      </c>
      <c r="J451" s="14">
        <f>'[1]TCE - ANEXO III - Preencher'!K460</f>
        <v>0</v>
      </c>
      <c r="K451" s="15">
        <f>'[1]TCE - ANEXO III - Preencher'!L460</f>
        <v>71.5831379310344</v>
      </c>
      <c r="L451" s="15">
        <f>'[1]TCE - ANEXO III - Preencher'!M460</f>
        <v>0</v>
      </c>
      <c r="M451" s="15">
        <f t="shared" si="37"/>
        <v>71.5831379310344</v>
      </c>
      <c r="N451" s="15">
        <f>'[1]TCE - ANEXO III - Preencher'!O460</f>
        <v>1.6695005096839901</v>
      </c>
      <c r="O451" s="15">
        <f>'[1]TCE - ANEXO III - Preencher'!P460</f>
        <v>0</v>
      </c>
      <c r="P451" s="16">
        <f t="shared" si="38"/>
        <v>1.6695005096839901</v>
      </c>
      <c r="Q451" s="15">
        <f>'[1]TCE - ANEXO III - Preencher'!R460</f>
        <v>290.60890016920462</v>
      </c>
      <c r="R451" s="15">
        <f>'[1]TCE - ANEXO III - Preencher'!S460</f>
        <v>59.94</v>
      </c>
      <c r="S451" s="16">
        <f t="shared" si="39"/>
        <v>230.66890016920462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436.76793860992302</v>
      </c>
    </row>
    <row r="452" spans="1:28" x14ac:dyDescent="0.2">
      <c r="A452" s="8">
        <f>IFERROR(VLOOKUP(B452,'[1]DADOS (OCULTAR)'!$Q$3:$S$133,3,0),"")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JOSENALDO RODRIGUES RIBEIRO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5211-30</v>
      </c>
      <c r="G452" s="13" t="str">
        <f>IF('[1]TCE - ANEXO III - Preencher'!H461="","",'[1]TCE - ANEXO III - Preencher'!H461)</f>
        <v>07/2022</v>
      </c>
      <c r="H452" s="14">
        <f>'[1]TCE - ANEXO III - Preencher'!I461</f>
        <v>0</v>
      </c>
      <c r="I452" s="14">
        <f>'[1]TCE - ANEXO III - Preencher'!J461</f>
        <v>210.27520000000001</v>
      </c>
      <c r="J452" s="14">
        <f>'[1]TCE - ANEXO III - Preencher'!K461</f>
        <v>0</v>
      </c>
      <c r="K452" s="15">
        <f>'[1]TCE - ANEXO III - Preencher'!L461</f>
        <v>71.5831379310344</v>
      </c>
      <c r="L452" s="15">
        <f>'[1]TCE - ANEXO III - Preencher'!M461</f>
        <v>0</v>
      </c>
      <c r="M452" s="15">
        <f t="shared" ref="M452:M515" si="43">K452-L452</f>
        <v>71.5831379310344</v>
      </c>
      <c r="N452" s="15">
        <f>'[1]TCE - ANEXO III - Preencher'!O461</f>
        <v>1.6695005096839901</v>
      </c>
      <c r="O452" s="15">
        <f>'[1]TCE - ANEXO III - Preencher'!P461</f>
        <v>0</v>
      </c>
      <c r="P452" s="16">
        <f t="shared" ref="P452:P515" si="44">N452-O452</f>
        <v>1.6695005096839901</v>
      </c>
      <c r="Q452" s="15">
        <f>'[1]TCE - ANEXO III - Preencher'!R461</f>
        <v>89.201666666666597</v>
      </c>
      <c r="R452" s="15">
        <f>'[1]TCE - ANEXO III - Preencher'!S461</f>
        <v>0</v>
      </c>
      <c r="S452" s="16">
        <f t="shared" ref="S452:S515" si="45">Q452-R452</f>
        <v>89.201666666666597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372.72950510738497</v>
      </c>
    </row>
    <row r="453" spans="1:28" x14ac:dyDescent="0.2">
      <c r="A453" s="8">
        <f>IFERROR(VLOOKUP(B453,'[1]DADOS (OCULTAR)'!$Q$3:$S$133,3,0),"")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JOSIANA MIGUEL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5211-30</v>
      </c>
      <c r="G453" s="13" t="str">
        <f>IF('[1]TCE - ANEXO III - Preencher'!H462="","",'[1]TCE - ANEXO III - Preencher'!H462)</f>
        <v>07/2022</v>
      </c>
      <c r="H453" s="14">
        <f>'[1]TCE - ANEXO III - Preencher'!I462</f>
        <v>0</v>
      </c>
      <c r="I453" s="14">
        <f>'[1]TCE - ANEXO III - Preencher'!J462</f>
        <v>101.80800000000001</v>
      </c>
      <c r="J453" s="14">
        <f>'[1]TCE - ANEXO III - Preencher'!K462</f>
        <v>0</v>
      </c>
      <c r="K453" s="15">
        <f>'[1]TCE - ANEXO III - Preencher'!L462</f>
        <v>71.5831379310344</v>
      </c>
      <c r="L453" s="15">
        <f>'[1]TCE - ANEXO III - Preencher'!M462</f>
        <v>0</v>
      </c>
      <c r="M453" s="15">
        <f t="shared" si="43"/>
        <v>71.5831379310344</v>
      </c>
      <c r="N453" s="15">
        <f>'[1]TCE - ANEXO III - Preencher'!O462</f>
        <v>1.6695005096839901</v>
      </c>
      <c r="O453" s="15">
        <f>'[1]TCE - ANEXO III - Preencher'!P462</f>
        <v>0</v>
      </c>
      <c r="P453" s="16">
        <f t="shared" si="44"/>
        <v>1.6695005096839901</v>
      </c>
      <c r="Q453" s="15">
        <f>'[1]TCE - ANEXO III - Preencher'!R462</f>
        <v>290.60890016920462</v>
      </c>
      <c r="R453" s="15">
        <f>'[1]TCE - ANEXO III - Preencher'!S462</f>
        <v>72.72</v>
      </c>
      <c r="S453" s="16">
        <f t="shared" si="45"/>
        <v>217.88890016920462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392.94953860992302</v>
      </c>
    </row>
    <row r="454" spans="1:28" x14ac:dyDescent="0.2">
      <c r="A454" s="8">
        <f>IFERROR(VLOOKUP(B454,'[1]DADOS (OCULTAR)'!$Q$3:$S$133,3,0),"")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JOSIANE ARAUJO LIMA ALEXANDRE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 t="str">
        <f>IF('[1]TCE - ANEXO III - Preencher'!H463="","",'[1]TCE - ANEXO III - Preencher'!H463)</f>
        <v>07/2022</v>
      </c>
      <c r="H454" s="14">
        <f>'[1]TCE - ANEXO III - Preencher'!I463</f>
        <v>0</v>
      </c>
      <c r="I454" s="14">
        <f>'[1]TCE - ANEXO III - Preencher'!J463</f>
        <v>269.33839999999998</v>
      </c>
      <c r="J454" s="14">
        <f>'[1]TCE - ANEXO III - Preencher'!K463</f>
        <v>0</v>
      </c>
      <c r="K454" s="15">
        <f>'[1]TCE - ANEXO III - Preencher'!L463</f>
        <v>71.5831379310344</v>
      </c>
      <c r="L454" s="15">
        <f>'[1]TCE - ANEXO III - Preencher'!M463</f>
        <v>0</v>
      </c>
      <c r="M454" s="15">
        <f t="shared" si="43"/>
        <v>71.5831379310344</v>
      </c>
      <c r="N454" s="15">
        <f>'[1]TCE - ANEXO III - Preencher'!O463</f>
        <v>1.6695005096839901</v>
      </c>
      <c r="O454" s="15">
        <f>'[1]TCE - ANEXO III - Preencher'!P463</f>
        <v>0</v>
      </c>
      <c r="P454" s="16">
        <f t="shared" si="44"/>
        <v>1.6695005096839901</v>
      </c>
      <c r="Q454" s="15">
        <f>'[1]TCE - ANEXO III - Preencher'!R463</f>
        <v>89.201666666666597</v>
      </c>
      <c r="R454" s="15">
        <f>'[1]TCE - ANEXO III - Preencher'!S463</f>
        <v>0</v>
      </c>
      <c r="S454" s="16">
        <f t="shared" si="45"/>
        <v>89.201666666666597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431.79270510738496</v>
      </c>
    </row>
    <row r="455" spans="1:28" x14ac:dyDescent="0.2">
      <c r="A455" s="8">
        <f>IFERROR(VLOOKUP(B455,'[1]DADOS (OCULTAR)'!$Q$3:$S$133,3,0),"")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JOSIANE FERREIRA DE OLIVEIRA PRAZERES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5152-05</v>
      </c>
      <c r="G455" s="13" t="str">
        <f>IF('[1]TCE - ANEXO III - Preencher'!H464="","",'[1]TCE - ANEXO III - Preencher'!H464)</f>
        <v>07/2022</v>
      </c>
      <c r="H455" s="14">
        <f>'[1]TCE - ANEXO III - Preencher'!I464</f>
        <v>0</v>
      </c>
      <c r="I455" s="14">
        <f>'[1]TCE - ANEXO III - Preencher'!J464</f>
        <v>131.95519999999999</v>
      </c>
      <c r="J455" s="14">
        <f>'[1]TCE - ANEXO III - Preencher'!K464</f>
        <v>0</v>
      </c>
      <c r="K455" s="15">
        <f>'[1]TCE - ANEXO III - Preencher'!L464</f>
        <v>71.5831379310344</v>
      </c>
      <c r="L455" s="15">
        <f>'[1]TCE - ANEXO III - Preencher'!M464</f>
        <v>0</v>
      </c>
      <c r="M455" s="15">
        <f t="shared" si="43"/>
        <v>71.5831379310344</v>
      </c>
      <c r="N455" s="15">
        <f>'[1]TCE - ANEXO III - Preencher'!O464</f>
        <v>1.6695005096839901</v>
      </c>
      <c r="O455" s="15">
        <f>'[1]TCE - ANEXO III - Preencher'!P464</f>
        <v>0</v>
      </c>
      <c r="P455" s="16">
        <f t="shared" si="44"/>
        <v>1.6695005096839901</v>
      </c>
      <c r="Q455" s="15">
        <f>'[1]TCE - ANEXO III - Preencher'!R464</f>
        <v>290.60890016920462</v>
      </c>
      <c r="R455" s="15">
        <f>'[1]TCE - ANEXO III - Preencher'!S464</f>
        <v>77.400000000000006</v>
      </c>
      <c r="S455" s="16">
        <f t="shared" si="45"/>
        <v>213.20890016920461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418.41673860992296</v>
      </c>
    </row>
    <row r="456" spans="1:28" x14ac:dyDescent="0.2">
      <c r="A456" s="8">
        <f>IFERROR(VLOOKUP(B456,'[1]DADOS (OCULTAR)'!$Q$3:$S$133,3,0),"")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JOSILDO GOMES DE SOUZA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5211-30</v>
      </c>
      <c r="G456" s="13" t="str">
        <f>IF('[1]TCE - ANEXO III - Preencher'!H465="","",'[1]TCE - ANEXO III - Preencher'!H465)</f>
        <v>07/2022</v>
      </c>
      <c r="H456" s="14">
        <f>'[1]TCE - ANEXO III - Preencher'!I465</f>
        <v>0</v>
      </c>
      <c r="I456" s="14">
        <f>'[1]TCE - ANEXO III - Preencher'!J465</f>
        <v>109.932</v>
      </c>
      <c r="J456" s="14">
        <f>'[1]TCE - ANEXO III - Preencher'!K465</f>
        <v>0</v>
      </c>
      <c r="K456" s="15">
        <f>'[1]TCE - ANEXO III - Preencher'!L465</f>
        <v>71.5831379310344</v>
      </c>
      <c r="L456" s="15">
        <f>'[1]TCE - ANEXO III - Preencher'!M465</f>
        <v>0</v>
      </c>
      <c r="M456" s="15">
        <f t="shared" si="43"/>
        <v>71.5831379310344</v>
      </c>
      <c r="N456" s="15">
        <f>'[1]TCE - ANEXO III - Preencher'!O465</f>
        <v>1.6695005096839901</v>
      </c>
      <c r="O456" s="15">
        <f>'[1]TCE - ANEXO III - Preencher'!P465</f>
        <v>0</v>
      </c>
      <c r="P456" s="16">
        <f t="shared" si="44"/>
        <v>1.6695005096839901</v>
      </c>
      <c r="Q456" s="15">
        <f>'[1]TCE - ANEXO III - Preencher'!R465</f>
        <v>290.60890016920462</v>
      </c>
      <c r="R456" s="15">
        <f>'[1]TCE - ANEXO III - Preencher'!S465</f>
        <v>66.599999999999994</v>
      </c>
      <c r="S456" s="16">
        <f t="shared" si="45"/>
        <v>224.00890016920462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407.19353860992305</v>
      </c>
    </row>
    <row r="457" spans="1:28" x14ac:dyDescent="0.2">
      <c r="A457" s="8">
        <f>IFERROR(VLOOKUP(B457,'[1]DADOS (OCULTAR)'!$Q$3:$S$133,3,0),"")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JOSINALDO RODRIGUES DE ANDRADE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7823-20</v>
      </c>
      <c r="G457" s="13" t="str">
        <f>IF('[1]TCE - ANEXO III - Preencher'!H466="","",'[1]TCE - ANEXO III - Preencher'!H466)</f>
        <v>07/2022</v>
      </c>
      <c r="H457" s="14">
        <f>'[1]TCE - ANEXO III - Preencher'!I466</f>
        <v>0</v>
      </c>
      <c r="I457" s="14">
        <f>'[1]TCE - ANEXO III - Preencher'!J466</f>
        <v>139.58320000000001</v>
      </c>
      <c r="J457" s="14">
        <f>'[1]TCE - ANEXO III - Preencher'!K466</f>
        <v>0</v>
      </c>
      <c r="K457" s="15">
        <f>'[1]TCE - ANEXO III - Preencher'!L466</f>
        <v>71.5831379310344</v>
      </c>
      <c r="L457" s="15">
        <f>'[1]TCE - ANEXO III - Preencher'!M466</f>
        <v>0</v>
      </c>
      <c r="M457" s="15">
        <f t="shared" si="43"/>
        <v>71.5831379310344</v>
      </c>
      <c r="N457" s="15">
        <f>'[1]TCE - ANEXO III - Preencher'!O466</f>
        <v>1.6695005096839901</v>
      </c>
      <c r="O457" s="15">
        <f>'[1]TCE - ANEXO III - Preencher'!P466</f>
        <v>0</v>
      </c>
      <c r="P457" s="16">
        <f t="shared" si="44"/>
        <v>1.6695005096839901</v>
      </c>
      <c r="Q457" s="15">
        <f>'[1]TCE - ANEXO III - Preencher'!R466</f>
        <v>89.201666666666597</v>
      </c>
      <c r="R457" s="15">
        <f>'[1]TCE - ANEXO III - Preencher'!S466</f>
        <v>0</v>
      </c>
      <c r="S457" s="16">
        <f t="shared" si="45"/>
        <v>89.201666666666597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302.03750510738496</v>
      </c>
    </row>
    <row r="458" spans="1:28" x14ac:dyDescent="0.2">
      <c r="A458" s="8">
        <f>IFERROR(VLOOKUP(B458,'[1]DADOS (OCULTAR)'!$Q$3:$S$133,3,0),"")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JOSINEIDE MARIA SOUZA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07/2022</v>
      </c>
      <c r="H458" s="14">
        <f>'[1]TCE - ANEXO III - Preencher'!I467</f>
        <v>0</v>
      </c>
      <c r="I458" s="14">
        <f>'[1]TCE - ANEXO III - Preencher'!J467</f>
        <v>136.74959999999999</v>
      </c>
      <c r="J458" s="14">
        <f>'[1]TCE - ANEXO III - Preencher'!K467</f>
        <v>0</v>
      </c>
      <c r="K458" s="15">
        <f>'[1]TCE - ANEXO III - Preencher'!L467</f>
        <v>71.5831379310344</v>
      </c>
      <c r="L458" s="15">
        <f>'[1]TCE - ANEXO III - Preencher'!M467</f>
        <v>0</v>
      </c>
      <c r="M458" s="15">
        <f t="shared" si="43"/>
        <v>71.5831379310344</v>
      </c>
      <c r="N458" s="15">
        <f>'[1]TCE - ANEXO III - Preencher'!O467</f>
        <v>1.6695005096839901</v>
      </c>
      <c r="O458" s="15">
        <f>'[1]TCE - ANEXO III - Preencher'!P467</f>
        <v>0</v>
      </c>
      <c r="P458" s="16">
        <f t="shared" si="44"/>
        <v>1.6695005096839901</v>
      </c>
      <c r="Q458" s="15">
        <f>'[1]TCE - ANEXO III - Preencher'!R467</f>
        <v>89.201666666666597</v>
      </c>
      <c r="R458" s="15">
        <f>'[1]TCE - ANEXO III - Preencher'!S467</f>
        <v>0</v>
      </c>
      <c r="S458" s="16">
        <f t="shared" si="45"/>
        <v>89.201666666666597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299.20390510738497</v>
      </c>
    </row>
    <row r="459" spans="1:28" x14ac:dyDescent="0.2">
      <c r="A459" s="8">
        <f>IFERROR(VLOOKUP(B459,'[1]DADOS (OCULTAR)'!$Q$3:$S$133,3,0),"")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JOSUEL SOARES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9511-05</v>
      </c>
      <c r="G459" s="13" t="str">
        <f>IF('[1]TCE - ANEXO III - Preencher'!H468="","",'[1]TCE - ANEXO III - Preencher'!H468)</f>
        <v>07/2022</v>
      </c>
      <c r="H459" s="14">
        <f>'[1]TCE - ANEXO III - Preencher'!I468</f>
        <v>0</v>
      </c>
      <c r="I459" s="14">
        <f>'[1]TCE - ANEXO III - Preencher'!J468</f>
        <v>170.93360000000001</v>
      </c>
      <c r="J459" s="14">
        <f>'[1]TCE - ANEXO III - Preencher'!K468</f>
        <v>0</v>
      </c>
      <c r="K459" s="15">
        <f>'[1]TCE - ANEXO III - Preencher'!L468</f>
        <v>71.5831379310344</v>
      </c>
      <c r="L459" s="15">
        <f>'[1]TCE - ANEXO III - Preencher'!M468</f>
        <v>0</v>
      </c>
      <c r="M459" s="15">
        <f t="shared" si="43"/>
        <v>71.5831379310344</v>
      </c>
      <c r="N459" s="15">
        <f>'[1]TCE - ANEXO III - Preencher'!O468</f>
        <v>1.6695005096839901</v>
      </c>
      <c r="O459" s="15">
        <f>'[1]TCE - ANEXO III - Preencher'!P468</f>
        <v>0</v>
      </c>
      <c r="P459" s="16">
        <f t="shared" si="44"/>
        <v>1.6695005096839901</v>
      </c>
      <c r="Q459" s="15">
        <f>'[1]TCE - ANEXO III - Preencher'!R468</f>
        <v>89.201666666666597</v>
      </c>
      <c r="R459" s="15">
        <f>'[1]TCE - ANEXO III - Preencher'!S468</f>
        <v>0</v>
      </c>
      <c r="S459" s="16">
        <f t="shared" si="45"/>
        <v>89.201666666666597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333.387905107385</v>
      </c>
    </row>
    <row r="460" spans="1:28" x14ac:dyDescent="0.2">
      <c r="A460" s="8">
        <f>IFERROR(VLOOKUP(B460,'[1]DADOS (OCULTAR)'!$Q$3:$S$133,3,0),"")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JOYCE BATISTA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5211-30</v>
      </c>
      <c r="G460" s="13" t="str">
        <f>IF('[1]TCE - ANEXO III - Preencher'!H469="","",'[1]TCE - ANEXO III - Preencher'!H469)</f>
        <v>07/2022</v>
      </c>
      <c r="H460" s="14">
        <f>'[1]TCE - ANEXO III - Preencher'!I469</f>
        <v>0</v>
      </c>
      <c r="I460" s="14">
        <f>'[1]TCE - ANEXO III - Preencher'!J469</f>
        <v>100.96720000000001</v>
      </c>
      <c r="J460" s="14">
        <f>'[1]TCE - ANEXO III - Preencher'!K469</f>
        <v>0</v>
      </c>
      <c r="K460" s="15">
        <f>'[1]TCE - ANEXO III - Preencher'!L469</f>
        <v>71.5831379310344</v>
      </c>
      <c r="L460" s="15">
        <f>'[1]TCE - ANEXO III - Preencher'!M469</f>
        <v>0</v>
      </c>
      <c r="M460" s="15">
        <f t="shared" si="43"/>
        <v>71.5831379310344</v>
      </c>
      <c r="N460" s="15">
        <f>'[1]TCE - ANEXO III - Preencher'!O469</f>
        <v>1.6695005096839901</v>
      </c>
      <c r="O460" s="15">
        <f>'[1]TCE - ANEXO III - Preencher'!P469</f>
        <v>0</v>
      </c>
      <c r="P460" s="16">
        <f t="shared" si="44"/>
        <v>1.6695005096839901</v>
      </c>
      <c r="Q460" s="15">
        <f>'[1]TCE - ANEXO III - Preencher'!R469</f>
        <v>290.60890016920462</v>
      </c>
      <c r="R460" s="15">
        <f>'[1]TCE - ANEXO III - Preencher'!S469</f>
        <v>72.72</v>
      </c>
      <c r="S460" s="16">
        <f t="shared" si="45"/>
        <v>217.88890016920462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392.10873860992297</v>
      </c>
    </row>
    <row r="461" spans="1:28" x14ac:dyDescent="0.2">
      <c r="A461" s="8">
        <f>IFERROR(VLOOKUP(B461,'[1]DADOS (OCULTAR)'!$Q$3:$S$133,3,0),"")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JOYCE CRISTINA SIMPLICIO GOMES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 t="str">
        <f>IF('[1]TCE - ANEXO III - Preencher'!H470="","",'[1]TCE - ANEXO III - Preencher'!H470)</f>
        <v>07/2022</v>
      </c>
      <c r="H461" s="14">
        <f>'[1]TCE - ANEXO III - Preencher'!I470</f>
        <v>0</v>
      </c>
      <c r="I461" s="14">
        <f>'[1]TCE - ANEXO III - Preencher'!J470</f>
        <v>144.71680000000001</v>
      </c>
      <c r="J461" s="14">
        <f>'[1]TCE - ANEXO III - Preencher'!K470</f>
        <v>0</v>
      </c>
      <c r="K461" s="15">
        <f>'[1]TCE - ANEXO III - Preencher'!L470</f>
        <v>71.5831379310344</v>
      </c>
      <c r="L461" s="15">
        <f>'[1]TCE - ANEXO III - Preencher'!M470</f>
        <v>0</v>
      </c>
      <c r="M461" s="15">
        <f t="shared" si="43"/>
        <v>71.5831379310344</v>
      </c>
      <c r="N461" s="15">
        <f>'[1]TCE - ANEXO III - Preencher'!O470</f>
        <v>1.6695005096839901</v>
      </c>
      <c r="O461" s="15">
        <f>'[1]TCE - ANEXO III - Preencher'!P470</f>
        <v>0</v>
      </c>
      <c r="P461" s="16">
        <f t="shared" si="44"/>
        <v>1.6695005096839901</v>
      </c>
      <c r="Q461" s="15">
        <f>'[1]TCE - ANEXO III - Preencher'!R470</f>
        <v>290.60890016920462</v>
      </c>
      <c r="R461" s="15">
        <f>'[1]TCE - ANEXO III - Preencher'!S470</f>
        <v>72.72</v>
      </c>
      <c r="S461" s="16">
        <f t="shared" si="45"/>
        <v>217.88890016920462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435.85833860992301</v>
      </c>
    </row>
    <row r="462" spans="1:28" x14ac:dyDescent="0.2">
      <c r="A462" s="8">
        <f>IFERROR(VLOOKUP(B462,'[1]DADOS (OCULTAR)'!$Q$3:$S$133,3,0),"")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JOYCE FRANCINY DA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5211-30</v>
      </c>
      <c r="G462" s="13" t="str">
        <f>IF('[1]TCE - ANEXO III - Preencher'!H471="","",'[1]TCE - ANEXO III - Preencher'!H471)</f>
        <v>07/2022</v>
      </c>
      <c r="H462" s="14">
        <f>'[1]TCE - ANEXO III - Preencher'!I471</f>
        <v>0</v>
      </c>
      <c r="I462" s="14">
        <f>'[1]TCE - ANEXO III - Preencher'!J471</f>
        <v>191.93600000000001</v>
      </c>
      <c r="J462" s="14">
        <f>'[1]TCE - ANEXO III - Preencher'!K471</f>
        <v>0</v>
      </c>
      <c r="K462" s="15">
        <f>'[1]TCE - ANEXO III - Preencher'!L471</f>
        <v>71.5831379310344</v>
      </c>
      <c r="L462" s="15">
        <f>'[1]TCE - ANEXO III - Preencher'!M471</f>
        <v>0</v>
      </c>
      <c r="M462" s="15">
        <f t="shared" si="43"/>
        <v>71.5831379310344</v>
      </c>
      <c r="N462" s="15">
        <f>'[1]TCE - ANEXO III - Preencher'!O471</f>
        <v>1.6695005096839901</v>
      </c>
      <c r="O462" s="15">
        <f>'[1]TCE - ANEXO III - Preencher'!P471</f>
        <v>0</v>
      </c>
      <c r="P462" s="16">
        <f t="shared" si="44"/>
        <v>1.6695005096839901</v>
      </c>
      <c r="Q462" s="15">
        <f>'[1]TCE - ANEXO III - Preencher'!R471</f>
        <v>89.201666666666597</v>
      </c>
      <c r="R462" s="15">
        <f>'[1]TCE - ANEXO III - Preencher'!S471</f>
        <v>0</v>
      </c>
      <c r="S462" s="16">
        <f t="shared" si="45"/>
        <v>89.201666666666597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354.39030510738496</v>
      </c>
    </row>
    <row r="463" spans="1:28" x14ac:dyDescent="0.2">
      <c r="A463" s="8">
        <f>IFERROR(VLOOKUP(B463,'[1]DADOS (OCULTAR)'!$Q$3:$S$133,3,0),"")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JUCILENE MARIA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07/2022</v>
      </c>
      <c r="H463" s="14">
        <f>'[1]TCE - ANEXO III - Preencher'!I472</f>
        <v>0</v>
      </c>
      <c r="I463" s="14">
        <f>'[1]TCE - ANEXO III - Preencher'!J472</f>
        <v>148.11519999999999</v>
      </c>
      <c r="J463" s="14">
        <f>'[1]TCE - ANEXO III - Preencher'!K472</f>
        <v>0</v>
      </c>
      <c r="K463" s="15">
        <f>'[1]TCE - ANEXO III - Preencher'!L472</f>
        <v>71.5831379310344</v>
      </c>
      <c r="L463" s="15">
        <f>'[1]TCE - ANEXO III - Preencher'!M472</f>
        <v>0</v>
      </c>
      <c r="M463" s="15">
        <f t="shared" si="43"/>
        <v>71.5831379310344</v>
      </c>
      <c r="N463" s="15">
        <f>'[1]TCE - ANEXO III - Preencher'!O472</f>
        <v>1.6695005096839901</v>
      </c>
      <c r="O463" s="15">
        <f>'[1]TCE - ANEXO III - Preencher'!P472</f>
        <v>0</v>
      </c>
      <c r="P463" s="16">
        <f t="shared" si="44"/>
        <v>1.6695005096839901</v>
      </c>
      <c r="Q463" s="15">
        <f>'[1]TCE - ANEXO III - Preencher'!R472</f>
        <v>89.201666666666597</v>
      </c>
      <c r="R463" s="15">
        <f>'[1]TCE - ANEXO III - Preencher'!S472</f>
        <v>0</v>
      </c>
      <c r="S463" s="16">
        <f t="shared" si="45"/>
        <v>89.201666666666597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310.569505107385</v>
      </c>
    </row>
    <row r="464" spans="1:28" x14ac:dyDescent="0.2">
      <c r="A464" s="8">
        <f>IFERROR(VLOOKUP(B464,'[1]DADOS (OCULTAR)'!$Q$3:$S$133,3,0),"")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JULIA BEATRIZ CARDEAL DE MIRANDA LANGE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 t="str">
        <f>IF('[1]TCE - ANEXO III - Preencher'!H473="","",'[1]TCE - ANEXO III - Preencher'!H473)</f>
        <v>07/2022</v>
      </c>
      <c r="H464" s="14">
        <f>'[1]TCE - ANEXO III - Preencher'!I473</f>
        <v>0</v>
      </c>
      <c r="I464" s="14">
        <f>'[1]TCE - ANEXO III - Preencher'!J473</f>
        <v>279.61680000000001</v>
      </c>
      <c r="J464" s="14">
        <f>'[1]TCE - ANEXO III - Preencher'!K473</f>
        <v>0</v>
      </c>
      <c r="K464" s="15">
        <f>'[1]TCE - ANEXO III - Preencher'!L473</f>
        <v>71.5831379310344</v>
      </c>
      <c r="L464" s="15">
        <f>'[1]TCE - ANEXO III - Preencher'!M473</f>
        <v>0</v>
      </c>
      <c r="M464" s="15">
        <f t="shared" si="43"/>
        <v>71.5831379310344</v>
      </c>
      <c r="N464" s="15">
        <f>'[1]TCE - ANEXO III - Preencher'!O473</f>
        <v>1.6695005096839901</v>
      </c>
      <c r="O464" s="15">
        <f>'[1]TCE - ANEXO III - Preencher'!P473</f>
        <v>0</v>
      </c>
      <c r="P464" s="16">
        <f t="shared" si="44"/>
        <v>1.6695005096839901</v>
      </c>
      <c r="Q464" s="15">
        <f>'[1]TCE - ANEXO III - Preencher'!R473</f>
        <v>290.60890016920462</v>
      </c>
      <c r="R464" s="15">
        <f>'[1]TCE - ANEXO III - Preencher'!S473</f>
        <v>102.49</v>
      </c>
      <c r="S464" s="16">
        <f t="shared" si="45"/>
        <v>188.11890016920461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540.98833860992295</v>
      </c>
    </row>
    <row r="465" spans="1:28" x14ac:dyDescent="0.2">
      <c r="A465" s="8">
        <f>IFERROR(VLOOKUP(B465,'[1]DADOS (OCULTAR)'!$Q$3:$S$133,3,0),"")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JULIA GABRIELA DE OLIVEIRA RAMOS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07/2022</v>
      </c>
      <c r="H465" s="14">
        <f>'[1]TCE - ANEXO III - Preencher'!I474</f>
        <v>0</v>
      </c>
      <c r="I465" s="14">
        <f>'[1]TCE - ANEXO III - Preencher'!J474</f>
        <v>116.2992</v>
      </c>
      <c r="J465" s="14">
        <f>'[1]TCE - ANEXO III - Preencher'!K474</f>
        <v>0</v>
      </c>
      <c r="K465" s="15">
        <f>'[1]TCE - ANEXO III - Preencher'!L474</f>
        <v>71.5831379310344</v>
      </c>
      <c r="L465" s="15">
        <f>'[1]TCE - ANEXO III - Preencher'!M474</f>
        <v>0</v>
      </c>
      <c r="M465" s="15">
        <f t="shared" si="43"/>
        <v>71.5831379310344</v>
      </c>
      <c r="N465" s="15">
        <f>'[1]TCE - ANEXO III - Preencher'!O474</f>
        <v>1.6695005096839901</v>
      </c>
      <c r="O465" s="15">
        <f>'[1]TCE - ANEXO III - Preencher'!P474</f>
        <v>0</v>
      </c>
      <c r="P465" s="16">
        <f t="shared" si="44"/>
        <v>1.6695005096839901</v>
      </c>
      <c r="Q465" s="15">
        <f>'[1]TCE - ANEXO III - Preencher'!R474</f>
        <v>89.201666666666597</v>
      </c>
      <c r="R465" s="15">
        <f>'[1]TCE - ANEXO III - Preencher'!S474</f>
        <v>0</v>
      </c>
      <c r="S465" s="16">
        <f t="shared" si="45"/>
        <v>89.201666666666597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278.75350510738497</v>
      </c>
    </row>
    <row r="466" spans="1:28" x14ac:dyDescent="0.2">
      <c r="A466" s="8">
        <f>IFERROR(VLOOKUP(B466,'[1]DADOS (OCULTAR)'!$Q$3:$S$133,3,0),"")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JULIANA CANDIDO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3242-05</v>
      </c>
      <c r="G466" s="13" t="str">
        <f>IF('[1]TCE - ANEXO III - Preencher'!H475="","",'[1]TCE - ANEXO III - Preencher'!H475)</f>
        <v>07/2022</v>
      </c>
      <c r="H466" s="14">
        <f>'[1]TCE - ANEXO III - Preencher'!I475</f>
        <v>0</v>
      </c>
      <c r="I466" s="14">
        <f>'[1]TCE - ANEXO III - Preencher'!J475</f>
        <v>153.25120000000001</v>
      </c>
      <c r="J466" s="14">
        <f>'[1]TCE - ANEXO III - Preencher'!K475</f>
        <v>0</v>
      </c>
      <c r="K466" s="15">
        <f>'[1]TCE - ANEXO III - Preencher'!L475</f>
        <v>71.5831379310344</v>
      </c>
      <c r="L466" s="15">
        <f>'[1]TCE - ANEXO III - Preencher'!M475</f>
        <v>0</v>
      </c>
      <c r="M466" s="15">
        <f t="shared" si="43"/>
        <v>71.5831379310344</v>
      </c>
      <c r="N466" s="15">
        <f>'[1]TCE - ANEXO III - Preencher'!O475</f>
        <v>1.6695005096839901</v>
      </c>
      <c r="O466" s="15">
        <f>'[1]TCE - ANEXO III - Preencher'!P475</f>
        <v>0</v>
      </c>
      <c r="P466" s="16">
        <f t="shared" si="44"/>
        <v>1.6695005096839901</v>
      </c>
      <c r="Q466" s="15">
        <f>'[1]TCE - ANEXO III - Preencher'!R475</f>
        <v>89.201666666666597</v>
      </c>
      <c r="R466" s="15">
        <f>'[1]TCE - ANEXO III - Preencher'!S475</f>
        <v>0</v>
      </c>
      <c r="S466" s="16">
        <f t="shared" si="45"/>
        <v>89.201666666666597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315.70550510738497</v>
      </c>
    </row>
    <row r="467" spans="1:28" x14ac:dyDescent="0.2">
      <c r="A467" s="8">
        <f>IFERROR(VLOOKUP(B467,'[1]DADOS (OCULTAR)'!$Q$3:$S$133,3,0),"")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JULIANA CLECIA DO NASCIMENTO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2516-05</v>
      </c>
      <c r="G467" s="13" t="str">
        <f>IF('[1]TCE - ANEXO III - Preencher'!H476="","",'[1]TCE - ANEXO III - Preencher'!H476)</f>
        <v>07/2022</v>
      </c>
      <c r="H467" s="14">
        <f>'[1]TCE - ANEXO III - Preencher'!I476</f>
        <v>0</v>
      </c>
      <c r="I467" s="14">
        <f>'[1]TCE - ANEXO III - Preencher'!J476</f>
        <v>223.55520000000001</v>
      </c>
      <c r="J467" s="14">
        <f>'[1]TCE - ANEXO III - Preencher'!K476</f>
        <v>0</v>
      </c>
      <c r="K467" s="15">
        <f>'[1]TCE - ANEXO III - Preencher'!L476</f>
        <v>71.5831379310344</v>
      </c>
      <c r="L467" s="15">
        <f>'[1]TCE - ANEXO III - Preencher'!M476</f>
        <v>0</v>
      </c>
      <c r="M467" s="15">
        <f t="shared" si="43"/>
        <v>71.5831379310344</v>
      </c>
      <c r="N467" s="15">
        <f>'[1]TCE - ANEXO III - Preencher'!O476</f>
        <v>1.6695005096839901</v>
      </c>
      <c r="O467" s="15">
        <f>'[1]TCE - ANEXO III - Preencher'!P476</f>
        <v>0</v>
      </c>
      <c r="P467" s="16">
        <f t="shared" si="44"/>
        <v>1.6695005096839901</v>
      </c>
      <c r="Q467" s="15">
        <f>'[1]TCE - ANEXO III - Preencher'!R476</f>
        <v>290.60890016920462</v>
      </c>
      <c r="R467" s="15">
        <f>'[1]TCE - ANEXO III - Preencher'!S476</f>
        <v>75</v>
      </c>
      <c r="S467" s="16">
        <f t="shared" si="45"/>
        <v>215.60890016920462</v>
      </c>
      <c r="T467" s="15">
        <f>'[1]TCE - ANEXO III - Preencher'!U476</f>
        <v>69.430000000000007</v>
      </c>
      <c r="U467" s="15">
        <f>'[1]TCE - ANEXO III - Preencher'!V476</f>
        <v>0</v>
      </c>
      <c r="V467" s="16">
        <f t="shared" si="46"/>
        <v>69.430000000000007</v>
      </c>
      <c r="W467" s="17" t="str">
        <f>IF('[1]TCE - ANEXO III - Preencher'!X476="","",'[1]TCE - ANEXO III - Preencher'!X476)</f>
        <v>AUXÍLIO CRECHE</v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581.84673860992302</v>
      </c>
    </row>
    <row r="468" spans="1:28" x14ac:dyDescent="0.2">
      <c r="A468" s="8">
        <f>IFERROR(VLOOKUP(B468,'[1]DADOS (OCULTAR)'!$Q$3:$S$133,3,0),"")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JULIANA CRISTINA RODRIGUES DO PASSO VICENTE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5163-45</v>
      </c>
      <c r="G468" s="13" t="str">
        <f>IF('[1]TCE - ANEXO III - Preencher'!H477="","",'[1]TCE - ANEXO III - Preencher'!H477)</f>
        <v>07/2022</v>
      </c>
      <c r="H468" s="14">
        <f>'[1]TCE - ANEXO III - Preencher'!I477</f>
        <v>0</v>
      </c>
      <c r="I468" s="14">
        <f>'[1]TCE - ANEXO III - Preencher'!J477</f>
        <v>140.85599999999999</v>
      </c>
      <c r="J468" s="14">
        <f>'[1]TCE - ANEXO III - Preencher'!K477</f>
        <v>0</v>
      </c>
      <c r="K468" s="15">
        <f>'[1]TCE - ANEXO III - Preencher'!L477</f>
        <v>71.5831379310344</v>
      </c>
      <c r="L468" s="15">
        <f>'[1]TCE - ANEXO III - Preencher'!M477</f>
        <v>0</v>
      </c>
      <c r="M468" s="15">
        <f t="shared" si="43"/>
        <v>71.5831379310344</v>
      </c>
      <c r="N468" s="15">
        <f>'[1]TCE - ANEXO III - Preencher'!O477</f>
        <v>1.6695005096839901</v>
      </c>
      <c r="O468" s="15">
        <f>'[1]TCE - ANEXO III - Preencher'!P477</f>
        <v>0</v>
      </c>
      <c r="P468" s="16">
        <f t="shared" si="44"/>
        <v>1.6695005096839901</v>
      </c>
      <c r="Q468" s="15">
        <f>'[1]TCE - ANEXO III - Preencher'!R477</f>
        <v>89.201666666666597</v>
      </c>
      <c r="R468" s="15">
        <f>'[1]TCE - ANEXO III - Preencher'!S477</f>
        <v>0</v>
      </c>
      <c r="S468" s="16">
        <f t="shared" si="45"/>
        <v>89.201666666666597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303.31030510738498</v>
      </c>
    </row>
    <row r="469" spans="1:28" x14ac:dyDescent="0.2">
      <c r="A469" s="8">
        <f>IFERROR(VLOOKUP(B469,'[1]DADOS (OCULTAR)'!$Q$3:$S$133,3,0),"")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JULIANA GONCALVES DE FRANCA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07/2022</v>
      </c>
      <c r="H469" s="14">
        <f>'[1]TCE - ANEXO III - Preencher'!I478</f>
        <v>0</v>
      </c>
      <c r="I469" s="14">
        <f>'[1]TCE - ANEXO III - Preencher'!J478</f>
        <v>129.1328</v>
      </c>
      <c r="J469" s="14">
        <f>'[1]TCE - ANEXO III - Preencher'!K478</f>
        <v>0</v>
      </c>
      <c r="K469" s="15">
        <f>'[1]TCE - ANEXO III - Preencher'!L478</f>
        <v>71.5831379310344</v>
      </c>
      <c r="L469" s="15">
        <f>'[1]TCE - ANEXO III - Preencher'!M478</f>
        <v>0</v>
      </c>
      <c r="M469" s="15">
        <f t="shared" si="43"/>
        <v>71.5831379310344</v>
      </c>
      <c r="N469" s="15">
        <f>'[1]TCE - ANEXO III - Preencher'!O478</f>
        <v>1.6695005096839901</v>
      </c>
      <c r="O469" s="15">
        <f>'[1]TCE - ANEXO III - Preencher'!P478</f>
        <v>0</v>
      </c>
      <c r="P469" s="16">
        <f t="shared" si="44"/>
        <v>1.6695005096839901</v>
      </c>
      <c r="Q469" s="15">
        <f>'[1]TCE - ANEXO III - Preencher'!R478</f>
        <v>89.201666666666597</v>
      </c>
      <c r="R469" s="15">
        <f>'[1]TCE - ANEXO III - Preencher'!S478</f>
        <v>0</v>
      </c>
      <c r="S469" s="16">
        <f t="shared" si="45"/>
        <v>89.201666666666597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291.58710510738501</v>
      </c>
    </row>
    <row r="470" spans="1:28" x14ac:dyDescent="0.2">
      <c r="A470" s="8">
        <f>IFERROR(VLOOKUP(B470,'[1]DADOS (OCULTAR)'!$Q$3:$S$133,3,0),"")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JULIANA MARIA ALVES CHARAMBA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2515-10</v>
      </c>
      <c r="G470" s="13" t="str">
        <f>IF('[1]TCE - ANEXO III - Preencher'!H479="","",'[1]TCE - ANEXO III - Preencher'!H479)</f>
        <v>07/2022</v>
      </c>
      <c r="H470" s="14">
        <f>'[1]TCE - ANEXO III - Preencher'!I479</f>
        <v>0</v>
      </c>
      <c r="I470" s="14">
        <f>'[1]TCE - ANEXO III - Preencher'!J479</f>
        <v>204.1344</v>
      </c>
      <c r="J470" s="14">
        <f>'[1]TCE - ANEXO III - Preencher'!K479</f>
        <v>0</v>
      </c>
      <c r="K470" s="15">
        <f>'[1]TCE - ANEXO III - Preencher'!L479</f>
        <v>71.5831379310344</v>
      </c>
      <c r="L470" s="15">
        <f>'[1]TCE - ANEXO III - Preencher'!M479</f>
        <v>0</v>
      </c>
      <c r="M470" s="15">
        <f t="shared" si="43"/>
        <v>71.5831379310344</v>
      </c>
      <c r="N470" s="15">
        <f>'[1]TCE - ANEXO III - Preencher'!O479</f>
        <v>1.6695005096839901</v>
      </c>
      <c r="O470" s="15">
        <f>'[1]TCE - ANEXO III - Preencher'!P479</f>
        <v>0</v>
      </c>
      <c r="P470" s="16">
        <f t="shared" si="44"/>
        <v>1.6695005096839901</v>
      </c>
      <c r="Q470" s="15">
        <f>'[1]TCE - ANEXO III - Preencher'!R479</f>
        <v>89.201666666666597</v>
      </c>
      <c r="R470" s="15">
        <f>'[1]TCE - ANEXO III - Preencher'!S479</f>
        <v>0</v>
      </c>
      <c r="S470" s="16">
        <f t="shared" si="45"/>
        <v>89.201666666666597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366.58870510738495</v>
      </c>
    </row>
    <row r="471" spans="1:28" x14ac:dyDescent="0.2">
      <c r="A471" s="8">
        <f>IFERROR(VLOOKUP(B471,'[1]DADOS (OCULTAR)'!$Q$3:$S$133,3,0),"")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JULIANA MAYONE MARIA LIMA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2234-05</v>
      </c>
      <c r="G471" s="13" t="str">
        <f>IF('[1]TCE - ANEXO III - Preencher'!H480="","",'[1]TCE - ANEXO III - Preencher'!H480)</f>
        <v>07/2022</v>
      </c>
      <c r="H471" s="14">
        <f>'[1]TCE - ANEXO III - Preencher'!I480</f>
        <v>0</v>
      </c>
      <c r="I471" s="14">
        <f>'[1]TCE - ANEXO III - Preencher'!J480</f>
        <v>420.39600000000002</v>
      </c>
      <c r="J471" s="14">
        <f>'[1]TCE - ANEXO III - Preencher'!K480</f>
        <v>0</v>
      </c>
      <c r="K471" s="15">
        <f>'[1]TCE - ANEXO III - Preencher'!L480</f>
        <v>71.5831379310344</v>
      </c>
      <c r="L471" s="15">
        <f>'[1]TCE - ANEXO III - Preencher'!M480</f>
        <v>0</v>
      </c>
      <c r="M471" s="15">
        <f t="shared" si="43"/>
        <v>71.5831379310344</v>
      </c>
      <c r="N471" s="15">
        <f>'[1]TCE - ANEXO III - Preencher'!O480</f>
        <v>1.6695005096839901</v>
      </c>
      <c r="O471" s="15">
        <f>'[1]TCE - ANEXO III - Preencher'!P480</f>
        <v>0</v>
      </c>
      <c r="P471" s="16">
        <f t="shared" si="44"/>
        <v>1.6695005096839901</v>
      </c>
      <c r="Q471" s="15">
        <f>'[1]TCE - ANEXO III - Preencher'!R480</f>
        <v>89.201666666666597</v>
      </c>
      <c r="R471" s="15">
        <f>'[1]TCE - ANEXO III - Preencher'!S480</f>
        <v>0</v>
      </c>
      <c r="S471" s="16">
        <f t="shared" si="45"/>
        <v>89.201666666666597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582.850305107385</v>
      </c>
    </row>
    <row r="472" spans="1:28" x14ac:dyDescent="0.2">
      <c r="A472" s="8">
        <f>IFERROR(VLOOKUP(B472,'[1]DADOS (OCULTAR)'!$Q$3:$S$133,3,0),"")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JULIANA SIMONELLY FELIX DOS SANTOS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2236-05</v>
      </c>
      <c r="G472" s="13" t="str">
        <f>IF('[1]TCE - ANEXO III - Preencher'!H481="","",'[1]TCE - ANEXO III - Preencher'!H481)</f>
        <v>07/2022</v>
      </c>
      <c r="H472" s="14">
        <f>'[1]TCE - ANEXO III - Preencher'!I481</f>
        <v>0</v>
      </c>
      <c r="I472" s="14">
        <f>'[1]TCE - ANEXO III - Preencher'!J481</f>
        <v>196.95760000000001</v>
      </c>
      <c r="J472" s="14">
        <f>'[1]TCE - ANEXO III - Preencher'!K481</f>
        <v>0</v>
      </c>
      <c r="K472" s="15">
        <f>'[1]TCE - ANEXO III - Preencher'!L481</f>
        <v>71.5831379310344</v>
      </c>
      <c r="L472" s="15">
        <f>'[1]TCE - ANEXO III - Preencher'!M481</f>
        <v>0</v>
      </c>
      <c r="M472" s="15">
        <f t="shared" si="43"/>
        <v>71.5831379310344</v>
      </c>
      <c r="N472" s="15">
        <f>'[1]TCE - ANEXO III - Preencher'!O481</f>
        <v>1.6695005096839901</v>
      </c>
      <c r="O472" s="15">
        <f>'[1]TCE - ANEXO III - Preencher'!P481</f>
        <v>0</v>
      </c>
      <c r="P472" s="16">
        <f t="shared" si="44"/>
        <v>1.6695005096839901</v>
      </c>
      <c r="Q472" s="15">
        <f>'[1]TCE - ANEXO III - Preencher'!R481</f>
        <v>89.201666666666597</v>
      </c>
      <c r="R472" s="15">
        <f>'[1]TCE - ANEXO III - Preencher'!S481</f>
        <v>0</v>
      </c>
      <c r="S472" s="16">
        <f t="shared" si="45"/>
        <v>89.201666666666597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359.411905107385</v>
      </c>
    </row>
    <row r="473" spans="1:28" x14ac:dyDescent="0.2">
      <c r="A473" s="8">
        <f>IFERROR(VLOOKUP(B473,'[1]DADOS (OCULTAR)'!$Q$3:$S$133,3,0),"")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JULIANO DA SILVA MOTA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3241-15</v>
      </c>
      <c r="G473" s="13" t="str">
        <f>IF('[1]TCE - ANEXO III - Preencher'!H482="","",'[1]TCE - ANEXO III - Preencher'!H482)</f>
        <v>07/2022</v>
      </c>
      <c r="H473" s="14">
        <f>'[1]TCE - ANEXO III - Preencher'!I482</f>
        <v>0</v>
      </c>
      <c r="I473" s="14">
        <f>'[1]TCE - ANEXO III - Preencher'!J482</f>
        <v>406.29039999999998</v>
      </c>
      <c r="J473" s="14">
        <f>'[1]TCE - ANEXO III - Preencher'!K482</f>
        <v>0</v>
      </c>
      <c r="K473" s="15">
        <f>'[1]TCE - ANEXO III - Preencher'!L482</f>
        <v>71.5831379310344</v>
      </c>
      <c r="L473" s="15">
        <f>'[1]TCE - ANEXO III - Preencher'!M482</f>
        <v>0</v>
      </c>
      <c r="M473" s="15">
        <f t="shared" si="43"/>
        <v>71.5831379310344</v>
      </c>
      <c r="N473" s="15">
        <f>'[1]TCE - ANEXO III - Preencher'!O482</f>
        <v>1.6695005096839901</v>
      </c>
      <c r="O473" s="15">
        <f>'[1]TCE - ANEXO III - Preencher'!P482</f>
        <v>0</v>
      </c>
      <c r="P473" s="16">
        <f t="shared" si="44"/>
        <v>1.6695005096839901</v>
      </c>
      <c r="Q473" s="15">
        <f>'[1]TCE - ANEXO III - Preencher'!R482</f>
        <v>89.201666666666597</v>
      </c>
      <c r="R473" s="15">
        <f>'[1]TCE - ANEXO III - Preencher'!S482</f>
        <v>0</v>
      </c>
      <c r="S473" s="16">
        <f t="shared" si="45"/>
        <v>89.201666666666597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568.74470510738502</v>
      </c>
    </row>
    <row r="474" spans="1:28" x14ac:dyDescent="0.2">
      <c r="A474" s="8">
        <f>IFERROR(VLOOKUP(B474,'[1]DADOS (OCULTAR)'!$Q$3:$S$133,3,0),"")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JULIO TADEU ARRAES DA CUNHA SOUZA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1210-10</v>
      </c>
      <c r="G474" s="13" t="str">
        <f>IF('[1]TCE - ANEXO III - Preencher'!H483="","",'[1]TCE - ANEXO III - Preencher'!H483)</f>
        <v>07/2022</v>
      </c>
      <c r="H474" s="14">
        <f>'[1]TCE - ANEXO III - Preencher'!I483</f>
        <v>0</v>
      </c>
      <c r="I474" s="14">
        <f>'[1]TCE - ANEXO III - Preencher'!J483</f>
        <v>1722.7952</v>
      </c>
      <c r="J474" s="14">
        <f>'[1]TCE - ANEXO III - Preencher'!K483</f>
        <v>0</v>
      </c>
      <c r="K474" s="15">
        <f>'[1]TCE - ANEXO III - Preencher'!L483</f>
        <v>71.5831379310344</v>
      </c>
      <c r="L474" s="15">
        <f>'[1]TCE - ANEXO III - Preencher'!M483</f>
        <v>0</v>
      </c>
      <c r="M474" s="15">
        <f t="shared" si="43"/>
        <v>71.5831379310344</v>
      </c>
      <c r="N474" s="15">
        <f>'[1]TCE - ANEXO III - Preencher'!O483</f>
        <v>1.6695005096839901</v>
      </c>
      <c r="O474" s="15">
        <f>'[1]TCE - ANEXO III - Preencher'!P483</f>
        <v>0</v>
      </c>
      <c r="P474" s="16">
        <f t="shared" si="44"/>
        <v>1.6695005096839901</v>
      </c>
      <c r="Q474" s="15">
        <f>'[1]TCE - ANEXO III - Preencher'!R483</f>
        <v>89.201666666666597</v>
      </c>
      <c r="R474" s="15">
        <f>'[1]TCE - ANEXO III - Preencher'!S483</f>
        <v>0</v>
      </c>
      <c r="S474" s="16">
        <f t="shared" si="45"/>
        <v>89.201666666666597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1885.2495051073849</v>
      </c>
    </row>
    <row r="475" spans="1:28" x14ac:dyDescent="0.2">
      <c r="A475" s="8">
        <f>IFERROR(VLOOKUP(B475,'[1]DADOS (OCULTAR)'!$Q$3:$S$133,3,0),"")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JULLYA REGINA SANTOS VIEIRA DE CARVALHO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3222-05</v>
      </c>
      <c r="G475" s="13" t="str">
        <f>IF('[1]TCE - ANEXO III - Preencher'!H484="","",'[1]TCE - ANEXO III - Preencher'!H484)</f>
        <v>07/2022</v>
      </c>
      <c r="H475" s="14">
        <f>'[1]TCE - ANEXO III - Preencher'!I484</f>
        <v>0</v>
      </c>
      <c r="I475" s="14">
        <f>'[1]TCE - ANEXO III - Preencher'!J484</f>
        <v>115.6824</v>
      </c>
      <c r="J475" s="14">
        <f>'[1]TCE - ANEXO III - Preencher'!K484</f>
        <v>0</v>
      </c>
      <c r="K475" s="15">
        <f>'[1]TCE - ANEXO III - Preencher'!L484</f>
        <v>71.5831379310344</v>
      </c>
      <c r="L475" s="15">
        <f>'[1]TCE - ANEXO III - Preencher'!M484</f>
        <v>0</v>
      </c>
      <c r="M475" s="15">
        <f t="shared" si="43"/>
        <v>71.5831379310344</v>
      </c>
      <c r="N475" s="15">
        <f>'[1]TCE - ANEXO III - Preencher'!O484</f>
        <v>1.6695005096839901</v>
      </c>
      <c r="O475" s="15">
        <f>'[1]TCE - ANEXO III - Preencher'!P484</f>
        <v>0</v>
      </c>
      <c r="P475" s="16">
        <f t="shared" si="44"/>
        <v>1.6695005096839901</v>
      </c>
      <c r="Q475" s="15">
        <f>'[1]TCE - ANEXO III - Preencher'!R484</f>
        <v>89.201666666666597</v>
      </c>
      <c r="R475" s="15">
        <f>'[1]TCE - ANEXO III - Preencher'!S484</f>
        <v>0</v>
      </c>
      <c r="S475" s="16">
        <f t="shared" si="45"/>
        <v>89.201666666666597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278.13670510738496</v>
      </c>
    </row>
    <row r="476" spans="1:28" x14ac:dyDescent="0.2">
      <c r="A476" s="8">
        <f>IFERROR(VLOOKUP(B476,'[1]DADOS (OCULTAR)'!$Q$3:$S$133,3,0),"")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JULYE ANNE CHRYSTINA BENTO DE ANDRADE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07/2022</v>
      </c>
      <c r="H476" s="14">
        <f>'[1]TCE - ANEXO III - Preencher'!I485</f>
        <v>0</v>
      </c>
      <c r="I476" s="14">
        <f>'[1]TCE - ANEXO III - Preencher'!J485</f>
        <v>143.636</v>
      </c>
      <c r="J476" s="14">
        <f>'[1]TCE - ANEXO III - Preencher'!K485</f>
        <v>0</v>
      </c>
      <c r="K476" s="15">
        <f>'[1]TCE - ANEXO III - Preencher'!L485</f>
        <v>71.5831379310344</v>
      </c>
      <c r="L476" s="15">
        <f>'[1]TCE - ANEXO III - Preencher'!M485</f>
        <v>0</v>
      </c>
      <c r="M476" s="15">
        <f t="shared" si="43"/>
        <v>71.5831379310344</v>
      </c>
      <c r="N476" s="15">
        <f>'[1]TCE - ANEXO III - Preencher'!O485</f>
        <v>1.6695005096839901</v>
      </c>
      <c r="O476" s="15">
        <f>'[1]TCE - ANEXO III - Preencher'!P485</f>
        <v>0</v>
      </c>
      <c r="P476" s="16">
        <f t="shared" si="44"/>
        <v>1.6695005096839901</v>
      </c>
      <c r="Q476" s="15">
        <f>'[1]TCE - ANEXO III - Preencher'!R485</f>
        <v>89.201666666666597</v>
      </c>
      <c r="R476" s="15">
        <f>'[1]TCE - ANEXO III - Preencher'!S485</f>
        <v>0</v>
      </c>
      <c r="S476" s="16">
        <f t="shared" si="45"/>
        <v>89.201666666666597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306.09030510738501</v>
      </c>
    </row>
    <row r="477" spans="1:28" x14ac:dyDescent="0.2">
      <c r="A477" s="8">
        <f>IFERROR(VLOOKUP(B477,'[1]DADOS (OCULTAR)'!$Q$3:$S$133,3,0),"")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JUSILEIDE SEVERIANA DOS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07/2022</v>
      </c>
      <c r="H477" s="14">
        <f>'[1]TCE - ANEXO III - Preencher'!I486</f>
        <v>0</v>
      </c>
      <c r="I477" s="14">
        <f>'[1]TCE - ANEXO III - Preencher'!J486</f>
        <v>139.73519999999999</v>
      </c>
      <c r="J477" s="14">
        <f>'[1]TCE - ANEXO III - Preencher'!K486</f>
        <v>0</v>
      </c>
      <c r="K477" s="15">
        <f>'[1]TCE - ANEXO III - Preencher'!L486</f>
        <v>71.5831379310344</v>
      </c>
      <c r="L477" s="15">
        <f>'[1]TCE - ANEXO III - Preencher'!M486</f>
        <v>0</v>
      </c>
      <c r="M477" s="15">
        <f t="shared" si="43"/>
        <v>71.5831379310344</v>
      </c>
      <c r="N477" s="15">
        <f>'[1]TCE - ANEXO III - Preencher'!O486</f>
        <v>1.6695005096839901</v>
      </c>
      <c r="O477" s="15">
        <f>'[1]TCE - ANEXO III - Preencher'!P486</f>
        <v>0</v>
      </c>
      <c r="P477" s="16">
        <f t="shared" si="44"/>
        <v>1.6695005096839901</v>
      </c>
      <c r="Q477" s="15">
        <f>'[1]TCE - ANEXO III - Preencher'!R486</f>
        <v>290.60890016920462</v>
      </c>
      <c r="R477" s="15">
        <f>'[1]TCE - ANEXO III - Preencher'!S486</f>
        <v>72.72</v>
      </c>
      <c r="S477" s="16">
        <f t="shared" si="45"/>
        <v>217.88890016920462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430.876738609923</v>
      </c>
    </row>
    <row r="478" spans="1:28" x14ac:dyDescent="0.2">
      <c r="A478" s="8">
        <f>IFERROR(VLOOKUP(B478,'[1]DADOS (OCULTAR)'!$Q$3:$S$133,3,0),"")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JUTILANDIA DE MORAES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07/2022</v>
      </c>
      <c r="H478" s="14">
        <f>'[1]TCE - ANEXO III - Preencher'!I487</f>
        <v>0</v>
      </c>
      <c r="I478" s="14">
        <f>'[1]TCE - ANEXO III - Preencher'!J487</f>
        <v>119.7</v>
      </c>
      <c r="J478" s="14">
        <f>'[1]TCE - ANEXO III - Preencher'!K487</f>
        <v>0</v>
      </c>
      <c r="K478" s="15">
        <f>'[1]TCE - ANEXO III - Preencher'!L487</f>
        <v>71.5831379310344</v>
      </c>
      <c r="L478" s="15">
        <f>'[1]TCE - ANEXO III - Preencher'!M487</f>
        <v>0</v>
      </c>
      <c r="M478" s="15">
        <f t="shared" si="43"/>
        <v>71.5831379310344</v>
      </c>
      <c r="N478" s="15">
        <f>'[1]TCE - ANEXO III - Preencher'!O487</f>
        <v>1.6695005096839901</v>
      </c>
      <c r="O478" s="15">
        <f>'[1]TCE - ANEXO III - Preencher'!P487</f>
        <v>0</v>
      </c>
      <c r="P478" s="16">
        <f t="shared" si="44"/>
        <v>1.6695005096839901</v>
      </c>
      <c r="Q478" s="15">
        <f>'[1]TCE - ANEXO III - Preencher'!R487</f>
        <v>290.60890016920462</v>
      </c>
      <c r="R478" s="15">
        <f>'[1]TCE - ANEXO III - Preencher'!S487</f>
        <v>70.3</v>
      </c>
      <c r="S478" s="16">
        <f t="shared" si="45"/>
        <v>220.30890016920461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413.26153860992298</v>
      </c>
    </row>
    <row r="479" spans="1:28" x14ac:dyDescent="0.2">
      <c r="A479" s="8">
        <f>IFERROR(VLOOKUP(B479,'[1]DADOS (OCULTAR)'!$Q$3:$S$133,3,0),"")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KAREN HUANA FREITAS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07/2022</v>
      </c>
      <c r="H479" s="14">
        <f>'[1]TCE - ANEXO III - Preencher'!I488</f>
        <v>0</v>
      </c>
      <c r="I479" s="14">
        <f>'[1]TCE - ANEXO III - Preencher'!J488</f>
        <v>216.6104</v>
      </c>
      <c r="J479" s="14">
        <f>'[1]TCE - ANEXO III - Preencher'!K488</f>
        <v>0</v>
      </c>
      <c r="K479" s="15">
        <f>'[1]TCE - ANEXO III - Preencher'!L488</f>
        <v>71.5831379310344</v>
      </c>
      <c r="L479" s="15">
        <f>'[1]TCE - ANEXO III - Preencher'!M488</f>
        <v>0</v>
      </c>
      <c r="M479" s="15">
        <f t="shared" si="43"/>
        <v>71.5831379310344</v>
      </c>
      <c r="N479" s="15">
        <f>'[1]TCE - ANEXO III - Preencher'!O488</f>
        <v>1.6695005096839901</v>
      </c>
      <c r="O479" s="15">
        <f>'[1]TCE - ANEXO III - Preencher'!P488</f>
        <v>0</v>
      </c>
      <c r="P479" s="16">
        <f t="shared" si="44"/>
        <v>1.6695005096839901</v>
      </c>
      <c r="Q479" s="15">
        <f>'[1]TCE - ANEXO III - Preencher'!R488</f>
        <v>89.201666666666597</v>
      </c>
      <c r="R479" s="15">
        <f>'[1]TCE - ANEXO III - Preencher'!S488</f>
        <v>0</v>
      </c>
      <c r="S479" s="16">
        <f t="shared" si="45"/>
        <v>89.201666666666597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379.06470510738495</v>
      </c>
    </row>
    <row r="480" spans="1:28" x14ac:dyDescent="0.2">
      <c r="A480" s="8">
        <f>IFERROR(VLOOKUP(B480,'[1]DADOS (OCULTAR)'!$Q$3:$S$133,3,0),"")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KAREN PRISCYLLA OLIVEIRA DO MONTE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2235-05</v>
      </c>
      <c r="G480" s="13" t="str">
        <f>IF('[1]TCE - ANEXO III - Preencher'!H489="","",'[1]TCE - ANEXO III - Preencher'!H489)</f>
        <v>07/2022</v>
      </c>
      <c r="H480" s="14">
        <f>'[1]TCE - ANEXO III - Preencher'!I489</f>
        <v>0</v>
      </c>
      <c r="I480" s="14">
        <f>'[1]TCE - ANEXO III - Preencher'!J489</f>
        <v>271.12720000000002</v>
      </c>
      <c r="J480" s="14">
        <f>'[1]TCE - ANEXO III - Preencher'!K489</f>
        <v>0</v>
      </c>
      <c r="K480" s="15">
        <f>'[1]TCE - ANEXO III - Preencher'!L489</f>
        <v>71.5831379310344</v>
      </c>
      <c r="L480" s="15">
        <f>'[1]TCE - ANEXO III - Preencher'!M489</f>
        <v>0</v>
      </c>
      <c r="M480" s="15">
        <f t="shared" si="43"/>
        <v>71.5831379310344</v>
      </c>
      <c r="N480" s="15">
        <f>'[1]TCE - ANEXO III - Preencher'!O489</f>
        <v>1.6695005096839901</v>
      </c>
      <c r="O480" s="15">
        <f>'[1]TCE - ANEXO III - Preencher'!P489</f>
        <v>0</v>
      </c>
      <c r="P480" s="16">
        <f t="shared" si="44"/>
        <v>1.6695005096839901</v>
      </c>
      <c r="Q480" s="15">
        <f>'[1]TCE - ANEXO III - Preencher'!R489</f>
        <v>89.201666666666597</v>
      </c>
      <c r="R480" s="15">
        <f>'[1]TCE - ANEXO III - Preencher'!S489</f>
        <v>0</v>
      </c>
      <c r="S480" s="16">
        <f t="shared" si="45"/>
        <v>89.201666666666597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433.581505107385</v>
      </c>
    </row>
    <row r="481" spans="1:28" x14ac:dyDescent="0.2">
      <c r="A481" s="8">
        <f>IFERROR(VLOOKUP(B481,'[1]DADOS (OCULTAR)'!$Q$3:$S$133,3,0),"")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KARINA RAMOS DE SANTANA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07/2022</v>
      </c>
      <c r="H481" s="14">
        <f>'[1]TCE - ANEXO III - Preencher'!I490</f>
        <v>0</v>
      </c>
      <c r="I481" s="14">
        <f>'[1]TCE - ANEXO III - Preencher'!J490</f>
        <v>126.5928</v>
      </c>
      <c r="J481" s="14">
        <f>'[1]TCE - ANEXO III - Preencher'!K490</f>
        <v>0</v>
      </c>
      <c r="K481" s="15">
        <f>'[1]TCE - ANEXO III - Preencher'!L490</f>
        <v>71.5831379310344</v>
      </c>
      <c r="L481" s="15">
        <f>'[1]TCE - ANEXO III - Preencher'!M490</f>
        <v>0</v>
      </c>
      <c r="M481" s="15">
        <f t="shared" si="43"/>
        <v>71.5831379310344</v>
      </c>
      <c r="N481" s="15">
        <f>'[1]TCE - ANEXO III - Preencher'!O490</f>
        <v>1.6695005096839901</v>
      </c>
      <c r="O481" s="15">
        <f>'[1]TCE - ANEXO III - Preencher'!P490</f>
        <v>0</v>
      </c>
      <c r="P481" s="16">
        <f t="shared" si="44"/>
        <v>1.6695005096839901</v>
      </c>
      <c r="Q481" s="15">
        <f>'[1]TCE - ANEXO III - Preencher'!R490</f>
        <v>89.201666666666597</v>
      </c>
      <c r="R481" s="15">
        <f>'[1]TCE - ANEXO III - Preencher'!S490</f>
        <v>0</v>
      </c>
      <c r="S481" s="16">
        <f t="shared" si="45"/>
        <v>89.201666666666597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289.04710510738499</v>
      </c>
    </row>
    <row r="482" spans="1:28" x14ac:dyDescent="0.2">
      <c r="A482" s="8">
        <f>IFERROR(VLOOKUP(B482,'[1]DADOS (OCULTAR)'!$Q$3:$S$133,3,0),"")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KARINA REJANE DA SILVA LIMA SANTOS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07/2022</v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71.5831379310344</v>
      </c>
      <c r="L482" s="15">
        <f>'[1]TCE - ANEXO III - Preencher'!M491</f>
        <v>0</v>
      </c>
      <c r="M482" s="15">
        <f t="shared" si="43"/>
        <v>71.5831379310344</v>
      </c>
      <c r="N482" s="15">
        <f>'[1]TCE - ANEXO III - Preencher'!O491</f>
        <v>1.6695005096839901</v>
      </c>
      <c r="O482" s="15">
        <f>'[1]TCE - ANEXO III - Preencher'!P491</f>
        <v>0</v>
      </c>
      <c r="P482" s="16">
        <f t="shared" si="44"/>
        <v>1.6695005096839901</v>
      </c>
      <c r="Q482" s="15">
        <f>'[1]TCE - ANEXO III - Preencher'!R491</f>
        <v>89.201666666666597</v>
      </c>
      <c r="R482" s="15">
        <f>'[1]TCE - ANEXO III - Preencher'!S491</f>
        <v>0</v>
      </c>
      <c r="S482" s="16">
        <f t="shared" si="45"/>
        <v>89.201666666666597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162.45430510738498</v>
      </c>
    </row>
    <row r="483" spans="1:28" x14ac:dyDescent="0.2">
      <c r="A483" s="8">
        <f>IFERROR(VLOOKUP(B483,'[1]DADOS (OCULTAR)'!$Q$3:$S$133,3,0),"")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KARLA VALERIA DA SILVA TRAVASSOS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2234-05</v>
      </c>
      <c r="G483" s="13" t="str">
        <f>IF('[1]TCE - ANEXO III - Preencher'!H492="","",'[1]TCE - ANEXO III - Preencher'!H492)</f>
        <v>07/2022</v>
      </c>
      <c r="H483" s="14">
        <f>'[1]TCE - ANEXO III - Preencher'!I492</f>
        <v>0</v>
      </c>
      <c r="I483" s="14">
        <f>'[1]TCE - ANEXO III - Preencher'!J492</f>
        <v>379.0992</v>
      </c>
      <c r="J483" s="14">
        <f>'[1]TCE - ANEXO III - Preencher'!K492</f>
        <v>0</v>
      </c>
      <c r="K483" s="15">
        <f>'[1]TCE - ANEXO III - Preencher'!L492</f>
        <v>71.5831379310344</v>
      </c>
      <c r="L483" s="15">
        <f>'[1]TCE - ANEXO III - Preencher'!M492</f>
        <v>0</v>
      </c>
      <c r="M483" s="15">
        <f t="shared" si="43"/>
        <v>71.5831379310344</v>
      </c>
      <c r="N483" s="15">
        <f>'[1]TCE - ANEXO III - Preencher'!O492</f>
        <v>1.6695005096839901</v>
      </c>
      <c r="O483" s="15">
        <f>'[1]TCE - ANEXO III - Preencher'!P492</f>
        <v>0</v>
      </c>
      <c r="P483" s="16">
        <f t="shared" si="44"/>
        <v>1.6695005096839901</v>
      </c>
      <c r="Q483" s="15">
        <f>'[1]TCE - ANEXO III - Preencher'!R492</f>
        <v>89.201666666666597</v>
      </c>
      <c r="R483" s="15">
        <f>'[1]TCE - ANEXO III - Preencher'!S492</f>
        <v>0</v>
      </c>
      <c r="S483" s="16">
        <f t="shared" si="45"/>
        <v>89.201666666666597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541.55350510738504</v>
      </c>
    </row>
    <row r="484" spans="1:28" x14ac:dyDescent="0.2">
      <c r="A484" s="8">
        <f>IFERROR(VLOOKUP(B484,'[1]DADOS (OCULTAR)'!$Q$3:$S$133,3,0),"")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KAROLAYNE NUNES GOMES DE OLIVEIRA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07/2022</v>
      </c>
      <c r="H484" s="14">
        <f>'[1]TCE - ANEXO III - Preencher'!I493</f>
        <v>0</v>
      </c>
      <c r="I484" s="14">
        <f>'[1]TCE - ANEXO III - Preencher'!J493</f>
        <v>125.408</v>
      </c>
      <c r="J484" s="14">
        <f>'[1]TCE - ANEXO III - Preencher'!K493</f>
        <v>0</v>
      </c>
      <c r="K484" s="15">
        <f>'[1]TCE - ANEXO III - Preencher'!L493</f>
        <v>71.5831379310344</v>
      </c>
      <c r="L484" s="15">
        <f>'[1]TCE - ANEXO III - Preencher'!M493</f>
        <v>0</v>
      </c>
      <c r="M484" s="15">
        <f t="shared" si="43"/>
        <v>71.5831379310344</v>
      </c>
      <c r="N484" s="15">
        <f>'[1]TCE - ANEXO III - Preencher'!O493</f>
        <v>1.6695005096839901</v>
      </c>
      <c r="O484" s="15">
        <f>'[1]TCE - ANEXO III - Preencher'!P493</f>
        <v>0</v>
      </c>
      <c r="P484" s="16">
        <f t="shared" si="44"/>
        <v>1.6695005096839901</v>
      </c>
      <c r="Q484" s="15">
        <f>'[1]TCE - ANEXO III - Preencher'!R493</f>
        <v>89.201666666666597</v>
      </c>
      <c r="R484" s="15">
        <f>'[1]TCE - ANEXO III - Preencher'!S493</f>
        <v>0</v>
      </c>
      <c r="S484" s="16">
        <f t="shared" si="45"/>
        <v>89.201666666666597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287.862305107385</v>
      </c>
    </row>
    <row r="485" spans="1:28" x14ac:dyDescent="0.2">
      <c r="A485" s="8">
        <f>IFERROR(VLOOKUP(B485,'[1]DADOS (OCULTAR)'!$Q$3:$S$133,3,0),"")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KAROLAYNE SILVA DE CARVALHO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3222-05</v>
      </c>
      <c r="G485" s="13" t="str">
        <f>IF('[1]TCE - ANEXO III - Preencher'!H494="","",'[1]TCE - ANEXO III - Preencher'!H494)</f>
        <v>07/2022</v>
      </c>
      <c r="H485" s="14">
        <f>'[1]TCE - ANEXO III - Preencher'!I494</f>
        <v>0</v>
      </c>
      <c r="I485" s="14">
        <f>'[1]TCE - ANEXO III - Preencher'!J494</f>
        <v>309.35600000000011</v>
      </c>
      <c r="J485" s="14">
        <f>'[1]TCE - ANEXO III - Preencher'!K494</f>
        <v>0</v>
      </c>
      <c r="K485" s="15">
        <f>'[1]TCE - ANEXO III - Preencher'!L494</f>
        <v>71.5831379310344</v>
      </c>
      <c r="L485" s="15">
        <f>'[1]TCE - ANEXO III - Preencher'!M494</f>
        <v>0</v>
      </c>
      <c r="M485" s="15">
        <f t="shared" si="43"/>
        <v>71.5831379310344</v>
      </c>
      <c r="N485" s="15">
        <f>'[1]TCE - ANEXO III - Preencher'!O494</f>
        <v>1.6695005096839901</v>
      </c>
      <c r="O485" s="15">
        <f>'[1]TCE - ANEXO III - Preencher'!P494</f>
        <v>0</v>
      </c>
      <c r="P485" s="16">
        <f t="shared" si="44"/>
        <v>1.6695005096839901</v>
      </c>
      <c r="Q485" s="15">
        <f>'[1]TCE - ANEXO III - Preencher'!R494</f>
        <v>89.201666666666597</v>
      </c>
      <c r="R485" s="15">
        <f>'[1]TCE - ANEXO III - Preencher'!S494</f>
        <v>0</v>
      </c>
      <c r="S485" s="16">
        <f t="shared" si="45"/>
        <v>89.201666666666597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471.81030510738509</v>
      </c>
    </row>
    <row r="486" spans="1:28" x14ac:dyDescent="0.2">
      <c r="A486" s="8">
        <f>IFERROR(VLOOKUP(B486,'[1]DADOS (OCULTAR)'!$Q$3:$S$133,3,0),"")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KASSIANA KEILLA SANTOS DE OLIVEIRA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2236-05</v>
      </c>
      <c r="G486" s="13" t="str">
        <f>IF('[1]TCE - ANEXO III - Preencher'!H495="","",'[1]TCE - ANEXO III - Preencher'!H495)</f>
        <v>07/2022</v>
      </c>
      <c r="H486" s="14">
        <f>'[1]TCE - ANEXO III - Preencher'!I495</f>
        <v>0</v>
      </c>
      <c r="I486" s="14">
        <f>'[1]TCE - ANEXO III - Preencher'!J495</f>
        <v>192.3056</v>
      </c>
      <c r="J486" s="14">
        <f>'[1]TCE - ANEXO III - Preencher'!K495</f>
        <v>0</v>
      </c>
      <c r="K486" s="15">
        <f>'[1]TCE - ANEXO III - Preencher'!L495</f>
        <v>71.5831379310344</v>
      </c>
      <c r="L486" s="15">
        <f>'[1]TCE - ANEXO III - Preencher'!M495</f>
        <v>0</v>
      </c>
      <c r="M486" s="15">
        <f t="shared" si="43"/>
        <v>71.5831379310344</v>
      </c>
      <c r="N486" s="15">
        <f>'[1]TCE - ANEXO III - Preencher'!O495</f>
        <v>1.6695005096839901</v>
      </c>
      <c r="O486" s="15">
        <f>'[1]TCE - ANEXO III - Preencher'!P495</f>
        <v>0</v>
      </c>
      <c r="P486" s="16">
        <f t="shared" si="44"/>
        <v>1.6695005096839901</v>
      </c>
      <c r="Q486" s="15">
        <f>'[1]TCE - ANEXO III - Preencher'!R495</f>
        <v>89.201666666666597</v>
      </c>
      <c r="R486" s="15">
        <f>'[1]TCE - ANEXO III - Preencher'!S495</f>
        <v>0</v>
      </c>
      <c r="S486" s="16">
        <f t="shared" si="45"/>
        <v>89.201666666666597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354.75990510738495</v>
      </c>
    </row>
    <row r="487" spans="1:28" x14ac:dyDescent="0.2">
      <c r="A487" s="8">
        <f>IFERROR(VLOOKUP(B487,'[1]DADOS (OCULTAR)'!$Q$3:$S$133,3,0),"")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KATHLEEN DA SILVA ANDRELINO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07/2022</v>
      </c>
      <c r="H487" s="14">
        <f>'[1]TCE - ANEXO III - Preencher'!I496</f>
        <v>0</v>
      </c>
      <c r="I487" s="14">
        <f>'[1]TCE - ANEXO III - Preencher'!J496</f>
        <v>128.6808</v>
      </c>
      <c r="J487" s="14">
        <f>'[1]TCE - ANEXO III - Preencher'!K496</f>
        <v>0</v>
      </c>
      <c r="K487" s="15">
        <f>'[1]TCE - ANEXO III - Preencher'!L496</f>
        <v>71.5831379310344</v>
      </c>
      <c r="L487" s="15">
        <f>'[1]TCE - ANEXO III - Preencher'!M496</f>
        <v>0</v>
      </c>
      <c r="M487" s="15">
        <f t="shared" si="43"/>
        <v>71.5831379310344</v>
      </c>
      <c r="N487" s="15">
        <f>'[1]TCE - ANEXO III - Preencher'!O496</f>
        <v>1.6695005096839901</v>
      </c>
      <c r="O487" s="15">
        <f>'[1]TCE - ANEXO III - Preencher'!P496</f>
        <v>0</v>
      </c>
      <c r="P487" s="16">
        <f t="shared" si="44"/>
        <v>1.6695005096839901</v>
      </c>
      <c r="Q487" s="15">
        <f>'[1]TCE - ANEXO III - Preencher'!R496</f>
        <v>89.201666666666597</v>
      </c>
      <c r="R487" s="15">
        <f>'[1]TCE - ANEXO III - Preencher'!S496</f>
        <v>0</v>
      </c>
      <c r="S487" s="16">
        <f t="shared" si="45"/>
        <v>89.201666666666597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291.13510510738502</v>
      </c>
    </row>
    <row r="488" spans="1:28" x14ac:dyDescent="0.2">
      <c r="A488" s="8">
        <f>IFERROR(VLOOKUP(B488,'[1]DADOS (OCULTAR)'!$Q$3:$S$133,3,0),"")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KATIA COSTA DE FRANCA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5211-30</v>
      </c>
      <c r="G488" s="13" t="str">
        <f>IF('[1]TCE - ANEXO III - Preencher'!H497="","",'[1]TCE - ANEXO III - Preencher'!H497)</f>
        <v>07/2022</v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71.5831379310344</v>
      </c>
      <c r="L488" s="15">
        <f>'[1]TCE - ANEXO III - Preencher'!M497</f>
        <v>0</v>
      </c>
      <c r="M488" s="15">
        <f t="shared" si="43"/>
        <v>71.5831379310344</v>
      </c>
      <c r="N488" s="15">
        <f>'[1]TCE - ANEXO III - Preencher'!O497</f>
        <v>1.6695005096839901</v>
      </c>
      <c r="O488" s="15">
        <f>'[1]TCE - ANEXO III - Preencher'!P497</f>
        <v>0</v>
      </c>
      <c r="P488" s="16">
        <f t="shared" si="44"/>
        <v>1.6695005096839901</v>
      </c>
      <c r="Q488" s="15">
        <f>'[1]TCE - ANEXO III - Preencher'!R497</f>
        <v>89.201666666666597</v>
      </c>
      <c r="R488" s="15">
        <f>'[1]TCE - ANEXO III - Preencher'!S497</f>
        <v>0</v>
      </c>
      <c r="S488" s="16">
        <f t="shared" si="45"/>
        <v>89.201666666666597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162.45430510738498</v>
      </c>
    </row>
    <row r="489" spans="1:28" x14ac:dyDescent="0.2">
      <c r="A489" s="8">
        <f>IFERROR(VLOOKUP(B489,'[1]DADOS (OCULTAR)'!$Q$3:$S$133,3,0),"")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KATIA DIAS DE LUNA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5211-30</v>
      </c>
      <c r="G489" s="13" t="str">
        <f>IF('[1]TCE - ANEXO III - Preencher'!H498="","",'[1]TCE - ANEXO III - Preencher'!H498)</f>
        <v>07/2022</v>
      </c>
      <c r="H489" s="14">
        <f>'[1]TCE - ANEXO III - Preencher'!I498</f>
        <v>0</v>
      </c>
      <c r="I489" s="14">
        <f>'[1]TCE - ANEXO III - Preencher'!J498</f>
        <v>127.2088</v>
      </c>
      <c r="J489" s="14">
        <f>'[1]TCE - ANEXO III - Preencher'!K498</f>
        <v>0</v>
      </c>
      <c r="K489" s="15">
        <f>'[1]TCE - ANEXO III - Preencher'!L498</f>
        <v>71.5831379310344</v>
      </c>
      <c r="L489" s="15">
        <f>'[1]TCE - ANEXO III - Preencher'!M498</f>
        <v>0</v>
      </c>
      <c r="M489" s="15">
        <f t="shared" si="43"/>
        <v>71.5831379310344</v>
      </c>
      <c r="N489" s="15">
        <f>'[1]TCE - ANEXO III - Preencher'!O498</f>
        <v>1.6695005096839901</v>
      </c>
      <c r="O489" s="15">
        <f>'[1]TCE - ANEXO III - Preencher'!P498</f>
        <v>0</v>
      </c>
      <c r="P489" s="16">
        <f t="shared" si="44"/>
        <v>1.6695005096839901</v>
      </c>
      <c r="Q489" s="15">
        <f>'[1]TCE - ANEXO III - Preencher'!R498</f>
        <v>290.60890016920462</v>
      </c>
      <c r="R489" s="15">
        <f>'[1]TCE - ANEXO III - Preencher'!S498</f>
        <v>72.72</v>
      </c>
      <c r="S489" s="16">
        <f t="shared" si="45"/>
        <v>217.88890016920462</v>
      </c>
      <c r="T489" s="15">
        <f>'[1]TCE - ANEXO III - Preencher'!U498</f>
        <v>69.430000000000007</v>
      </c>
      <c r="U489" s="15">
        <f>'[1]TCE - ANEXO III - Preencher'!V498</f>
        <v>0</v>
      </c>
      <c r="V489" s="16">
        <f t="shared" si="46"/>
        <v>69.430000000000007</v>
      </c>
      <c r="W489" s="17" t="str">
        <f>IF('[1]TCE - ANEXO III - Preencher'!X498="","",'[1]TCE - ANEXO III - Preencher'!X498)</f>
        <v>AUXÍLIO CRECHE</v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487.78033860992304</v>
      </c>
    </row>
    <row r="490" spans="1:28" x14ac:dyDescent="0.2">
      <c r="A490" s="8">
        <f>IFERROR(VLOOKUP(B490,'[1]DADOS (OCULTAR)'!$Q$3:$S$133,3,0),"")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KATIA JANAINA PEREIRA BENTO DOS SANTOS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07/2022</v>
      </c>
      <c r="H490" s="14">
        <f>'[1]TCE - ANEXO III - Preencher'!I499</f>
        <v>0</v>
      </c>
      <c r="I490" s="14">
        <f>'[1]TCE - ANEXO III - Preencher'!J499</f>
        <v>275.71280000000002</v>
      </c>
      <c r="J490" s="14">
        <f>'[1]TCE - ANEXO III - Preencher'!K499</f>
        <v>0</v>
      </c>
      <c r="K490" s="15">
        <f>'[1]TCE - ANEXO III - Preencher'!L499</f>
        <v>71.5831379310344</v>
      </c>
      <c r="L490" s="15">
        <f>'[1]TCE - ANEXO III - Preencher'!M499</f>
        <v>0</v>
      </c>
      <c r="M490" s="15">
        <f t="shared" si="43"/>
        <v>71.5831379310344</v>
      </c>
      <c r="N490" s="15">
        <f>'[1]TCE - ANEXO III - Preencher'!O499</f>
        <v>1.6695005096839901</v>
      </c>
      <c r="O490" s="15">
        <f>'[1]TCE - ANEXO III - Preencher'!P499</f>
        <v>0</v>
      </c>
      <c r="P490" s="16">
        <f t="shared" si="44"/>
        <v>1.6695005096839901</v>
      </c>
      <c r="Q490" s="15">
        <f>'[1]TCE - ANEXO III - Preencher'!R499</f>
        <v>89.201666666666597</v>
      </c>
      <c r="R490" s="15">
        <f>'[1]TCE - ANEXO III - Preencher'!S499</f>
        <v>0</v>
      </c>
      <c r="S490" s="16">
        <f t="shared" si="45"/>
        <v>89.201666666666597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438.167105107385</v>
      </c>
    </row>
    <row r="491" spans="1:28" x14ac:dyDescent="0.2">
      <c r="A491" s="8">
        <f>IFERROR(VLOOKUP(B491,'[1]DADOS (OCULTAR)'!$Q$3:$S$133,3,0),"")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KATIA RENEIDE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07/2022</v>
      </c>
      <c r="H491" s="14">
        <f>'[1]TCE - ANEXO III - Preencher'!I500</f>
        <v>0</v>
      </c>
      <c r="I491" s="14">
        <f>'[1]TCE - ANEXO III - Preencher'!J500</f>
        <v>128.76400000000001</v>
      </c>
      <c r="J491" s="14">
        <f>'[1]TCE - ANEXO III - Preencher'!K500</f>
        <v>0</v>
      </c>
      <c r="K491" s="15">
        <f>'[1]TCE - ANEXO III - Preencher'!L500</f>
        <v>71.5831379310344</v>
      </c>
      <c r="L491" s="15">
        <f>'[1]TCE - ANEXO III - Preencher'!M500</f>
        <v>0</v>
      </c>
      <c r="M491" s="15">
        <f t="shared" si="43"/>
        <v>71.5831379310344</v>
      </c>
      <c r="N491" s="15">
        <f>'[1]TCE - ANEXO III - Preencher'!O500</f>
        <v>1.6695005096839901</v>
      </c>
      <c r="O491" s="15">
        <f>'[1]TCE - ANEXO III - Preencher'!P500</f>
        <v>0</v>
      </c>
      <c r="P491" s="16">
        <f t="shared" si="44"/>
        <v>1.6695005096839901</v>
      </c>
      <c r="Q491" s="15">
        <f>'[1]TCE - ANEXO III - Preencher'!R500</f>
        <v>290.60890016920462</v>
      </c>
      <c r="R491" s="15">
        <f>'[1]TCE - ANEXO III - Preencher'!S500</f>
        <v>72.72</v>
      </c>
      <c r="S491" s="16">
        <f t="shared" si="45"/>
        <v>217.88890016920462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419.90553860992304</v>
      </c>
    </row>
    <row r="492" spans="1:28" x14ac:dyDescent="0.2">
      <c r="A492" s="8">
        <f>IFERROR(VLOOKUP(B492,'[1]DADOS (OCULTAR)'!$Q$3:$S$133,3,0),"")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KATIANE BALBINO LIMA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 t="str">
        <f>IF('[1]TCE - ANEXO III - Preencher'!H501="","",'[1]TCE - ANEXO III - Preencher'!H501)</f>
        <v>07/2022</v>
      </c>
      <c r="H492" s="14">
        <f>'[1]TCE - ANEXO III - Preencher'!I501</f>
        <v>0</v>
      </c>
      <c r="I492" s="14">
        <f>'[1]TCE - ANEXO III - Preencher'!J501</f>
        <v>130.89599999999999</v>
      </c>
      <c r="J492" s="14">
        <f>'[1]TCE - ANEXO III - Preencher'!K501</f>
        <v>0</v>
      </c>
      <c r="K492" s="15">
        <f>'[1]TCE - ANEXO III - Preencher'!L501</f>
        <v>71.5831379310344</v>
      </c>
      <c r="L492" s="15">
        <f>'[1]TCE - ANEXO III - Preencher'!M501</f>
        <v>0</v>
      </c>
      <c r="M492" s="15">
        <f t="shared" si="43"/>
        <v>71.5831379310344</v>
      </c>
      <c r="N492" s="15">
        <f>'[1]TCE - ANEXO III - Preencher'!O501</f>
        <v>1.6695005096839901</v>
      </c>
      <c r="O492" s="15">
        <f>'[1]TCE - ANEXO III - Preencher'!P501</f>
        <v>0</v>
      </c>
      <c r="P492" s="16">
        <f t="shared" si="44"/>
        <v>1.6695005096839901</v>
      </c>
      <c r="Q492" s="15">
        <f>'[1]TCE - ANEXO III - Preencher'!R501</f>
        <v>89.201666666666597</v>
      </c>
      <c r="R492" s="15">
        <f>'[1]TCE - ANEXO III - Preencher'!S501</f>
        <v>0</v>
      </c>
      <c r="S492" s="16">
        <f t="shared" si="45"/>
        <v>89.201666666666597</v>
      </c>
      <c r="T492" s="15">
        <f>'[1]TCE - ANEXO III - Preencher'!U501</f>
        <v>69.41</v>
      </c>
      <c r="U492" s="15">
        <f>'[1]TCE - ANEXO III - Preencher'!V501</f>
        <v>0</v>
      </c>
      <c r="V492" s="16">
        <f t="shared" si="46"/>
        <v>69.41</v>
      </c>
      <c r="W492" s="17" t="str">
        <f>IF('[1]TCE - ANEXO III - Preencher'!X501="","",'[1]TCE - ANEXO III - Preencher'!X501)</f>
        <v>AUXÍLIO CRECHE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362.76030510738497</v>
      </c>
    </row>
    <row r="493" spans="1:28" x14ac:dyDescent="0.2">
      <c r="A493" s="8">
        <f>IFERROR(VLOOKUP(B493,'[1]DADOS (OCULTAR)'!$Q$3:$S$133,3,0),"")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 xml:space="preserve">KEILA ALVES PEREIRA BARRETO 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2237-10</v>
      </c>
      <c r="G493" s="13" t="str">
        <f>IF('[1]TCE - ANEXO III - Preencher'!H502="","",'[1]TCE - ANEXO III - Preencher'!H502)</f>
        <v>07/2022</v>
      </c>
      <c r="H493" s="14">
        <f>'[1]TCE - ANEXO III - Preencher'!I502</f>
        <v>0</v>
      </c>
      <c r="I493" s="14">
        <f>'[1]TCE - ANEXO III - Preencher'!J502</f>
        <v>555.04399999999998</v>
      </c>
      <c r="J493" s="14">
        <f>'[1]TCE - ANEXO III - Preencher'!K502</f>
        <v>0</v>
      </c>
      <c r="K493" s="15">
        <f>'[1]TCE - ANEXO III - Preencher'!L502</f>
        <v>71.5831379310344</v>
      </c>
      <c r="L493" s="15">
        <f>'[1]TCE - ANEXO III - Preencher'!M502</f>
        <v>0</v>
      </c>
      <c r="M493" s="15">
        <f t="shared" si="43"/>
        <v>71.5831379310344</v>
      </c>
      <c r="N493" s="15">
        <f>'[1]TCE - ANEXO III - Preencher'!O502</f>
        <v>1.6695005096839901</v>
      </c>
      <c r="O493" s="15">
        <f>'[1]TCE - ANEXO III - Preencher'!P502</f>
        <v>0</v>
      </c>
      <c r="P493" s="16">
        <f t="shared" si="44"/>
        <v>1.6695005096839901</v>
      </c>
      <c r="Q493" s="15">
        <f>'[1]TCE - ANEXO III - Preencher'!R502</f>
        <v>89.201666666666597</v>
      </c>
      <c r="R493" s="15">
        <f>'[1]TCE - ANEXO III - Preencher'!S502</f>
        <v>0</v>
      </c>
      <c r="S493" s="16">
        <f t="shared" si="45"/>
        <v>89.201666666666597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717.49830510738502</v>
      </c>
    </row>
    <row r="494" spans="1:28" x14ac:dyDescent="0.2">
      <c r="A494" s="8">
        <f>IFERROR(VLOOKUP(B494,'[1]DADOS (OCULTAR)'!$Q$3:$S$133,3,0),"")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KETILLY RAYANE DO AMARAL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2235-05</v>
      </c>
      <c r="G494" s="13" t="str">
        <f>IF('[1]TCE - ANEXO III - Preencher'!H503="","",'[1]TCE - ANEXO III - Preencher'!H503)</f>
        <v>07/2022</v>
      </c>
      <c r="H494" s="14">
        <f>'[1]TCE - ANEXO III - Preencher'!I503</f>
        <v>0</v>
      </c>
      <c r="I494" s="14">
        <f>'[1]TCE - ANEXO III - Preencher'!J503</f>
        <v>351.19600000000003</v>
      </c>
      <c r="J494" s="14">
        <f>'[1]TCE - ANEXO III - Preencher'!K503</f>
        <v>0</v>
      </c>
      <c r="K494" s="15">
        <f>'[1]TCE - ANEXO III - Preencher'!L503</f>
        <v>71.5831379310344</v>
      </c>
      <c r="L494" s="15">
        <f>'[1]TCE - ANEXO III - Preencher'!M503</f>
        <v>0</v>
      </c>
      <c r="M494" s="15">
        <f t="shared" si="43"/>
        <v>71.5831379310344</v>
      </c>
      <c r="N494" s="15">
        <f>'[1]TCE - ANEXO III - Preencher'!O503</f>
        <v>1.6695005096839901</v>
      </c>
      <c r="O494" s="15">
        <f>'[1]TCE - ANEXO III - Preencher'!P503</f>
        <v>0</v>
      </c>
      <c r="P494" s="16">
        <f t="shared" si="44"/>
        <v>1.6695005096839901</v>
      </c>
      <c r="Q494" s="15">
        <f>'[1]TCE - ANEXO III - Preencher'!R503</f>
        <v>290.60890016920462</v>
      </c>
      <c r="R494" s="15">
        <f>'[1]TCE - ANEXO III - Preencher'!S503</f>
        <v>107.1</v>
      </c>
      <c r="S494" s="16">
        <f t="shared" si="45"/>
        <v>183.50890016920462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607.95753860992306</v>
      </c>
    </row>
    <row r="495" spans="1:28" x14ac:dyDescent="0.2">
      <c r="A495" s="8">
        <f>IFERROR(VLOOKUP(B495,'[1]DADOS (OCULTAR)'!$Q$3:$S$133,3,0),"")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KEYLA KAROLINA BARROS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07/2022</v>
      </c>
      <c r="H495" s="14">
        <f>'[1]TCE - ANEXO III - Preencher'!I504</f>
        <v>0</v>
      </c>
      <c r="I495" s="14">
        <f>'[1]TCE - ANEXO III - Preencher'!J504</f>
        <v>184.22399999999999</v>
      </c>
      <c r="J495" s="14">
        <f>'[1]TCE - ANEXO III - Preencher'!K504</f>
        <v>0</v>
      </c>
      <c r="K495" s="15">
        <f>'[1]TCE - ANEXO III - Preencher'!L504</f>
        <v>71.5831379310344</v>
      </c>
      <c r="L495" s="15">
        <f>'[1]TCE - ANEXO III - Preencher'!M504</f>
        <v>0</v>
      </c>
      <c r="M495" s="15">
        <f t="shared" si="43"/>
        <v>71.5831379310344</v>
      </c>
      <c r="N495" s="15">
        <f>'[1]TCE - ANEXO III - Preencher'!O504</f>
        <v>1.6695005096839901</v>
      </c>
      <c r="O495" s="15">
        <f>'[1]TCE - ANEXO III - Preencher'!P504</f>
        <v>0</v>
      </c>
      <c r="P495" s="16">
        <f t="shared" si="44"/>
        <v>1.6695005096839901</v>
      </c>
      <c r="Q495" s="15">
        <f>'[1]TCE - ANEXO III - Preencher'!R504</f>
        <v>89.201666666666597</v>
      </c>
      <c r="R495" s="15">
        <f>'[1]TCE - ANEXO III - Preencher'!S504</f>
        <v>0</v>
      </c>
      <c r="S495" s="16">
        <f t="shared" si="45"/>
        <v>89.201666666666597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346.67830510738497</v>
      </c>
    </row>
    <row r="496" spans="1:28" x14ac:dyDescent="0.2">
      <c r="A496" s="8">
        <f>IFERROR(VLOOKUP(B496,'[1]DADOS (OCULTAR)'!$Q$3:$S$133,3,0),"")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KLAUDIA ELIZABETH DA SILVA POTTES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2235-05</v>
      </c>
      <c r="G496" s="13" t="str">
        <f>IF('[1]TCE - ANEXO III - Preencher'!H505="","",'[1]TCE - ANEXO III - Preencher'!H505)</f>
        <v>07/2022</v>
      </c>
      <c r="H496" s="14">
        <f>'[1]TCE - ANEXO III - Preencher'!I505</f>
        <v>0</v>
      </c>
      <c r="I496" s="14">
        <f>'[1]TCE - ANEXO III - Preencher'!J505</f>
        <v>363.14800000000002</v>
      </c>
      <c r="J496" s="14">
        <f>'[1]TCE - ANEXO III - Preencher'!K505</f>
        <v>0</v>
      </c>
      <c r="K496" s="15">
        <f>'[1]TCE - ANEXO III - Preencher'!L505</f>
        <v>71.5831379310344</v>
      </c>
      <c r="L496" s="15">
        <f>'[1]TCE - ANEXO III - Preencher'!M505</f>
        <v>0</v>
      </c>
      <c r="M496" s="15">
        <f t="shared" si="43"/>
        <v>71.5831379310344</v>
      </c>
      <c r="N496" s="15">
        <f>'[1]TCE - ANEXO III - Preencher'!O505</f>
        <v>1.6695005096839901</v>
      </c>
      <c r="O496" s="15">
        <f>'[1]TCE - ANEXO III - Preencher'!P505</f>
        <v>0</v>
      </c>
      <c r="P496" s="16">
        <f t="shared" si="44"/>
        <v>1.6695005096839901</v>
      </c>
      <c r="Q496" s="15">
        <f>'[1]TCE - ANEXO III - Preencher'!R505</f>
        <v>89.201666666666597</v>
      </c>
      <c r="R496" s="15">
        <f>'[1]TCE - ANEXO III - Preencher'!S505</f>
        <v>0</v>
      </c>
      <c r="S496" s="16">
        <f t="shared" si="45"/>
        <v>89.201666666666597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525.60230510738506</v>
      </c>
    </row>
    <row r="497" spans="1:28" x14ac:dyDescent="0.2">
      <c r="A497" s="8">
        <f>IFERROR(VLOOKUP(B497,'[1]DADOS (OCULTAR)'!$Q$3:$S$133,3,0),"")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KLEMERSON RAMOS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2234-05</v>
      </c>
      <c r="G497" s="13" t="str">
        <f>IF('[1]TCE - ANEXO III - Preencher'!H506="","",'[1]TCE - ANEXO III - Preencher'!H506)</f>
        <v>07/2022</v>
      </c>
      <c r="H497" s="14">
        <f>'[1]TCE - ANEXO III - Preencher'!I506</f>
        <v>0</v>
      </c>
      <c r="I497" s="14">
        <f>'[1]TCE - ANEXO III - Preencher'!J506</f>
        <v>314.44400000000002</v>
      </c>
      <c r="J497" s="14">
        <f>'[1]TCE - ANEXO III - Preencher'!K506</f>
        <v>0</v>
      </c>
      <c r="K497" s="15">
        <f>'[1]TCE - ANEXO III - Preencher'!L506</f>
        <v>71.5831379310344</v>
      </c>
      <c r="L497" s="15">
        <f>'[1]TCE - ANEXO III - Preencher'!M506</f>
        <v>0</v>
      </c>
      <c r="M497" s="15">
        <f t="shared" si="43"/>
        <v>71.5831379310344</v>
      </c>
      <c r="N497" s="15">
        <f>'[1]TCE - ANEXO III - Preencher'!O506</f>
        <v>1.6695005096839901</v>
      </c>
      <c r="O497" s="15">
        <f>'[1]TCE - ANEXO III - Preencher'!P506</f>
        <v>0</v>
      </c>
      <c r="P497" s="16">
        <f t="shared" si="44"/>
        <v>1.6695005096839901</v>
      </c>
      <c r="Q497" s="15">
        <f>'[1]TCE - ANEXO III - Preencher'!R506</f>
        <v>89.201666666666597</v>
      </c>
      <c r="R497" s="15">
        <f>'[1]TCE - ANEXO III - Preencher'!S506</f>
        <v>0</v>
      </c>
      <c r="S497" s="16">
        <f t="shared" si="45"/>
        <v>89.201666666666597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476.898305107385</v>
      </c>
    </row>
    <row r="498" spans="1:28" x14ac:dyDescent="0.2">
      <c r="A498" s="8">
        <f>IFERROR(VLOOKUP(B498,'[1]DADOS (OCULTAR)'!$Q$3:$S$133,3,0),"")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KLEONICE INACIO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07/2022</v>
      </c>
      <c r="H498" s="14">
        <f>'[1]TCE - ANEXO III - Preencher'!I507</f>
        <v>0</v>
      </c>
      <c r="I498" s="14">
        <f>'[1]TCE - ANEXO III - Preencher'!J507</f>
        <v>243.596</v>
      </c>
      <c r="J498" s="14">
        <f>'[1]TCE - ANEXO III - Preencher'!K507</f>
        <v>0</v>
      </c>
      <c r="K498" s="15">
        <f>'[1]TCE - ANEXO III - Preencher'!L507</f>
        <v>71.5831379310344</v>
      </c>
      <c r="L498" s="15">
        <f>'[1]TCE - ANEXO III - Preencher'!M507</f>
        <v>0</v>
      </c>
      <c r="M498" s="15">
        <f t="shared" si="43"/>
        <v>71.5831379310344</v>
      </c>
      <c r="N498" s="15">
        <f>'[1]TCE - ANEXO III - Preencher'!O507</f>
        <v>1.6695005096839901</v>
      </c>
      <c r="O498" s="15">
        <f>'[1]TCE - ANEXO III - Preencher'!P507</f>
        <v>0</v>
      </c>
      <c r="P498" s="16">
        <f t="shared" si="44"/>
        <v>1.6695005096839901</v>
      </c>
      <c r="Q498" s="15">
        <f>'[1]TCE - ANEXO III - Preencher'!R507</f>
        <v>89.201666666666597</v>
      </c>
      <c r="R498" s="15">
        <f>'[1]TCE - ANEXO III - Preencher'!S507</f>
        <v>0</v>
      </c>
      <c r="S498" s="16">
        <f t="shared" si="45"/>
        <v>89.201666666666597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406.05030510738499</v>
      </c>
    </row>
    <row r="499" spans="1:28" x14ac:dyDescent="0.2">
      <c r="A499" s="8">
        <f>IFERROR(VLOOKUP(B499,'[1]DADOS (OCULTAR)'!$Q$3:$S$133,3,0),"")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LADJANE SEVERINA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3226-05</v>
      </c>
      <c r="G499" s="13" t="str">
        <f>IF('[1]TCE - ANEXO III - Preencher'!H508="","",'[1]TCE - ANEXO III - Preencher'!H508)</f>
        <v>07/2022</v>
      </c>
      <c r="H499" s="14">
        <f>'[1]TCE - ANEXO III - Preencher'!I508</f>
        <v>0</v>
      </c>
      <c r="I499" s="14">
        <f>'[1]TCE - ANEXO III - Preencher'!J508</f>
        <v>131.58320000000001</v>
      </c>
      <c r="J499" s="14">
        <f>'[1]TCE - ANEXO III - Preencher'!K508</f>
        <v>0</v>
      </c>
      <c r="K499" s="15">
        <f>'[1]TCE - ANEXO III - Preencher'!L508</f>
        <v>71.5831379310344</v>
      </c>
      <c r="L499" s="15">
        <f>'[1]TCE - ANEXO III - Preencher'!M508</f>
        <v>0</v>
      </c>
      <c r="M499" s="15">
        <f t="shared" si="43"/>
        <v>71.5831379310344</v>
      </c>
      <c r="N499" s="15">
        <f>'[1]TCE - ANEXO III - Preencher'!O508</f>
        <v>1.6695005096839901</v>
      </c>
      <c r="O499" s="15">
        <f>'[1]TCE - ANEXO III - Preencher'!P508</f>
        <v>0</v>
      </c>
      <c r="P499" s="16">
        <f t="shared" si="44"/>
        <v>1.6695005096839901</v>
      </c>
      <c r="Q499" s="15">
        <f>'[1]TCE - ANEXO III - Preencher'!R508</f>
        <v>290.60890016920462</v>
      </c>
      <c r="R499" s="15">
        <f>'[1]TCE - ANEXO III - Preencher'!S508</f>
        <v>72.72</v>
      </c>
      <c r="S499" s="16">
        <f t="shared" si="45"/>
        <v>217.88890016920462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422.72473860992301</v>
      </c>
    </row>
    <row r="500" spans="1:28" x14ac:dyDescent="0.2">
      <c r="A500" s="8">
        <f>IFERROR(VLOOKUP(B500,'[1]DADOS (OCULTAR)'!$Q$3:$S$133,3,0),"")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LAIS MARIA DA SILVA ROCHA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4110-10</v>
      </c>
      <c r="G500" s="13" t="str">
        <f>IF('[1]TCE - ANEXO III - Preencher'!H509="","",'[1]TCE - ANEXO III - Preencher'!H509)</f>
        <v>07/2022</v>
      </c>
      <c r="H500" s="14">
        <f>'[1]TCE - ANEXO III - Preencher'!I509</f>
        <v>0</v>
      </c>
      <c r="I500" s="14">
        <f>'[1]TCE - ANEXO III - Preencher'!J509</f>
        <v>101.80800000000001</v>
      </c>
      <c r="J500" s="14">
        <f>'[1]TCE - ANEXO III - Preencher'!K509</f>
        <v>0</v>
      </c>
      <c r="K500" s="15">
        <f>'[1]TCE - ANEXO III - Preencher'!L509</f>
        <v>71.5831379310344</v>
      </c>
      <c r="L500" s="15">
        <f>'[1]TCE - ANEXO III - Preencher'!M509</f>
        <v>0</v>
      </c>
      <c r="M500" s="15">
        <f t="shared" si="43"/>
        <v>71.5831379310344</v>
      </c>
      <c r="N500" s="15">
        <f>'[1]TCE - ANEXO III - Preencher'!O509</f>
        <v>1.6695005096839901</v>
      </c>
      <c r="O500" s="15">
        <f>'[1]TCE - ANEXO III - Preencher'!P509</f>
        <v>0</v>
      </c>
      <c r="P500" s="16">
        <f t="shared" si="44"/>
        <v>1.6695005096839901</v>
      </c>
      <c r="Q500" s="15">
        <f>'[1]TCE - ANEXO III - Preencher'!R509</f>
        <v>290.60890016920462</v>
      </c>
      <c r="R500" s="15">
        <f>'[1]TCE - ANEXO III - Preencher'!S509</f>
        <v>72.72</v>
      </c>
      <c r="S500" s="16">
        <f t="shared" si="45"/>
        <v>217.88890016920462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392.94953860992302</v>
      </c>
    </row>
    <row r="501" spans="1:28" x14ac:dyDescent="0.2">
      <c r="A501" s="8">
        <f>IFERROR(VLOOKUP(B501,'[1]DADOS (OCULTAR)'!$Q$3:$S$133,3,0),"")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LARISSA CARVALHAL BARRETO COUTINHO DA SILVEIRA CAMPOS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2235-05</v>
      </c>
      <c r="G501" s="13" t="str">
        <f>IF('[1]TCE - ANEXO III - Preencher'!H510="","",'[1]TCE - ANEXO III - Preencher'!H510)</f>
        <v>07/2022</v>
      </c>
      <c r="H501" s="14">
        <f>'[1]TCE - ANEXO III - Preencher'!I510</f>
        <v>0</v>
      </c>
      <c r="I501" s="14">
        <f>'[1]TCE - ANEXO III - Preencher'!J510</f>
        <v>423.6936</v>
      </c>
      <c r="J501" s="14">
        <f>'[1]TCE - ANEXO III - Preencher'!K510</f>
        <v>0</v>
      </c>
      <c r="K501" s="15">
        <f>'[1]TCE - ANEXO III - Preencher'!L510</f>
        <v>71.5831379310344</v>
      </c>
      <c r="L501" s="15">
        <f>'[1]TCE - ANEXO III - Preencher'!M510</f>
        <v>0</v>
      </c>
      <c r="M501" s="15">
        <f t="shared" si="43"/>
        <v>71.5831379310344</v>
      </c>
      <c r="N501" s="15">
        <f>'[1]TCE - ANEXO III - Preencher'!O510</f>
        <v>1.6695005096839901</v>
      </c>
      <c r="O501" s="15">
        <f>'[1]TCE - ANEXO III - Preencher'!P510</f>
        <v>0</v>
      </c>
      <c r="P501" s="16">
        <f t="shared" si="44"/>
        <v>1.6695005096839901</v>
      </c>
      <c r="Q501" s="15">
        <f>'[1]TCE - ANEXO III - Preencher'!R510</f>
        <v>89.201666666666597</v>
      </c>
      <c r="R501" s="15">
        <f>'[1]TCE - ANEXO III - Preencher'!S510</f>
        <v>0</v>
      </c>
      <c r="S501" s="16">
        <f t="shared" si="45"/>
        <v>89.201666666666597</v>
      </c>
      <c r="T501" s="15">
        <f>'[1]TCE - ANEXO III - Preencher'!U510</f>
        <v>16.21</v>
      </c>
      <c r="U501" s="15">
        <f>'[1]TCE - ANEXO III - Preencher'!V510</f>
        <v>0</v>
      </c>
      <c r="V501" s="16">
        <f t="shared" si="46"/>
        <v>16.21</v>
      </c>
      <c r="W501" s="17" t="str">
        <f>IF('[1]TCE - ANEXO III - Preencher'!X510="","",'[1]TCE - ANEXO III - Preencher'!X510)</f>
        <v>AUXÍLIO CRECHE</v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602.35790510738502</v>
      </c>
    </row>
    <row r="502" spans="1:28" x14ac:dyDescent="0.2">
      <c r="A502" s="8">
        <f>IFERROR(VLOOKUP(B502,'[1]DADOS (OCULTAR)'!$Q$3:$S$133,3,0),"")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LARISSA MARIA BARROS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2516-05</v>
      </c>
      <c r="G502" s="13" t="str">
        <f>IF('[1]TCE - ANEXO III - Preencher'!H511="","",'[1]TCE - ANEXO III - Preencher'!H511)</f>
        <v>07/2022</v>
      </c>
      <c r="H502" s="14">
        <f>'[1]TCE - ANEXO III - Preencher'!I511</f>
        <v>0</v>
      </c>
      <c r="I502" s="14">
        <f>'[1]TCE - ANEXO III - Preencher'!J511</f>
        <v>280.65600000000001</v>
      </c>
      <c r="J502" s="14">
        <f>'[1]TCE - ANEXO III - Preencher'!K511</f>
        <v>0</v>
      </c>
      <c r="K502" s="15">
        <f>'[1]TCE - ANEXO III - Preencher'!L511</f>
        <v>71.5831379310344</v>
      </c>
      <c r="L502" s="15">
        <f>'[1]TCE - ANEXO III - Preencher'!M511</f>
        <v>0</v>
      </c>
      <c r="M502" s="15">
        <f t="shared" si="43"/>
        <v>71.5831379310344</v>
      </c>
      <c r="N502" s="15">
        <f>'[1]TCE - ANEXO III - Preencher'!O511</f>
        <v>1.6695005096839901</v>
      </c>
      <c r="O502" s="15">
        <f>'[1]TCE - ANEXO III - Preencher'!P511</f>
        <v>0</v>
      </c>
      <c r="P502" s="16">
        <f t="shared" si="44"/>
        <v>1.6695005096839901</v>
      </c>
      <c r="Q502" s="15">
        <f>'[1]TCE - ANEXO III - Preencher'!R511</f>
        <v>290.60890016920462</v>
      </c>
      <c r="R502" s="15">
        <f>'[1]TCE - ANEXO III - Preencher'!S511</f>
        <v>88.5</v>
      </c>
      <c r="S502" s="16">
        <f t="shared" si="45"/>
        <v>202.10890016920462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556.01753860992301</v>
      </c>
    </row>
    <row r="503" spans="1:28" x14ac:dyDescent="0.2">
      <c r="A503" s="8">
        <f>IFERROR(VLOOKUP(B503,'[1]DADOS (OCULTAR)'!$Q$3:$S$133,3,0),"")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LARISSA MIRELA BARROS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4110-10</v>
      </c>
      <c r="G503" s="13" t="str">
        <f>IF('[1]TCE - ANEXO III - Preencher'!H512="","",'[1]TCE - ANEXO III - Preencher'!H512)</f>
        <v>07/2022</v>
      </c>
      <c r="H503" s="14">
        <f>'[1]TCE - ANEXO III - Preencher'!I512</f>
        <v>0</v>
      </c>
      <c r="I503" s="14">
        <f>'[1]TCE - ANEXO III - Preencher'!J512</f>
        <v>153.43199999999999</v>
      </c>
      <c r="J503" s="14">
        <f>'[1]TCE - ANEXO III - Preencher'!K512</f>
        <v>0</v>
      </c>
      <c r="K503" s="15">
        <f>'[1]TCE - ANEXO III - Preencher'!L512</f>
        <v>71.5831379310344</v>
      </c>
      <c r="L503" s="15">
        <f>'[1]TCE - ANEXO III - Preencher'!M512</f>
        <v>0</v>
      </c>
      <c r="M503" s="15">
        <f t="shared" si="43"/>
        <v>71.5831379310344</v>
      </c>
      <c r="N503" s="15">
        <f>'[1]TCE - ANEXO III - Preencher'!O512</f>
        <v>1.6695005096839901</v>
      </c>
      <c r="O503" s="15">
        <f>'[1]TCE - ANEXO III - Preencher'!P512</f>
        <v>0</v>
      </c>
      <c r="P503" s="16">
        <f t="shared" si="44"/>
        <v>1.6695005096839901</v>
      </c>
      <c r="Q503" s="15">
        <f>'[1]TCE - ANEXO III - Preencher'!R512</f>
        <v>89.201666666666597</v>
      </c>
      <c r="R503" s="15">
        <f>'[1]TCE - ANEXO III - Preencher'!S512</f>
        <v>0</v>
      </c>
      <c r="S503" s="16">
        <f t="shared" si="45"/>
        <v>89.201666666666597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315.88630510738494</v>
      </c>
    </row>
    <row r="504" spans="1:28" x14ac:dyDescent="0.2">
      <c r="A504" s="8">
        <f>IFERROR(VLOOKUP(B504,'[1]DADOS (OCULTAR)'!$Q$3:$S$133,3,0),"")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LARYSSA THAIS CARLOS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07/2022</v>
      </c>
      <c r="H504" s="14">
        <f>'[1]TCE - ANEXO III - Preencher'!I513</f>
        <v>0</v>
      </c>
      <c r="I504" s="14">
        <f>'[1]TCE - ANEXO III - Preencher'!J513</f>
        <v>133.46799999999999</v>
      </c>
      <c r="J504" s="14">
        <f>'[1]TCE - ANEXO III - Preencher'!K513</f>
        <v>0</v>
      </c>
      <c r="K504" s="15">
        <f>'[1]TCE - ANEXO III - Preencher'!L513</f>
        <v>71.5831379310344</v>
      </c>
      <c r="L504" s="15">
        <f>'[1]TCE - ANEXO III - Preencher'!M513</f>
        <v>0</v>
      </c>
      <c r="M504" s="15">
        <f t="shared" si="43"/>
        <v>71.5831379310344</v>
      </c>
      <c r="N504" s="15">
        <f>'[1]TCE - ANEXO III - Preencher'!O513</f>
        <v>1.6695005096839901</v>
      </c>
      <c r="O504" s="15">
        <f>'[1]TCE - ANEXO III - Preencher'!P513</f>
        <v>0</v>
      </c>
      <c r="P504" s="16">
        <f t="shared" si="44"/>
        <v>1.6695005096839901</v>
      </c>
      <c r="Q504" s="15">
        <f>'[1]TCE - ANEXO III - Preencher'!R513</f>
        <v>290.60890016920462</v>
      </c>
      <c r="R504" s="15">
        <f>'[1]TCE - ANEXO III - Preencher'!S513</f>
        <v>72.72</v>
      </c>
      <c r="S504" s="16">
        <f t="shared" si="45"/>
        <v>217.88890016920462</v>
      </c>
      <c r="T504" s="15">
        <f>'[1]TCE - ANEXO III - Preencher'!U513</f>
        <v>69.41</v>
      </c>
      <c r="U504" s="15">
        <f>'[1]TCE - ANEXO III - Preencher'!V513</f>
        <v>0</v>
      </c>
      <c r="V504" s="16">
        <f t="shared" si="46"/>
        <v>69.41</v>
      </c>
      <c r="W504" s="17" t="str">
        <f>IF('[1]TCE - ANEXO III - Preencher'!X513="","",'[1]TCE - ANEXO III - Preencher'!X513)</f>
        <v>AUXÍLIO CRECHE</v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494.01953860992296</v>
      </c>
    </row>
    <row r="505" spans="1:28" x14ac:dyDescent="0.2">
      <c r="A505" s="8">
        <f>IFERROR(VLOOKUP(B505,'[1]DADOS (OCULTAR)'!$Q$3:$S$133,3,0),"")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LAUDECI MARIA DE FRANCA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3222-05</v>
      </c>
      <c r="G505" s="13" t="str">
        <f>IF('[1]TCE - ANEXO III - Preencher'!H514="","",'[1]TCE - ANEXO III - Preencher'!H514)</f>
        <v>07/2022</v>
      </c>
      <c r="H505" s="14">
        <f>'[1]TCE - ANEXO III - Preencher'!I514</f>
        <v>0</v>
      </c>
      <c r="I505" s="14">
        <f>'[1]TCE - ANEXO III - Preencher'!J514</f>
        <v>135.744</v>
      </c>
      <c r="J505" s="14">
        <f>'[1]TCE - ANEXO III - Preencher'!K514</f>
        <v>0</v>
      </c>
      <c r="K505" s="15">
        <f>'[1]TCE - ANEXO III - Preencher'!L514</f>
        <v>71.5831379310344</v>
      </c>
      <c r="L505" s="15">
        <f>'[1]TCE - ANEXO III - Preencher'!M514</f>
        <v>0</v>
      </c>
      <c r="M505" s="15">
        <f t="shared" si="43"/>
        <v>71.5831379310344</v>
      </c>
      <c r="N505" s="15">
        <f>'[1]TCE - ANEXO III - Preencher'!O514</f>
        <v>1.6695005096839901</v>
      </c>
      <c r="O505" s="15">
        <f>'[1]TCE - ANEXO III - Preencher'!P514</f>
        <v>0</v>
      </c>
      <c r="P505" s="16">
        <f t="shared" si="44"/>
        <v>1.6695005096839901</v>
      </c>
      <c r="Q505" s="15">
        <f>'[1]TCE - ANEXO III - Preencher'!R514</f>
        <v>290.60890016920462</v>
      </c>
      <c r="R505" s="15">
        <f>'[1]TCE - ANEXO III - Preencher'!S514</f>
        <v>72.72</v>
      </c>
      <c r="S505" s="16">
        <f t="shared" si="45"/>
        <v>217.88890016920462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426.885538609923</v>
      </c>
    </row>
    <row r="506" spans="1:28" x14ac:dyDescent="0.2">
      <c r="A506" s="8">
        <f>IFERROR(VLOOKUP(B506,'[1]DADOS (OCULTAR)'!$Q$3:$S$133,3,0),"")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LAURA VIRGINIA DE ARAUJO MENDES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2236-05</v>
      </c>
      <c r="G506" s="13" t="str">
        <f>IF('[1]TCE - ANEXO III - Preencher'!H515="","",'[1]TCE - ANEXO III - Preencher'!H515)</f>
        <v>07/2022</v>
      </c>
      <c r="H506" s="14">
        <f>'[1]TCE - ANEXO III - Preencher'!I515</f>
        <v>0</v>
      </c>
      <c r="I506" s="14">
        <f>'[1]TCE - ANEXO III - Preencher'!J515</f>
        <v>299.33199999999999</v>
      </c>
      <c r="J506" s="14">
        <f>'[1]TCE - ANEXO III - Preencher'!K515</f>
        <v>0</v>
      </c>
      <c r="K506" s="15">
        <f>'[1]TCE - ANEXO III - Preencher'!L515</f>
        <v>71.5831379310344</v>
      </c>
      <c r="L506" s="15">
        <f>'[1]TCE - ANEXO III - Preencher'!M515</f>
        <v>0</v>
      </c>
      <c r="M506" s="15">
        <f t="shared" si="43"/>
        <v>71.5831379310344</v>
      </c>
      <c r="N506" s="15">
        <f>'[1]TCE - ANEXO III - Preencher'!O515</f>
        <v>1.6695005096839901</v>
      </c>
      <c r="O506" s="15">
        <f>'[1]TCE - ANEXO III - Preencher'!P515</f>
        <v>0</v>
      </c>
      <c r="P506" s="16">
        <f t="shared" si="44"/>
        <v>1.6695005096839901</v>
      </c>
      <c r="Q506" s="15">
        <f>'[1]TCE - ANEXO III - Preencher'!R515</f>
        <v>89.201666666666597</v>
      </c>
      <c r="R506" s="15">
        <f>'[1]TCE - ANEXO III - Preencher'!S515</f>
        <v>0</v>
      </c>
      <c r="S506" s="16">
        <f t="shared" si="45"/>
        <v>89.201666666666597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461.78630510738498</v>
      </c>
    </row>
    <row r="507" spans="1:28" x14ac:dyDescent="0.2">
      <c r="A507" s="8">
        <f>IFERROR(VLOOKUP(B507,'[1]DADOS (OCULTAR)'!$Q$3:$S$133,3,0),"")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LAURINETE MARTINS DE SOUZA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5152-05</v>
      </c>
      <c r="G507" s="13" t="str">
        <f>IF('[1]TCE - ANEXO III - Preencher'!H516="","",'[1]TCE - ANEXO III - Preencher'!H516)</f>
        <v>07/2022</v>
      </c>
      <c r="H507" s="14">
        <f>'[1]TCE - ANEXO III - Preencher'!I516</f>
        <v>0</v>
      </c>
      <c r="I507" s="14">
        <f>'[1]TCE - ANEXO III - Preencher'!J516</f>
        <v>147.22319999999999</v>
      </c>
      <c r="J507" s="14">
        <f>'[1]TCE - ANEXO III - Preencher'!K516</f>
        <v>0</v>
      </c>
      <c r="K507" s="15">
        <f>'[1]TCE - ANEXO III - Preencher'!L516</f>
        <v>71.5831379310344</v>
      </c>
      <c r="L507" s="15">
        <f>'[1]TCE - ANEXO III - Preencher'!M516</f>
        <v>0</v>
      </c>
      <c r="M507" s="15">
        <f t="shared" si="43"/>
        <v>71.5831379310344</v>
      </c>
      <c r="N507" s="15">
        <f>'[1]TCE - ANEXO III - Preencher'!O516</f>
        <v>1.6695005096839901</v>
      </c>
      <c r="O507" s="15">
        <f>'[1]TCE - ANEXO III - Preencher'!P516</f>
        <v>0</v>
      </c>
      <c r="P507" s="16">
        <f t="shared" si="44"/>
        <v>1.6695005096839901</v>
      </c>
      <c r="Q507" s="15">
        <f>'[1]TCE - ANEXO III - Preencher'!R516</f>
        <v>290.60890016920462</v>
      </c>
      <c r="R507" s="15">
        <f>'[1]TCE - ANEXO III - Preencher'!S516</f>
        <v>77.400000000000006</v>
      </c>
      <c r="S507" s="16">
        <f t="shared" si="45"/>
        <v>213.20890016920461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433.68473860992299</v>
      </c>
    </row>
    <row r="508" spans="1:28" x14ac:dyDescent="0.2">
      <c r="A508" s="8">
        <f>IFERROR(VLOOKUP(B508,'[1]DADOS (OCULTAR)'!$Q$3:$S$133,3,0),"")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LAZARONI COSTA AGUIAR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4110-10</v>
      </c>
      <c r="G508" s="13" t="str">
        <f>IF('[1]TCE - ANEXO III - Preencher'!H517="","",'[1]TCE - ANEXO III - Preencher'!H517)</f>
        <v>07/2022</v>
      </c>
      <c r="H508" s="14">
        <f>'[1]TCE - ANEXO III - Preencher'!I517</f>
        <v>0</v>
      </c>
      <c r="I508" s="14">
        <f>'[1]TCE - ANEXO III - Preencher'!J517</f>
        <v>101.592</v>
      </c>
      <c r="J508" s="14">
        <f>'[1]TCE - ANEXO III - Preencher'!K517</f>
        <v>0</v>
      </c>
      <c r="K508" s="15">
        <f>'[1]TCE - ANEXO III - Preencher'!L517</f>
        <v>71.5831379310344</v>
      </c>
      <c r="L508" s="15">
        <f>'[1]TCE - ANEXO III - Preencher'!M517</f>
        <v>0</v>
      </c>
      <c r="M508" s="15">
        <f t="shared" si="43"/>
        <v>71.5831379310344</v>
      </c>
      <c r="N508" s="15">
        <f>'[1]TCE - ANEXO III - Preencher'!O517</f>
        <v>1.6695005096839901</v>
      </c>
      <c r="O508" s="15">
        <f>'[1]TCE - ANEXO III - Preencher'!P517</f>
        <v>0</v>
      </c>
      <c r="P508" s="16">
        <f t="shared" si="44"/>
        <v>1.6695005096839901</v>
      </c>
      <c r="Q508" s="15">
        <f>'[1]TCE - ANEXO III - Preencher'!R517</f>
        <v>290.60890016920462</v>
      </c>
      <c r="R508" s="15">
        <f>'[1]TCE - ANEXO III - Preencher'!S517</f>
        <v>72.72</v>
      </c>
      <c r="S508" s="16">
        <f t="shared" si="45"/>
        <v>217.88890016920462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392.73353860992302</v>
      </c>
    </row>
    <row r="509" spans="1:28" x14ac:dyDescent="0.2">
      <c r="A509" s="8">
        <f>IFERROR(VLOOKUP(B509,'[1]DADOS (OCULTAR)'!$Q$3:$S$133,3,0),"")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LEANDRO FRANCISCO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5151-10</v>
      </c>
      <c r="G509" s="13" t="str">
        <f>IF('[1]TCE - ANEXO III - Preencher'!H518="","",'[1]TCE - ANEXO III - Preencher'!H518)</f>
        <v>07/2022</v>
      </c>
      <c r="H509" s="14">
        <f>'[1]TCE - ANEXO III - Preencher'!I518</f>
        <v>0</v>
      </c>
      <c r="I509" s="14">
        <f>'[1]TCE - ANEXO III - Preencher'!J518</f>
        <v>124.7424</v>
      </c>
      <c r="J509" s="14">
        <f>'[1]TCE - ANEXO III - Preencher'!K518</f>
        <v>0</v>
      </c>
      <c r="K509" s="15">
        <f>'[1]TCE - ANEXO III - Preencher'!L518</f>
        <v>71.5831379310344</v>
      </c>
      <c r="L509" s="15">
        <f>'[1]TCE - ANEXO III - Preencher'!M518</f>
        <v>0</v>
      </c>
      <c r="M509" s="15">
        <f t="shared" si="43"/>
        <v>71.5831379310344</v>
      </c>
      <c r="N509" s="15">
        <f>'[1]TCE - ANEXO III - Preencher'!O518</f>
        <v>1.6695005096839901</v>
      </c>
      <c r="O509" s="15">
        <f>'[1]TCE - ANEXO III - Preencher'!P518</f>
        <v>0</v>
      </c>
      <c r="P509" s="16">
        <f t="shared" si="44"/>
        <v>1.6695005096839901</v>
      </c>
      <c r="Q509" s="15">
        <f>'[1]TCE - ANEXO III - Preencher'!R518</f>
        <v>89.201666666666597</v>
      </c>
      <c r="R509" s="15">
        <f>'[1]TCE - ANEXO III - Preencher'!S518</f>
        <v>0</v>
      </c>
      <c r="S509" s="16">
        <f t="shared" si="45"/>
        <v>89.201666666666597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287.19670510738501</v>
      </c>
    </row>
    <row r="510" spans="1:28" x14ac:dyDescent="0.2">
      <c r="A510" s="8">
        <f>IFERROR(VLOOKUP(B510,'[1]DADOS (OCULTAR)'!$Q$3:$S$133,3,0),"")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LEDENILZA RIDILLAM DE SANTANA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3222-05</v>
      </c>
      <c r="G510" s="13" t="str">
        <f>IF('[1]TCE - ANEXO III - Preencher'!H519="","",'[1]TCE - ANEXO III - Preencher'!H519)</f>
        <v>07/2022</v>
      </c>
      <c r="H510" s="14">
        <f>'[1]TCE - ANEXO III - Preencher'!I519</f>
        <v>0</v>
      </c>
      <c r="I510" s="14">
        <f>'[1]TCE - ANEXO III - Preencher'!J519</f>
        <v>141.3304</v>
      </c>
      <c r="J510" s="14">
        <f>'[1]TCE - ANEXO III - Preencher'!K519</f>
        <v>0</v>
      </c>
      <c r="K510" s="15">
        <f>'[1]TCE - ANEXO III - Preencher'!L519</f>
        <v>71.5831379310344</v>
      </c>
      <c r="L510" s="15">
        <f>'[1]TCE - ANEXO III - Preencher'!M519</f>
        <v>0</v>
      </c>
      <c r="M510" s="15">
        <f t="shared" si="43"/>
        <v>71.5831379310344</v>
      </c>
      <c r="N510" s="15">
        <f>'[1]TCE - ANEXO III - Preencher'!O519</f>
        <v>1.6695005096839901</v>
      </c>
      <c r="O510" s="15">
        <f>'[1]TCE - ANEXO III - Preencher'!P519</f>
        <v>0</v>
      </c>
      <c r="P510" s="16">
        <f t="shared" si="44"/>
        <v>1.6695005096839901</v>
      </c>
      <c r="Q510" s="15">
        <f>'[1]TCE - ANEXO III - Preencher'!R519</f>
        <v>290.60890016920462</v>
      </c>
      <c r="R510" s="15">
        <f>'[1]TCE - ANEXO III - Preencher'!S519</f>
        <v>67.27</v>
      </c>
      <c r="S510" s="16">
        <f t="shared" si="45"/>
        <v>223.33890016920463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437.92193860992302</v>
      </c>
    </row>
    <row r="511" spans="1:28" x14ac:dyDescent="0.2">
      <c r="A511" s="8">
        <f>IFERROR(VLOOKUP(B511,'[1]DADOS (OCULTAR)'!$Q$3:$S$133,3,0),"")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LEILA NASCIMENTO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5211-30</v>
      </c>
      <c r="G511" s="13" t="str">
        <f>IF('[1]TCE - ANEXO III - Preencher'!H520="","",'[1]TCE - ANEXO III - Preencher'!H520)</f>
        <v>07/2022</v>
      </c>
      <c r="H511" s="14">
        <f>'[1]TCE - ANEXO III - Preencher'!I520</f>
        <v>0</v>
      </c>
      <c r="I511" s="14">
        <f>'[1]TCE - ANEXO III - Preencher'!J520</f>
        <v>104.3472</v>
      </c>
      <c r="J511" s="14">
        <f>'[1]TCE - ANEXO III - Preencher'!K520</f>
        <v>0</v>
      </c>
      <c r="K511" s="15">
        <f>'[1]TCE - ANEXO III - Preencher'!L520</f>
        <v>71.5831379310344</v>
      </c>
      <c r="L511" s="15">
        <f>'[1]TCE - ANEXO III - Preencher'!M520</f>
        <v>0</v>
      </c>
      <c r="M511" s="15">
        <f t="shared" si="43"/>
        <v>71.5831379310344</v>
      </c>
      <c r="N511" s="15">
        <f>'[1]TCE - ANEXO III - Preencher'!O520</f>
        <v>1.6695005096839901</v>
      </c>
      <c r="O511" s="15">
        <f>'[1]TCE - ANEXO III - Preencher'!P520</f>
        <v>0</v>
      </c>
      <c r="P511" s="16">
        <f t="shared" si="44"/>
        <v>1.6695005096839901</v>
      </c>
      <c r="Q511" s="15">
        <f>'[1]TCE - ANEXO III - Preencher'!R520</f>
        <v>290.60890016920462</v>
      </c>
      <c r="R511" s="15">
        <f>'[1]TCE - ANEXO III - Preencher'!S520</f>
        <v>69.08</v>
      </c>
      <c r="S511" s="16">
        <f t="shared" si="45"/>
        <v>221.52890016920463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399.128738609923</v>
      </c>
    </row>
    <row r="512" spans="1:28" x14ac:dyDescent="0.2">
      <c r="A512" s="8">
        <f>IFERROR(VLOOKUP(B512,'[1]DADOS (OCULTAR)'!$Q$3:$S$133,3,0),"")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LEONARDO CAMAROTTI DE OLIVEIRA CANEJO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2251-25</v>
      </c>
      <c r="G512" s="13" t="str">
        <f>IF('[1]TCE - ANEXO III - Preencher'!H521="","",'[1]TCE - ANEXO III - Preencher'!H521)</f>
        <v>07/2022</v>
      </c>
      <c r="H512" s="14">
        <f>'[1]TCE - ANEXO III - Preencher'!I521</f>
        <v>0</v>
      </c>
      <c r="I512" s="14">
        <f>'[1]TCE - ANEXO III - Preencher'!J521</f>
        <v>791.15200000000004</v>
      </c>
      <c r="J512" s="14">
        <f>'[1]TCE - ANEXO III - Preencher'!K521</f>
        <v>0</v>
      </c>
      <c r="K512" s="15">
        <f>'[1]TCE - ANEXO III - Preencher'!L521</f>
        <v>71.5831379310344</v>
      </c>
      <c r="L512" s="15">
        <f>'[1]TCE - ANEXO III - Preencher'!M521</f>
        <v>0</v>
      </c>
      <c r="M512" s="15">
        <f t="shared" si="43"/>
        <v>71.5831379310344</v>
      </c>
      <c r="N512" s="15">
        <f>'[1]TCE - ANEXO III - Preencher'!O521</f>
        <v>1.6695005096839901</v>
      </c>
      <c r="O512" s="15">
        <f>'[1]TCE - ANEXO III - Preencher'!P521</f>
        <v>0</v>
      </c>
      <c r="P512" s="16">
        <f t="shared" si="44"/>
        <v>1.6695005096839901</v>
      </c>
      <c r="Q512" s="15">
        <f>'[1]TCE - ANEXO III - Preencher'!R521</f>
        <v>89.201666666666597</v>
      </c>
      <c r="R512" s="15">
        <f>'[1]TCE - ANEXO III - Preencher'!S521</f>
        <v>0</v>
      </c>
      <c r="S512" s="16">
        <f t="shared" si="45"/>
        <v>89.201666666666597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953.60630510738497</v>
      </c>
    </row>
    <row r="513" spans="1:28" x14ac:dyDescent="0.2">
      <c r="A513" s="8">
        <f>IFERROR(VLOOKUP(B513,'[1]DADOS (OCULTAR)'!$Q$3:$S$133,3,0),"")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 xml:space="preserve">LEONARDO JERONIMO DA SILVA 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9501-10</v>
      </c>
      <c r="G513" s="13" t="str">
        <f>IF('[1]TCE - ANEXO III - Preencher'!H522="","",'[1]TCE - ANEXO III - Preencher'!H522)</f>
        <v>07/2022</v>
      </c>
      <c r="H513" s="14">
        <f>'[1]TCE - ANEXO III - Preencher'!I522</f>
        <v>0</v>
      </c>
      <c r="I513" s="14">
        <f>'[1]TCE - ANEXO III - Preencher'!J522</f>
        <v>267.1936</v>
      </c>
      <c r="J513" s="14">
        <f>'[1]TCE - ANEXO III - Preencher'!K522</f>
        <v>0</v>
      </c>
      <c r="K513" s="15">
        <f>'[1]TCE - ANEXO III - Preencher'!L522</f>
        <v>71.5831379310344</v>
      </c>
      <c r="L513" s="15">
        <f>'[1]TCE - ANEXO III - Preencher'!M522</f>
        <v>0</v>
      </c>
      <c r="M513" s="15">
        <f t="shared" si="43"/>
        <v>71.5831379310344</v>
      </c>
      <c r="N513" s="15">
        <f>'[1]TCE - ANEXO III - Preencher'!O522</f>
        <v>1.6695005096839901</v>
      </c>
      <c r="O513" s="15">
        <f>'[1]TCE - ANEXO III - Preencher'!P522</f>
        <v>0</v>
      </c>
      <c r="P513" s="16">
        <f t="shared" si="44"/>
        <v>1.6695005096839901</v>
      </c>
      <c r="Q513" s="15">
        <f>'[1]TCE - ANEXO III - Preencher'!R522</f>
        <v>89.201666666666597</v>
      </c>
      <c r="R513" s="15">
        <f>'[1]TCE - ANEXO III - Preencher'!S522</f>
        <v>0</v>
      </c>
      <c r="S513" s="16">
        <f t="shared" si="45"/>
        <v>89.201666666666597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429.64790510738499</v>
      </c>
    </row>
    <row r="514" spans="1:28" x14ac:dyDescent="0.2">
      <c r="A514" s="8">
        <f>IFERROR(VLOOKUP(B514,'[1]DADOS (OCULTAR)'!$Q$3:$S$133,3,0),"")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LEONICE AMARA DO NASCIMENTO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07/2022</v>
      </c>
      <c r="H514" s="14">
        <f>'[1]TCE - ANEXO III - Preencher'!I523</f>
        <v>0</v>
      </c>
      <c r="I514" s="14">
        <f>'[1]TCE - ANEXO III - Preencher'!J523</f>
        <v>128.59520000000001</v>
      </c>
      <c r="J514" s="14">
        <f>'[1]TCE - ANEXO III - Preencher'!K523</f>
        <v>0</v>
      </c>
      <c r="K514" s="15">
        <f>'[1]TCE - ANEXO III - Preencher'!L523</f>
        <v>71.5831379310344</v>
      </c>
      <c r="L514" s="15">
        <f>'[1]TCE - ANEXO III - Preencher'!M523</f>
        <v>0</v>
      </c>
      <c r="M514" s="15">
        <f t="shared" si="43"/>
        <v>71.5831379310344</v>
      </c>
      <c r="N514" s="15">
        <f>'[1]TCE - ANEXO III - Preencher'!O523</f>
        <v>1.6695005096839901</v>
      </c>
      <c r="O514" s="15">
        <f>'[1]TCE - ANEXO III - Preencher'!P523</f>
        <v>0</v>
      </c>
      <c r="P514" s="16">
        <f t="shared" si="44"/>
        <v>1.6695005096839901</v>
      </c>
      <c r="Q514" s="15">
        <f>'[1]TCE - ANEXO III - Preencher'!R523</f>
        <v>290.60890016920462</v>
      </c>
      <c r="R514" s="15">
        <f>'[1]TCE - ANEXO III - Preencher'!S523</f>
        <v>72.72</v>
      </c>
      <c r="S514" s="16">
        <f t="shared" si="45"/>
        <v>217.88890016920462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419.73673860992301</v>
      </c>
    </row>
    <row r="515" spans="1:28" x14ac:dyDescent="0.2">
      <c r="A515" s="8">
        <f>IFERROR(VLOOKUP(B515,'[1]DADOS (OCULTAR)'!$Q$3:$S$133,3,0),"")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LEVI ANTONIO DE SANTANA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9511-05</v>
      </c>
      <c r="G515" s="13" t="str">
        <f>IF('[1]TCE - ANEXO III - Preencher'!H524="","",'[1]TCE - ANEXO III - Preencher'!H524)</f>
        <v>07/2022</v>
      </c>
      <c r="H515" s="14">
        <f>'[1]TCE - ANEXO III - Preencher'!I524</f>
        <v>0</v>
      </c>
      <c r="I515" s="14">
        <f>'[1]TCE - ANEXO III - Preencher'!J524</f>
        <v>143.4648</v>
      </c>
      <c r="J515" s="14">
        <f>'[1]TCE - ANEXO III - Preencher'!K524</f>
        <v>0</v>
      </c>
      <c r="K515" s="15">
        <f>'[1]TCE - ANEXO III - Preencher'!L524</f>
        <v>71.5831379310344</v>
      </c>
      <c r="L515" s="15">
        <f>'[1]TCE - ANEXO III - Preencher'!M524</f>
        <v>0</v>
      </c>
      <c r="M515" s="15">
        <f t="shared" si="43"/>
        <v>71.5831379310344</v>
      </c>
      <c r="N515" s="15">
        <f>'[1]TCE - ANEXO III - Preencher'!O524</f>
        <v>1.6695005096839901</v>
      </c>
      <c r="O515" s="15">
        <f>'[1]TCE - ANEXO III - Preencher'!P524</f>
        <v>0</v>
      </c>
      <c r="P515" s="16">
        <f t="shared" si="44"/>
        <v>1.6695005096839901</v>
      </c>
      <c r="Q515" s="15">
        <f>'[1]TCE - ANEXO III - Preencher'!R524</f>
        <v>89.201666666666597</v>
      </c>
      <c r="R515" s="15">
        <f>'[1]TCE - ANEXO III - Preencher'!S524</f>
        <v>0</v>
      </c>
      <c r="S515" s="16">
        <f t="shared" si="45"/>
        <v>89.201666666666597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305.91910510738501</v>
      </c>
    </row>
    <row r="516" spans="1:28" x14ac:dyDescent="0.2">
      <c r="A516" s="8">
        <f>IFERROR(VLOOKUP(B516,'[1]DADOS (OCULTAR)'!$Q$3:$S$133,3,0),"")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LIDIA DE CASSIA DA SILVA LINS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07/2022</v>
      </c>
      <c r="H516" s="14">
        <f>'[1]TCE - ANEXO III - Preencher'!I525</f>
        <v>0</v>
      </c>
      <c r="I516" s="14">
        <f>'[1]TCE - ANEXO III - Preencher'!J525</f>
        <v>126.048</v>
      </c>
      <c r="J516" s="14">
        <f>'[1]TCE - ANEXO III - Preencher'!K525</f>
        <v>0</v>
      </c>
      <c r="K516" s="15">
        <f>'[1]TCE - ANEXO III - Preencher'!L525</f>
        <v>71.5831379310344</v>
      </c>
      <c r="L516" s="15">
        <f>'[1]TCE - ANEXO III - Preencher'!M525</f>
        <v>0</v>
      </c>
      <c r="M516" s="15">
        <f t="shared" ref="M516:M579" si="49">K516-L516</f>
        <v>71.5831379310344</v>
      </c>
      <c r="N516" s="15">
        <f>'[1]TCE - ANEXO III - Preencher'!O525</f>
        <v>1.6695005096839901</v>
      </c>
      <c r="O516" s="15">
        <f>'[1]TCE - ANEXO III - Preencher'!P525</f>
        <v>0</v>
      </c>
      <c r="P516" s="16">
        <f t="shared" ref="P516:P579" si="50">N516-O516</f>
        <v>1.6695005096839901</v>
      </c>
      <c r="Q516" s="15">
        <f>'[1]TCE - ANEXO III - Preencher'!R525</f>
        <v>89.201666666666597</v>
      </c>
      <c r="R516" s="15">
        <f>'[1]TCE - ANEXO III - Preencher'!S525</f>
        <v>0</v>
      </c>
      <c r="S516" s="16">
        <f t="shared" ref="S516:S579" si="51">Q516-R516</f>
        <v>89.201666666666597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288.50230510738498</v>
      </c>
    </row>
    <row r="517" spans="1:28" x14ac:dyDescent="0.2">
      <c r="A517" s="8">
        <f>IFERROR(VLOOKUP(B517,'[1]DADOS (OCULTAR)'!$Q$3:$S$133,3,0),"")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LIDIANE MARIA DA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07/2022</v>
      </c>
      <c r="H517" s="14">
        <f>'[1]TCE - ANEXO III - Preencher'!I526</f>
        <v>0</v>
      </c>
      <c r="I517" s="14">
        <f>'[1]TCE - ANEXO III - Preencher'!J526</f>
        <v>150.2176</v>
      </c>
      <c r="J517" s="14">
        <f>'[1]TCE - ANEXO III - Preencher'!K526</f>
        <v>0</v>
      </c>
      <c r="K517" s="15">
        <f>'[1]TCE - ANEXO III - Preencher'!L526</f>
        <v>71.5831379310344</v>
      </c>
      <c r="L517" s="15">
        <f>'[1]TCE - ANEXO III - Preencher'!M526</f>
        <v>0</v>
      </c>
      <c r="M517" s="15">
        <f t="shared" si="49"/>
        <v>71.5831379310344</v>
      </c>
      <c r="N517" s="15">
        <f>'[1]TCE - ANEXO III - Preencher'!O526</f>
        <v>1.6695005096839901</v>
      </c>
      <c r="O517" s="15">
        <f>'[1]TCE - ANEXO III - Preencher'!P526</f>
        <v>0</v>
      </c>
      <c r="P517" s="16">
        <f t="shared" si="50"/>
        <v>1.6695005096839901</v>
      </c>
      <c r="Q517" s="15">
        <f>'[1]TCE - ANEXO III - Preencher'!R526</f>
        <v>290.60890016920462</v>
      </c>
      <c r="R517" s="15">
        <f>'[1]TCE - ANEXO III - Preencher'!S526</f>
        <v>72.72</v>
      </c>
      <c r="S517" s="16">
        <f t="shared" si="51"/>
        <v>217.88890016920462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441.35913860992298</v>
      </c>
    </row>
    <row r="518" spans="1:28" x14ac:dyDescent="0.2">
      <c r="A518" s="8">
        <f>IFERROR(VLOOKUP(B518,'[1]DADOS (OCULTAR)'!$Q$3:$S$133,3,0),"")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LINDOMAR ANGELO DOS SANTOS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5211-30</v>
      </c>
      <c r="G518" s="13" t="str">
        <f>IF('[1]TCE - ANEXO III - Preencher'!H527="","",'[1]TCE - ANEXO III - Preencher'!H527)</f>
        <v>07/2022</v>
      </c>
      <c r="H518" s="14">
        <f>'[1]TCE - ANEXO III - Preencher'!I527</f>
        <v>0</v>
      </c>
      <c r="I518" s="14">
        <f>'[1]TCE - ANEXO III - Preencher'!J527</f>
        <v>117.6816</v>
      </c>
      <c r="J518" s="14">
        <f>'[1]TCE - ANEXO III - Preencher'!K527</f>
        <v>0</v>
      </c>
      <c r="K518" s="15">
        <f>'[1]TCE - ANEXO III - Preencher'!L527</f>
        <v>71.5831379310344</v>
      </c>
      <c r="L518" s="15">
        <f>'[1]TCE - ANEXO III - Preencher'!M527</f>
        <v>0</v>
      </c>
      <c r="M518" s="15">
        <f t="shared" si="49"/>
        <v>71.5831379310344</v>
      </c>
      <c r="N518" s="15">
        <f>'[1]TCE - ANEXO III - Preencher'!O527</f>
        <v>1.6695005096839901</v>
      </c>
      <c r="O518" s="15">
        <f>'[1]TCE - ANEXO III - Preencher'!P527</f>
        <v>0</v>
      </c>
      <c r="P518" s="16">
        <f t="shared" si="50"/>
        <v>1.6695005096839901</v>
      </c>
      <c r="Q518" s="15">
        <f>'[1]TCE - ANEXO III - Preencher'!R527</f>
        <v>290.60890016920462</v>
      </c>
      <c r="R518" s="15">
        <f>'[1]TCE - ANEXO III - Preencher'!S527</f>
        <v>72.72</v>
      </c>
      <c r="S518" s="16">
        <f t="shared" si="51"/>
        <v>217.88890016920462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408.82313860992303</v>
      </c>
    </row>
    <row r="519" spans="1:28" x14ac:dyDescent="0.2">
      <c r="A519" s="8">
        <f>IFERROR(VLOOKUP(B519,'[1]DADOS (OCULTAR)'!$Q$3:$S$133,3,0),"")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LINDON JONSON GOMES DA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5174-10</v>
      </c>
      <c r="G519" s="13" t="str">
        <f>IF('[1]TCE - ANEXO III - Preencher'!H528="","",'[1]TCE - ANEXO III - Preencher'!H528)</f>
        <v>07/2022</v>
      </c>
      <c r="H519" s="14">
        <f>'[1]TCE - ANEXO III - Preencher'!I528</f>
        <v>0</v>
      </c>
      <c r="I519" s="14">
        <f>'[1]TCE - ANEXO III - Preencher'!J528</f>
        <v>152.89840000000001</v>
      </c>
      <c r="J519" s="14">
        <f>'[1]TCE - ANEXO III - Preencher'!K528</f>
        <v>0</v>
      </c>
      <c r="K519" s="15">
        <f>'[1]TCE - ANEXO III - Preencher'!L528</f>
        <v>71.5831379310344</v>
      </c>
      <c r="L519" s="15">
        <f>'[1]TCE - ANEXO III - Preencher'!M528</f>
        <v>0</v>
      </c>
      <c r="M519" s="15">
        <f t="shared" si="49"/>
        <v>71.5831379310344</v>
      </c>
      <c r="N519" s="15">
        <f>'[1]TCE - ANEXO III - Preencher'!O528</f>
        <v>1.6695005096839901</v>
      </c>
      <c r="O519" s="15">
        <f>'[1]TCE - ANEXO III - Preencher'!P528</f>
        <v>0</v>
      </c>
      <c r="P519" s="16">
        <f t="shared" si="50"/>
        <v>1.6695005096839901</v>
      </c>
      <c r="Q519" s="15">
        <f>'[1]TCE - ANEXO III - Preencher'!R528</f>
        <v>290.60890016920462</v>
      </c>
      <c r="R519" s="15">
        <f>'[1]TCE - ANEXO III - Preencher'!S528</f>
        <v>72.72</v>
      </c>
      <c r="S519" s="16">
        <f t="shared" si="51"/>
        <v>217.88890016920462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444.03993860992301</v>
      </c>
    </row>
    <row r="520" spans="1:28" x14ac:dyDescent="0.2">
      <c r="A520" s="8">
        <f>IFERROR(VLOOKUP(B520,'[1]DADOS (OCULTAR)'!$Q$3:$S$133,3,0),"")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LISIANE VASCONCELLOS DE LIMA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4110-10</v>
      </c>
      <c r="G520" s="13" t="str">
        <f>IF('[1]TCE - ANEXO III - Preencher'!H529="","",'[1]TCE - ANEXO III - Preencher'!H529)</f>
        <v>07/2022</v>
      </c>
      <c r="H520" s="14">
        <f>'[1]TCE - ANEXO III - Preencher'!I529</f>
        <v>0</v>
      </c>
      <c r="I520" s="14">
        <f>'[1]TCE - ANEXO III - Preencher'!J529</f>
        <v>169.68</v>
      </c>
      <c r="J520" s="14">
        <f>'[1]TCE - ANEXO III - Preencher'!K529</f>
        <v>0</v>
      </c>
      <c r="K520" s="15">
        <f>'[1]TCE - ANEXO III - Preencher'!L529</f>
        <v>71.5831379310344</v>
      </c>
      <c r="L520" s="15">
        <f>'[1]TCE - ANEXO III - Preencher'!M529</f>
        <v>0</v>
      </c>
      <c r="M520" s="15">
        <f t="shared" si="49"/>
        <v>71.5831379310344</v>
      </c>
      <c r="N520" s="15">
        <f>'[1]TCE - ANEXO III - Preencher'!O529</f>
        <v>1.6695005096839901</v>
      </c>
      <c r="O520" s="15">
        <f>'[1]TCE - ANEXO III - Preencher'!P529</f>
        <v>0</v>
      </c>
      <c r="P520" s="16">
        <f t="shared" si="50"/>
        <v>1.6695005096839901</v>
      </c>
      <c r="Q520" s="15">
        <f>'[1]TCE - ANEXO III - Preencher'!R529</f>
        <v>138.89166666666659</v>
      </c>
      <c r="R520" s="15">
        <f>'[1]TCE - ANEXO III - Preencher'!S529</f>
        <v>0</v>
      </c>
      <c r="S520" s="16">
        <f t="shared" si="51"/>
        <v>138.89166666666659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381.82430510738499</v>
      </c>
    </row>
    <row r="521" spans="1:28" x14ac:dyDescent="0.2">
      <c r="A521" s="8">
        <f>IFERROR(VLOOKUP(B521,'[1]DADOS (OCULTAR)'!$Q$3:$S$133,3,0),"")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LIVIA KARLA GOMES DE ALBUQUERQUE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2235-05</v>
      </c>
      <c r="G521" s="13" t="str">
        <f>IF('[1]TCE - ANEXO III - Preencher'!H530="","",'[1]TCE - ANEXO III - Preencher'!H530)</f>
        <v>07/2022</v>
      </c>
      <c r="H521" s="14">
        <f>'[1]TCE - ANEXO III - Preencher'!I530</f>
        <v>0</v>
      </c>
      <c r="I521" s="14">
        <f>'[1]TCE - ANEXO III - Preencher'!J530</f>
        <v>517.31600000000003</v>
      </c>
      <c r="J521" s="14">
        <f>'[1]TCE - ANEXO III - Preencher'!K530</f>
        <v>0</v>
      </c>
      <c r="K521" s="15">
        <f>'[1]TCE - ANEXO III - Preencher'!L530</f>
        <v>71.5831379310344</v>
      </c>
      <c r="L521" s="15">
        <f>'[1]TCE - ANEXO III - Preencher'!M530</f>
        <v>0</v>
      </c>
      <c r="M521" s="15">
        <f t="shared" si="49"/>
        <v>71.5831379310344</v>
      </c>
      <c r="N521" s="15">
        <f>'[1]TCE - ANEXO III - Preencher'!O530</f>
        <v>1.6695005096839901</v>
      </c>
      <c r="O521" s="15">
        <f>'[1]TCE - ANEXO III - Preencher'!P530</f>
        <v>0</v>
      </c>
      <c r="P521" s="16">
        <f t="shared" si="50"/>
        <v>1.6695005096839901</v>
      </c>
      <c r="Q521" s="15">
        <f>'[1]TCE - ANEXO III - Preencher'!R530</f>
        <v>89.201666666666597</v>
      </c>
      <c r="R521" s="15">
        <f>'[1]TCE - ANEXO III - Preencher'!S530</f>
        <v>0</v>
      </c>
      <c r="S521" s="16">
        <f t="shared" si="51"/>
        <v>89.201666666666597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679.77030510738496</v>
      </c>
    </row>
    <row r="522" spans="1:28" x14ac:dyDescent="0.2">
      <c r="A522" s="8">
        <f>IFERROR(VLOOKUP(B522,'[1]DADOS (OCULTAR)'!$Q$3:$S$133,3,0),"")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LIVIA KELLEN DOS SANTOS ALENCAR CORREIA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07/2022</v>
      </c>
      <c r="H522" s="14">
        <f>'[1]TCE - ANEXO III - Preencher'!I531</f>
        <v>0</v>
      </c>
      <c r="I522" s="14">
        <f>'[1]TCE - ANEXO III - Preencher'!J531</f>
        <v>138.79679999999999</v>
      </c>
      <c r="J522" s="14">
        <f>'[1]TCE - ANEXO III - Preencher'!K531</f>
        <v>0</v>
      </c>
      <c r="K522" s="15">
        <f>'[1]TCE - ANEXO III - Preencher'!L531</f>
        <v>71.5831379310344</v>
      </c>
      <c r="L522" s="15">
        <f>'[1]TCE - ANEXO III - Preencher'!M531</f>
        <v>0</v>
      </c>
      <c r="M522" s="15">
        <f t="shared" si="49"/>
        <v>71.5831379310344</v>
      </c>
      <c r="N522" s="15">
        <f>'[1]TCE - ANEXO III - Preencher'!O531</f>
        <v>1.6695005096839901</v>
      </c>
      <c r="O522" s="15">
        <f>'[1]TCE - ANEXO III - Preencher'!P531</f>
        <v>0</v>
      </c>
      <c r="P522" s="16">
        <f t="shared" si="50"/>
        <v>1.6695005096839901</v>
      </c>
      <c r="Q522" s="15">
        <f>'[1]TCE - ANEXO III - Preencher'!R531</f>
        <v>290.60890016920462</v>
      </c>
      <c r="R522" s="15">
        <f>'[1]TCE - ANEXO III - Preencher'!S531</f>
        <v>72.72</v>
      </c>
      <c r="S522" s="16">
        <f t="shared" si="51"/>
        <v>217.88890016920462</v>
      </c>
      <c r="T522" s="15">
        <f>'[1]TCE - ANEXO III - Preencher'!U531</f>
        <v>69.41</v>
      </c>
      <c r="U522" s="15">
        <f>'[1]TCE - ANEXO III - Preencher'!V531</f>
        <v>0</v>
      </c>
      <c r="V522" s="16">
        <f t="shared" si="52"/>
        <v>69.41</v>
      </c>
      <c r="W522" s="17" t="str">
        <f>IF('[1]TCE - ANEXO III - Preencher'!X531="","",'[1]TCE - ANEXO III - Preencher'!X531)</f>
        <v>AUXÍLIO CRECHE</v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499.34833860992296</v>
      </c>
    </row>
    <row r="523" spans="1:28" x14ac:dyDescent="0.2">
      <c r="A523" s="8">
        <f>IFERROR(VLOOKUP(B523,'[1]DADOS (OCULTAR)'!$Q$3:$S$133,3,0),"")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LIZANGELA MARIA ZACARIAS DA SILVA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1422-05</v>
      </c>
      <c r="G523" s="13" t="str">
        <f>IF('[1]TCE - ANEXO III - Preencher'!H532="","",'[1]TCE - ANEXO III - Preencher'!H532)</f>
        <v>07/2022</v>
      </c>
      <c r="H523" s="14">
        <f>'[1]TCE - ANEXO III - Preencher'!I532</f>
        <v>0</v>
      </c>
      <c r="I523" s="14">
        <f>'[1]TCE - ANEXO III - Preencher'!J532</f>
        <v>609.47120000000007</v>
      </c>
      <c r="J523" s="14">
        <f>'[1]TCE - ANEXO III - Preencher'!K532</f>
        <v>0</v>
      </c>
      <c r="K523" s="15">
        <f>'[1]TCE - ANEXO III - Preencher'!L532</f>
        <v>71.5831379310344</v>
      </c>
      <c r="L523" s="15">
        <f>'[1]TCE - ANEXO III - Preencher'!M532</f>
        <v>0</v>
      </c>
      <c r="M523" s="15">
        <f t="shared" si="49"/>
        <v>71.5831379310344</v>
      </c>
      <c r="N523" s="15">
        <f>'[1]TCE - ANEXO III - Preencher'!O532</f>
        <v>1.6695005096839901</v>
      </c>
      <c r="O523" s="15">
        <f>'[1]TCE - ANEXO III - Preencher'!P532</f>
        <v>0</v>
      </c>
      <c r="P523" s="16">
        <f t="shared" si="50"/>
        <v>1.6695005096839901</v>
      </c>
      <c r="Q523" s="15">
        <f>'[1]TCE - ANEXO III - Preencher'!R532</f>
        <v>89.201666666666597</v>
      </c>
      <c r="R523" s="15">
        <f>'[1]TCE - ANEXO III - Preencher'!S532</f>
        <v>0</v>
      </c>
      <c r="S523" s="16">
        <f t="shared" si="51"/>
        <v>89.201666666666597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771.92550510738511</v>
      </c>
    </row>
    <row r="524" spans="1:28" x14ac:dyDescent="0.2">
      <c r="A524" s="8">
        <f>IFERROR(VLOOKUP(B524,'[1]DADOS (OCULTAR)'!$Q$3:$S$133,3,0),"")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LUAN ROMARIO VITORIO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5211-30</v>
      </c>
      <c r="G524" s="13" t="str">
        <f>IF('[1]TCE - ANEXO III - Preencher'!H533="","",'[1]TCE - ANEXO III - Preencher'!H533)</f>
        <v>07/2022</v>
      </c>
      <c r="H524" s="14">
        <f>'[1]TCE - ANEXO III - Preencher'!I533</f>
        <v>0</v>
      </c>
      <c r="I524" s="14">
        <f>'[1]TCE - ANEXO III - Preencher'!J533</f>
        <v>134.53200000000001</v>
      </c>
      <c r="J524" s="14">
        <f>'[1]TCE - ANEXO III - Preencher'!K533</f>
        <v>0</v>
      </c>
      <c r="K524" s="15">
        <f>'[1]TCE - ANEXO III - Preencher'!L533</f>
        <v>71.5831379310344</v>
      </c>
      <c r="L524" s="15">
        <f>'[1]TCE - ANEXO III - Preencher'!M533</f>
        <v>0</v>
      </c>
      <c r="M524" s="15">
        <f t="shared" si="49"/>
        <v>71.5831379310344</v>
      </c>
      <c r="N524" s="15">
        <f>'[1]TCE - ANEXO III - Preencher'!O533</f>
        <v>1.6695005096839901</v>
      </c>
      <c r="O524" s="15">
        <f>'[1]TCE - ANEXO III - Preencher'!P533</f>
        <v>0</v>
      </c>
      <c r="P524" s="16">
        <f t="shared" si="50"/>
        <v>1.6695005096839901</v>
      </c>
      <c r="Q524" s="15">
        <f>'[1]TCE - ANEXO III - Preencher'!R533</f>
        <v>290.60890016920462</v>
      </c>
      <c r="R524" s="15">
        <f>'[1]TCE - ANEXO III - Preencher'!S533</f>
        <v>72.72</v>
      </c>
      <c r="S524" s="16">
        <f t="shared" si="51"/>
        <v>217.88890016920462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425.67353860992301</v>
      </c>
    </row>
    <row r="525" spans="1:28" x14ac:dyDescent="0.2">
      <c r="A525" s="8">
        <f>IFERROR(VLOOKUP(B525,'[1]DADOS (OCULTAR)'!$Q$3:$S$133,3,0),"")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LUANA SANTANA MARROQUIM DA SILVA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07/2022</v>
      </c>
      <c r="H525" s="14">
        <f>'[1]TCE - ANEXO III - Preencher'!I534</f>
        <v>0</v>
      </c>
      <c r="I525" s="14">
        <f>'[1]TCE - ANEXO III - Preencher'!J534</f>
        <v>130.13919999999999</v>
      </c>
      <c r="J525" s="14">
        <f>'[1]TCE - ANEXO III - Preencher'!K534</f>
        <v>0</v>
      </c>
      <c r="K525" s="15">
        <f>'[1]TCE - ANEXO III - Preencher'!L534</f>
        <v>71.5831379310344</v>
      </c>
      <c r="L525" s="15">
        <f>'[1]TCE - ANEXO III - Preencher'!M534</f>
        <v>0</v>
      </c>
      <c r="M525" s="15">
        <f t="shared" si="49"/>
        <v>71.5831379310344</v>
      </c>
      <c r="N525" s="15">
        <f>'[1]TCE - ANEXO III - Preencher'!O534</f>
        <v>1.6695005096839901</v>
      </c>
      <c r="O525" s="15">
        <f>'[1]TCE - ANEXO III - Preencher'!P534</f>
        <v>0</v>
      </c>
      <c r="P525" s="16">
        <f t="shared" si="50"/>
        <v>1.6695005096839901</v>
      </c>
      <c r="Q525" s="15">
        <f>'[1]TCE - ANEXO III - Preencher'!R534</f>
        <v>290.60890016920462</v>
      </c>
      <c r="R525" s="15">
        <f>'[1]TCE - ANEXO III - Preencher'!S534</f>
        <v>72.72</v>
      </c>
      <c r="S525" s="16">
        <f t="shared" si="51"/>
        <v>217.88890016920462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421.28073860992299</v>
      </c>
    </row>
    <row r="526" spans="1:28" x14ac:dyDescent="0.2">
      <c r="A526" s="8">
        <f>IFERROR(VLOOKUP(B526,'[1]DADOS (OCULTAR)'!$Q$3:$S$133,3,0),"")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LUANA TENORIO MACHADO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07/2022</v>
      </c>
      <c r="H526" s="14">
        <f>'[1]TCE - ANEXO III - Preencher'!I535</f>
        <v>0</v>
      </c>
      <c r="I526" s="14">
        <f>'[1]TCE - ANEXO III - Preencher'!J535</f>
        <v>109.508</v>
      </c>
      <c r="J526" s="14">
        <f>'[1]TCE - ANEXO III - Preencher'!K535</f>
        <v>0</v>
      </c>
      <c r="K526" s="15">
        <f>'[1]TCE - ANEXO III - Preencher'!L535</f>
        <v>71.5831379310344</v>
      </c>
      <c r="L526" s="15">
        <f>'[1]TCE - ANEXO III - Preencher'!M535</f>
        <v>0</v>
      </c>
      <c r="M526" s="15">
        <f t="shared" si="49"/>
        <v>71.5831379310344</v>
      </c>
      <c r="N526" s="15">
        <f>'[1]TCE - ANEXO III - Preencher'!O535</f>
        <v>1.6695005096839901</v>
      </c>
      <c r="O526" s="15">
        <f>'[1]TCE - ANEXO III - Preencher'!P535</f>
        <v>0</v>
      </c>
      <c r="P526" s="16">
        <f t="shared" si="50"/>
        <v>1.6695005096839901</v>
      </c>
      <c r="Q526" s="15">
        <f>'[1]TCE - ANEXO III - Preencher'!R535</f>
        <v>89.201666666666597</v>
      </c>
      <c r="R526" s="15">
        <f>'[1]TCE - ANEXO III - Preencher'!S535</f>
        <v>0</v>
      </c>
      <c r="S526" s="16">
        <f t="shared" si="51"/>
        <v>89.201666666666597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271.96230510738496</v>
      </c>
    </row>
    <row r="527" spans="1:28" x14ac:dyDescent="0.2">
      <c r="A527" s="8">
        <f>IFERROR(VLOOKUP(B527,'[1]DADOS (OCULTAR)'!$Q$3:$S$133,3,0),"")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LUCAS DA SILVA MARTINS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5174-10</v>
      </c>
      <c r="G527" s="13" t="str">
        <f>IF('[1]TCE - ANEXO III - Preencher'!H536="","",'[1]TCE - ANEXO III - Preencher'!H536)</f>
        <v>07/2022</v>
      </c>
      <c r="H527" s="14">
        <f>'[1]TCE - ANEXO III - Preencher'!I536</f>
        <v>0</v>
      </c>
      <c r="I527" s="14">
        <f>'[1]TCE - ANEXO III - Preencher'!J536</f>
        <v>96.960000000000008</v>
      </c>
      <c r="J527" s="14">
        <f>'[1]TCE - ANEXO III - Preencher'!K536</f>
        <v>0</v>
      </c>
      <c r="K527" s="15">
        <f>'[1]TCE - ANEXO III - Preencher'!L536</f>
        <v>71.5831379310344</v>
      </c>
      <c r="L527" s="15">
        <f>'[1]TCE - ANEXO III - Preencher'!M536</f>
        <v>0</v>
      </c>
      <c r="M527" s="15">
        <f t="shared" si="49"/>
        <v>71.5831379310344</v>
      </c>
      <c r="N527" s="15">
        <f>'[1]TCE - ANEXO III - Preencher'!O536</f>
        <v>1.6695005096839901</v>
      </c>
      <c r="O527" s="15">
        <f>'[1]TCE - ANEXO III - Preencher'!P536</f>
        <v>0</v>
      </c>
      <c r="P527" s="16">
        <f t="shared" si="50"/>
        <v>1.6695005096839901</v>
      </c>
      <c r="Q527" s="15">
        <f>'[1]TCE - ANEXO III - Preencher'!R536</f>
        <v>290.60890016920462</v>
      </c>
      <c r="R527" s="15">
        <f>'[1]TCE - ANEXO III - Preencher'!S536</f>
        <v>72.72</v>
      </c>
      <c r="S527" s="16">
        <f t="shared" si="51"/>
        <v>217.88890016920462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388.10153860992301</v>
      </c>
    </row>
    <row r="528" spans="1:28" x14ac:dyDescent="0.2">
      <c r="A528" s="8">
        <f>IFERROR(VLOOKUP(B528,'[1]DADOS (OCULTAR)'!$Q$3:$S$133,3,0),"")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LUCAS VICTOR SOBRAL DOS SANTOS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5174-10</v>
      </c>
      <c r="G528" s="13" t="str">
        <f>IF('[1]TCE - ANEXO III - Preencher'!H537="","",'[1]TCE - ANEXO III - Preencher'!H537)</f>
        <v>07/2022</v>
      </c>
      <c r="H528" s="14">
        <f>'[1]TCE - ANEXO III - Preencher'!I537</f>
        <v>0</v>
      </c>
      <c r="I528" s="14">
        <f>'[1]TCE - ANEXO III - Preencher'!J537</f>
        <v>110.1232</v>
      </c>
      <c r="J528" s="14">
        <f>'[1]TCE - ANEXO III - Preencher'!K537</f>
        <v>0</v>
      </c>
      <c r="K528" s="15">
        <f>'[1]TCE - ANEXO III - Preencher'!L537</f>
        <v>71.5831379310344</v>
      </c>
      <c r="L528" s="15">
        <f>'[1]TCE - ANEXO III - Preencher'!M537</f>
        <v>0</v>
      </c>
      <c r="M528" s="15">
        <f t="shared" si="49"/>
        <v>71.5831379310344</v>
      </c>
      <c r="N528" s="15">
        <f>'[1]TCE - ANEXO III - Preencher'!O537</f>
        <v>1.6695005096839901</v>
      </c>
      <c r="O528" s="15">
        <f>'[1]TCE - ANEXO III - Preencher'!P537</f>
        <v>0</v>
      </c>
      <c r="P528" s="16">
        <f t="shared" si="50"/>
        <v>1.6695005096839901</v>
      </c>
      <c r="Q528" s="15">
        <f>'[1]TCE - ANEXO III - Preencher'!R537</f>
        <v>89.201666666666597</v>
      </c>
      <c r="R528" s="15">
        <f>'[1]TCE - ANEXO III - Preencher'!S537</f>
        <v>0</v>
      </c>
      <c r="S528" s="16">
        <f t="shared" si="51"/>
        <v>89.201666666666597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272.57750510738498</v>
      </c>
    </row>
    <row r="529" spans="1:28" x14ac:dyDescent="0.2">
      <c r="A529" s="8">
        <f>IFERROR(VLOOKUP(B529,'[1]DADOS (OCULTAR)'!$Q$3:$S$133,3,0),"")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LUCIA DE FATIMA ESCOREL POLIMENI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07/2022</v>
      </c>
      <c r="H529" s="14">
        <f>'[1]TCE - ANEXO III - Preencher'!I538</f>
        <v>0</v>
      </c>
      <c r="I529" s="14">
        <f>'[1]TCE - ANEXO III - Preencher'!J538</f>
        <v>186.60079999999999</v>
      </c>
      <c r="J529" s="14">
        <f>'[1]TCE - ANEXO III - Preencher'!K538</f>
        <v>0</v>
      </c>
      <c r="K529" s="15">
        <f>'[1]TCE - ANEXO III - Preencher'!L538</f>
        <v>71.5831379310344</v>
      </c>
      <c r="L529" s="15">
        <f>'[1]TCE - ANEXO III - Preencher'!M538</f>
        <v>0</v>
      </c>
      <c r="M529" s="15">
        <f t="shared" si="49"/>
        <v>71.5831379310344</v>
      </c>
      <c r="N529" s="15">
        <f>'[1]TCE - ANEXO III - Preencher'!O538</f>
        <v>1.6695005096839901</v>
      </c>
      <c r="O529" s="15">
        <f>'[1]TCE - ANEXO III - Preencher'!P538</f>
        <v>0</v>
      </c>
      <c r="P529" s="16">
        <f t="shared" si="50"/>
        <v>1.6695005096839901</v>
      </c>
      <c r="Q529" s="15">
        <f>'[1]TCE - ANEXO III - Preencher'!R538</f>
        <v>290.60890016920462</v>
      </c>
      <c r="R529" s="15">
        <f>'[1]TCE - ANEXO III - Preencher'!S538</f>
        <v>72.72</v>
      </c>
      <c r="S529" s="16">
        <f t="shared" si="51"/>
        <v>217.88890016920462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477.74233860992297</v>
      </c>
    </row>
    <row r="530" spans="1:28" x14ac:dyDescent="0.2">
      <c r="A530" s="8">
        <f>IFERROR(VLOOKUP(B530,'[1]DADOS (OCULTAR)'!$Q$3:$S$133,3,0),"")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LUCIANA ERNESTO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3241-15</v>
      </c>
      <c r="G530" s="13" t="str">
        <f>IF('[1]TCE - ANEXO III - Preencher'!H539="","",'[1]TCE - ANEXO III - Preencher'!H539)</f>
        <v>07/2022</v>
      </c>
      <c r="H530" s="14">
        <f>'[1]TCE - ANEXO III - Preencher'!I539</f>
        <v>0</v>
      </c>
      <c r="I530" s="14">
        <f>'[1]TCE - ANEXO III - Preencher'!J539</f>
        <v>413.67039999999997</v>
      </c>
      <c r="J530" s="14">
        <f>'[1]TCE - ANEXO III - Preencher'!K539</f>
        <v>0</v>
      </c>
      <c r="K530" s="15">
        <f>'[1]TCE - ANEXO III - Preencher'!L539</f>
        <v>71.5831379310344</v>
      </c>
      <c r="L530" s="15">
        <f>'[1]TCE - ANEXO III - Preencher'!M539</f>
        <v>0</v>
      </c>
      <c r="M530" s="15">
        <f t="shared" si="49"/>
        <v>71.5831379310344</v>
      </c>
      <c r="N530" s="15">
        <f>'[1]TCE - ANEXO III - Preencher'!O539</f>
        <v>1.6695005096839901</v>
      </c>
      <c r="O530" s="15">
        <f>'[1]TCE - ANEXO III - Preencher'!P539</f>
        <v>0</v>
      </c>
      <c r="P530" s="16">
        <f t="shared" si="50"/>
        <v>1.6695005096839901</v>
      </c>
      <c r="Q530" s="15">
        <f>'[1]TCE - ANEXO III - Preencher'!R539</f>
        <v>89.201666666666597</v>
      </c>
      <c r="R530" s="15">
        <f>'[1]TCE - ANEXO III - Preencher'!S539</f>
        <v>0</v>
      </c>
      <c r="S530" s="16">
        <f t="shared" si="51"/>
        <v>89.201666666666597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576.1247051073849</v>
      </c>
    </row>
    <row r="531" spans="1:28" x14ac:dyDescent="0.2">
      <c r="A531" s="8">
        <f>IFERROR(VLOOKUP(B531,'[1]DADOS (OCULTAR)'!$Q$3:$S$133,3,0),"")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LUCIANA MARIA DE MESQUITA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07/2022</v>
      </c>
      <c r="H531" s="14">
        <f>'[1]TCE - ANEXO III - Preencher'!I540</f>
        <v>0</v>
      </c>
      <c r="I531" s="14">
        <f>'[1]TCE - ANEXO III - Preencher'!J540</f>
        <v>186.6456</v>
      </c>
      <c r="J531" s="14">
        <f>'[1]TCE - ANEXO III - Preencher'!K540</f>
        <v>0</v>
      </c>
      <c r="K531" s="15">
        <f>'[1]TCE - ANEXO III - Preencher'!L540</f>
        <v>71.5831379310344</v>
      </c>
      <c r="L531" s="15">
        <f>'[1]TCE - ANEXO III - Preencher'!M540</f>
        <v>0</v>
      </c>
      <c r="M531" s="15">
        <f t="shared" si="49"/>
        <v>71.5831379310344</v>
      </c>
      <c r="N531" s="15">
        <f>'[1]TCE - ANEXO III - Preencher'!O540</f>
        <v>1.6695005096839901</v>
      </c>
      <c r="O531" s="15">
        <f>'[1]TCE - ANEXO III - Preencher'!P540</f>
        <v>0</v>
      </c>
      <c r="P531" s="16">
        <f t="shared" si="50"/>
        <v>1.6695005096839901</v>
      </c>
      <c r="Q531" s="15">
        <f>'[1]TCE - ANEXO III - Preencher'!R540</f>
        <v>290.60890016920462</v>
      </c>
      <c r="R531" s="15">
        <f>'[1]TCE - ANEXO III - Preencher'!S540</f>
        <v>72.72</v>
      </c>
      <c r="S531" s="16">
        <f t="shared" si="51"/>
        <v>217.88890016920462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477.78713860992298</v>
      </c>
    </row>
    <row r="532" spans="1:28" x14ac:dyDescent="0.2">
      <c r="A532" s="8">
        <f>IFERROR(VLOOKUP(B532,'[1]DADOS (OCULTAR)'!$Q$3:$S$133,3,0),"")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LUCIANA MARIA QUINTINO DE OLIVEIRA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07/2022</v>
      </c>
      <c r="H532" s="14">
        <f>'[1]TCE - ANEXO III - Preencher'!I541</f>
        <v>0</v>
      </c>
      <c r="I532" s="14">
        <f>'[1]TCE - ANEXO III - Preencher'!J541</f>
        <v>144.10640000000001</v>
      </c>
      <c r="J532" s="14">
        <f>'[1]TCE - ANEXO III - Preencher'!K541</f>
        <v>0</v>
      </c>
      <c r="K532" s="15">
        <f>'[1]TCE - ANEXO III - Preencher'!L541</f>
        <v>71.5831379310344</v>
      </c>
      <c r="L532" s="15">
        <f>'[1]TCE - ANEXO III - Preencher'!M541</f>
        <v>0</v>
      </c>
      <c r="M532" s="15">
        <f t="shared" si="49"/>
        <v>71.5831379310344</v>
      </c>
      <c r="N532" s="15">
        <f>'[1]TCE - ANEXO III - Preencher'!O541</f>
        <v>1.6695005096839901</v>
      </c>
      <c r="O532" s="15">
        <f>'[1]TCE - ANEXO III - Preencher'!P541</f>
        <v>0</v>
      </c>
      <c r="P532" s="16">
        <f t="shared" si="50"/>
        <v>1.6695005096839901</v>
      </c>
      <c r="Q532" s="15">
        <f>'[1]TCE - ANEXO III - Preencher'!R541</f>
        <v>89.201666666666597</v>
      </c>
      <c r="R532" s="15">
        <f>'[1]TCE - ANEXO III - Preencher'!S541</f>
        <v>0</v>
      </c>
      <c r="S532" s="16">
        <f t="shared" si="51"/>
        <v>89.201666666666597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306.56070510738499</v>
      </c>
    </row>
    <row r="533" spans="1:28" x14ac:dyDescent="0.2">
      <c r="A533" s="8">
        <f>IFERROR(VLOOKUP(B533,'[1]DADOS (OCULTAR)'!$Q$3:$S$133,3,0),"")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LUCIANO ALEXANDRE DE ARAUJO BEZERRA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5174-10</v>
      </c>
      <c r="G533" s="13" t="str">
        <f>IF('[1]TCE - ANEXO III - Preencher'!H542="","",'[1]TCE - ANEXO III - Preencher'!H542)</f>
        <v>07/2022</v>
      </c>
      <c r="H533" s="14">
        <f>'[1]TCE - ANEXO III - Preencher'!I542</f>
        <v>0</v>
      </c>
      <c r="I533" s="14">
        <f>'[1]TCE - ANEXO III - Preencher'!J542</f>
        <v>123.87439999999999</v>
      </c>
      <c r="J533" s="14">
        <f>'[1]TCE - ANEXO III - Preencher'!K542</f>
        <v>0</v>
      </c>
      <c r="K533" s="15">
        <f>'[1]TCE - ANEXO III - Preencher'!L542</f>
        <v>71.5831379310344</v>
      </c>
      <c r="L533" s="15">
        <f>'[1]TCE - ANEXO III - Preencher'!M542</f>
        <v>0</v>
      </c>
      <c r="M533" s="15">
        <f t="shared" si="49"/>
        <v>71.5831379310344</v>
      </c>
      <c r="N533" s="15">
        <f>'[1]TCE - ANEXO III - Preencher'!O542</f>
        <v>1.6695005096839901</v>
      </c>
      <c r="O533" s="15">
        <f>'[1]TCE - ANEXO III - Preencher'!P542</f>
        <v>0</v>
      </c>
      <c r="P533" s="16">
        <f t="shared" si="50"/>
        <v>1.6695005096839901</v>
      </c>
      <c r="Q533" s="15">
        <f>'[1]TCE - ANEXO III - Preencher'!R542</f>
        <v>89.201666666666597</v>
      </c>
      <c r="R533" s="15">
        <f>'[1]TCE - ANEXO III - Preencher'!S542</f>
        <v>0</v>
      </c>
      <c r="S533" s="16">
        <f t="shared" si="51"/>
        <v>89.201666666666597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286.32870510738496</v>
      </c>
    </row>
    <row r="534" spans="1:28" x14ac:dyDescent="0.2">
      <c r="A534" s="8">
        <f>IFERROR(VLOOKUP(B534,'[1]DADOS (OCULTAR)'!$Q$3:$S$133,3,0),"")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LUCIANO ROBERTO BELANGER DE VASCONCELOS SILVA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5163-45</v>
      </c>
      <c r="G534" s="13" t="str">
        <f>IF('[1]TCE - ANEXO III - Preencher'!H543="","",'[1]TCE - ANEXO III - Preencher'!H543)</f>
        <v>07/2022</v>
      </c>
      <c r="H534" s="14">
        <f>'[1]TCE - ANEXO III - Preencher'!I543</f>
        <v>0</v>
      </c>
      <c r="I534" s="14">
        <f>'[1]TCE - ANEXO III - Preencher'!J543</f>
        <v>121.2</v>
      </c>
      <c r="J534" s="14">
        <f>'[1]TCE - ANEXO III - Preencher'!K543</f>
        <v>0</v>
      </c>
      <c r="K534" s="15">
        <f>'[1]TCE - ANEXO III - Preencher'!L543</f>
        <v>71.5831379310344</v>
      </c>
      <c r="L534" s="15">
        <f>'[1]TCE - ANEXO III - Preencher'!M543</f>
        <v>0</v>
      </c>
      <c r="M534" s="15">
        <f t="shared" si="49"/>
        <v>71.5831379310344</v>
      </c>
      <c r="N534" s="15">
        <f>'[1]TCE - ANEXO III - Preencher'!O543</f>
        <v>1.6695005096839901</v>
      </c>
      <c r="O534" s="15">
        <f>'[1]TCE - ANEXO III - Preencher'!P543</f>
        <v>0</v>
      </c>
      <c r="P534" s="16">
        <f t="shared" si="50"/>
        <v>1.6695005096839901</v>
      </c>
      <c r="Q534" s="15">
        <f>'[1]TCE - ANEXO III - Preencher'!R543</f>
        <v>89.201666666666597</v>
      </c>
      <c r="R534" s="15">
        <f>'[1]TCE - ANEXO III - Preencher'!S543</f>
        <v>0</v>
      </c>
      <c r="S534" s="16">
        <f t="shared" si="51"/>
        <v>89.201666666666597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283.65430510738497</v>
      </c>
    </row>
    <row r="535" spans="1:28" x14ac:dyDescent="0.2">
      <c r="A535" s="8">
        <f>IFERROR(VLOOKUP(B535,'[1]DADOS (OCULTAR)'!$Q$3:$S$133,3,0),"")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LUCICLEIDE DA SILVA FIRMINO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07/2022</v>
      </c>
      <c r="H535" s="14">
        <f>'[1]TCE - ANEXO III - Preencher'!I544</f>
        <v>0</v>
      </c>
      <c r="I535" s="14">
        <f>'[1]TCE - ANEXO III - Preencher'!J544</f>
        <v>148.61279999999999</v>
      </c>
      <c r="J535" s="14">
        <f>'[1]TCE - ANEXO III - Preencher'!K544</f>
        <v>0</v>
      </c>
      <c r="K535" s="15">
        <f>'[1]TCE - ANEXO III - Preencher'!L544</f>
        <v>71.5831379310344</v>
      </c>
      <c r="L535" s="15">
        <f>'[1]TCE - ANEXO III - Preencher'!M544</f>
        <v>0</v>
      </c>
      <c r="M535" s="15">
        <f t="shared" si="49"/>
        <v>71.5831379310344</v>
      </c>
      <c r="N535" s="15">
        <f>'[1]TCE - ANEXO III - Preencher'!O544</f>
        <v>1.6695005096839901</v>
      </c>
      <c r="O535" s="15">
        <f>'[1]TCE - ANEXO III - Preencher'!P544</f>
        <v>0</v>
      </c>
      <c r="P535" s="16">
        <f t="shared" si="50"/>
        <v>1.6695005096839901</v>
      </c>
      <c r="Q535" s="15">
        <f>'[1]TCE - ANEXO III - Preencher'!R544</f>
        <v>89.201666666666597</v>
      </c>
      <c r="R535" s="15">
        <f>'[1]TCE - ANEXO III - Preencher'!S544</f>
        <v>0</v>
      </c>
      <c r="S535" s="16">
        <f t="shared" si="51"/>
        <v>89.201666666666597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311.06710510738498</v>
      </c>
    </row>
    <row r="536" spans="1:28" x14ac:dyDescent="0.2">
      <c r="A536" s="8">
        <f>IFERROR(VLOOKUP(B536,'[1]DADOS (OCULTAR)'!$Q$3:$S$133,3,0),"")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LUCICLEIDE LIMA DO NASCIMENTO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07/2022</v>
      </c>
      <c r="H536" s="14">
        <f>'[1]TCE - ANEXO III - Preencher'!I545</f>
        <v>0</v>
      </c>
      <c r="I536" s="14">
        <f>'[1]TCE - ANEXO III - Preencher'!J545</f>
        <v>137.60640000000001</v>
      </c>
      <c r="J536" s="14">
        <f>'[1]TCE - ANEXO III - Preencher'!K545</f>
        <v>0</v>
      </c>
      <c r="K536" s="15">
        <f>'[1]TCE - ANEXO III - Preencher'!L545</f>
        <v>71.5831379310344</v>
      </c>
      <c r="L536" s="15">
        <f>'[1]TCE - ANEXO III - Preencher'!M545</f>
        <v>0</v>
      </c>
      <c r="M536" s="15">
        <f t="shared" si="49"/>
        <v>71.5831379310344</v>
      </c>
      <c r="N536" s="15">
        <f>'[1]TCE - ANEXO III - Preencher'!O545</f>
        <v>1.6695005096839901</v>
      </c>
      <c r="O536" s="15">
        <f>'[1]TCE - ANEXO III - Preencher'!P545</f>
        <v>0</v>
      </c>
      <c r="P536" s="16">
        <f t="shared" si="50"/>
        <v>1.6695005096839901</v>
      </c>
      <c r="Q536" s="15">
        <f>'[1]TCE - ANEXO III - Preencher'!R545</f>
        <v>290.60890016920462</v>
      </c>
      <c r="R536" s="15">
        <f>'[1]TCE - ANEXO III - Preencher'!S545</f>
        <v>70.3</v>
      </c>
      <c r="S536" s="16">
        <f t="shared" si="51"/>
        <v>220.30890016920461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431.167938609923</v>
      </c>
    </row>
    <row r="537" spans="1:28" x14ac:dyDescent="0.2">
      <c r="A537" s="8">
        <f>IFERROR(VLOOKUP(B537,'[1]DADOS (OCULTAR)'!$Q$3:$S$133,3,0),"")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LUCIENE AVELINO DE LIMA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4110-10</v>
      </c>
      <c r="G537" s="13" t="str">
        <f>IF('[1]TCE - ANEXO III - Preencher'!H546="","",'[1]TCE - ANEXO III - Preencher'!H546)</f>
        <v>07/2022</v>
      </c>
      <c r="H537" s="14">
        <f>'[1]TCE - ANEXO III - Preencher'!I546</f>
        <v>0</v>
      </c>
      <c r="I537" s="14">
        <f>'[1]TCE - ANEXO III - Preencher'!J546</f>
        <v>106.65600000000001</v>
      </c>
      <c r="J537" s="14">
        <f>'[1]TCE - ANEXO III - Preencher'!K546</f>
        <v>0</v>
      </c>
      <c r="K537" s="15">
        <f>'[1]TCE - ANEXO III - Preencher'!L546</f>
        <v>71.5831379310344</v>
      </c>
      <c r="L537" s="15">
        <f>'[1]TCE - ANEXO III - Preencher'!M546</f>
        <v>0</v>
      </c>
      <c r="M537" s="15">
        <f t="shared" si="49"/>
        <v>71.5831379310344</v>
      </c>
      <c r="N537" s="15">
        <f>'[1]TCE - ANEXO III - Preencher'!O546</f>
        <v>1.6695005096839901</v>
      </c>
      <c r="O537" s="15">
        <f>'[1]TCE - ANEXO III - Preencher'!P546</f>
        <v>0</v>
      </c>
      <c r="P537" s="16">
        <f t="shared" si="50"/>
        <v>1.6695005096839901</v>
      </c>
      <c r="Q537" s="15">
        <f>'[1]TCE - ANEXO III - Preencher'!R546</f>
        <v>89.201666666666597</v>
      </c>
      <c r="R537" s="15">
        <f>'[1]TCE - ANEXO III - Preencher'!S546</f>
        <v>0</v>
      </c>
      <c r="S537" s="16">
        <f t="shared" si="51"/>
        <v>89.201666666666597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269.11030510738499</v>
      </c>
    </row>
    <row r="538" spans="1:28" x14ac:dyDescent="0.2">
      <c r="A538" s="8">
        <f>IFERROR(VLOOKUP(B538,'[1]DADOS (OCULTAR)'!$Q$3:$S$133,3,0),"")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LUCIENE MARIA ROBERTO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07/2022</v>
      </c>
      <c r="H538" s="14">
        <f>'[1]TCE - ANEXO III - Preencher'!I547</f>
        <v>0</v>
      </c>
      <c r="I538" s="14">
        <f>'[1]TCE - ANEXO III - Preencher'!J547</f>
        <v>133.64320000000001</v>
      </c>
      <c r="J538" s="14">
        <f>'[1]TCE - ANEXO III - Preencher'!K547</f>
        <v>0</v>
      </c>
      <c r="K538" s="15">
        <f>'[1]TCE - ANEXO III - Preencher'!L547</f>
        <v>71.5831379310344</v>
      </c>
      <c r="L538" s="15">
        <f>'[1]TCE - ANEXO III - Preencher'!M547</f>
        <v>0</v>
      </c>
      <c r="M538" s="15">
        <f t="shared" si="49"/>
        <v>71.5831379310344</v>
      </c>
      <c r="N538" s="15">
        <f>'[1]TCE - ANEXO III - Preencher'!O547</f>
        <v>1.6695005096839901</v>
      </c>
      <c r="O538" s="15">
        <f>'[1]TCE - ANEXO III - Preencher'!P547</f>
        <v>0</v>
      </c>
      <c r="P538" s="16">
        <f t="shared" si="50"/>
        <v>1.6695005096839901</v>
      </c>
      <c r="Q538" s="15">
        <f>'[1]TCE - ANEXO III - Preencher'!R547</f>
        <v>290.60890016920462</v>
      </c>
      <c r="R538" s="15">
        <f>'[1]TCE - ANEXO III - Preencher'!S547</f>
        <v>72.72</v>
      </c>
      <c r="S538" s="16">
        <f t="shared" si="51"/>
        <v>217.88890016920462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424.78473860992301</v>
      </c>
    </row>
    <row r="539" spans="1:28" x14ac:dyDescent="0.2">
      <c r="A539" s="8">
        <f>IFERROR(VLOOKUP(B539,'[1]DADOS (OCULTAR)'!$Q$3:$S$133,3,0),"")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LUCIERIA JOSE ALVES AMORIM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07/2022</v>
      </c>
      <c r="H539" s="14">
        <f>'[1]TCE - ANEXO III - Preencher'!I548</f>
        <v>0</v>
      </c>
      <c r="I539" s="14">
        <f>'[1]TCE - ANEXO III - Preencher'!J548</f>
        <v>124.75920000000001</v>
      </c>
      <c r="J539" s="14">
        <f>'[1]TCE - ANEXO III - Preencher'!K548</f>
        <v>0</v>
      </c>
      <c r="K539" s="15">
        <f>'[1]TCE - ANEXO III - Preencher'!L548</f>
        <v>71.5831379310344</v>
      </c>
      <c r="L539" s="15">
        <f>'[1]TCE - ANEXO III - Preencher'!M548</f>
        <v>0</v>
      </c>
      <c r="M539" s="15">
        <f t="shared" si="49"/>
        <v>71.5831379310344</v>
      </c>
      <c r="N539" s="15">
        <f>'[1]TCE - ANEXO III - Preencher'!O548</f>
        <v>1.6695005096839901</v>
      </c>
      <c r="O539" s="15">
        <f>'[1]TCE - ANEXO III - Preencher'!P548</f>
        <v>0</v>
      </c>
      <c r="P539" s="16">
        <f t="shared" si="50"/>
        <v>1.6695005096839901</v>
      </c>
      <c r="Q539" s="15">
        <f>'[1]TCE - ANEXO III - Preencher'!R548</f>
        <v>290.60890016920462</v>
      </c>
      <c r="R539" s="15">
        <f>'[1]TCE - ANEXO III - Preencher'!S548</f>
        <v>72.72</v>
      </c>
      <c r="S539" s="16">
        <f t="shared" si="51"/>
        <v>217.88890016920462</v>
      </c>
      <c r="T539" s="15">
        <f>'[1]TCE - ANEXO III - Preencher'!U548</f>
        <v>69.41</v>
      </c>
      <c r="U539" s="15">
        <f>'[1]TCE - ANEXO III - Preencher'!V548</f>
        <v>0</v>
      </c>
      <c r="V539" s="16">
        <f t="shared" si="52"/>
        <v>69.41</v>
      </c>
      <c r="W539" s="17" t="str">
        <f>IF('[1]TCE - ANEXO III - Preencher'!X548="","",'[1]TCE - ANEXO III - Preencher'!X548)</f>
        <v>AUXÍLIO CRECHE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485.31073860992296</v>
      </c>
    </row>
    <row r="540" spans="1:28" x14ac:dyDescent="0.2">
      <c r="A540" s="8">
        <f>IFERROR(VLOOKUP(B540,'[1]DADOS (OCULTAR)'!$Q$3:$S$133,3,0),"")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LUCINALVA TACIANA MARTINS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07/2022</v>
      </c>
      <c r="H540" s="14">
        <f>'[1]TCE - ANEXO III - Preencher'!I549</f>
        <v>0</v>
      </c>
      <c r="I540" s="14">
        <f>'[1]TCE - ANEXO III - Preencher'!J549</f>
        <v>241.53039999999999</v>
      </c>
      <c r="J540" s="14">
        <f>'[1]TCE - ANEXO III - Preencher'!K549</f>
        <v>0</v>
      </c>
      <c r="K540" s="15">
        <f>'[1]TCE - ANEXO III - Preencher'!L549</f>
        <v>71.5831379310344</v>
      </c>
      <c r="L540" s="15">
        <f>'[1]TCE - ANEXO III - Preencher'!M549</f>
        <v>0</v>
      </c>
      <c r="M540" s="15">
        <f t="shared" si="49"/>
        <v>71.5831379310344</v>
      </c>
      <c r="N540" s="15">
        <f>'[1]TCE - ANEXO III - Preencher'!O549</f>
        <v>1.6695005096839901</v>
      </c>
      <c r="O540" s="15">
        <f>'[1]TCE - ANEXO III - Preencher'!P549</f>
        <v>0</v>
      </c>
      <c r="P540" s="16">
        <f t="shared" si="50"/>
        <v>1.6695005096839901</v>
      </c>
      <c r="Q540" s="15">
        <f>'[1]TCE - ANEXO III - Preencher'!R549</f>
        <v>89.201666666666597</v>
      </c>
      <c r="R540" s="15">
        <f>'[1]TCE - ANEXO III - Preencher'!S549</f>
        <v>0</v>
      </c>
      <c r="S540" s="16">
        <f t="shared" si="51"/>
        <v>89.201666666666597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403.98470510738497</v>
      </c>
    </row>
    <row r="541" spans="1:28" x14ac:dyDescent="0.2">
      <c r="A541" s="8">
        <f>IFERROR(VLOOKUP(B541,'[1]DADOS (OCULTAR)'!$Q$3:$S$133,3,0),"")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LUCINEA GOMES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3242-05</v>
      </c>
      <c r="G541" s="13" t="str">
        <f>IF('[1]TCE - ANEXO III - Preencher'!H550="","",'[1]TCE - ANEXO III - Preencher'!H550)</f>
        <v>07/2022</v>
      </c>
      <c r="H541" s="14">
        <f>'[1]TCE - ANEXO III - Preencher'!I550</f>
        <v>0</v>
      </c>
      <c r="I541" s="14">
        <f>'[1]TCE - ANEXO III - Preencher'!J550</f>
        <v>156.76079999999999</v>
      </c>
      <c r="J541" s="14">
        <f>'[1]TCE - ANEXO III - Preencher'!K550</f>
        <v>0</v>
      </c>
      <c r="K541" s="15">
        <f>'[1]TCE - ANEXO III - Preencher'!L550</f>
        <v>71.5831379310344</v>
      </c>
      <c r="L541" s="15">
        <f>'[1]TCE - ANEXO III - Preencher'!M550</f>
        <v>0</v>
      </c>
      <c r="M541" s="15">
        <f t="shared" si="49"/>
        <v>71.5831379310344</v>
      </c>
      <c r="N541" s="15">
        <f>'[1]TCE - ANEXO III - Preencher'!O550</f>
        <v>1.6695005096839901</v>
      </c>
      <c r="O541" s="15">
        <f>'[1]TCE - ANEXO III - Preencher'!P550</f>
        <v>0</v>
      </c>
      <c r="P541" s="16">
        <f t="shared" si="50"/>
        <v>1.6695005096839901</v>
      </c>
      <c r="Q541" s="15">
        <f>'[1]TCE - ANEXO III - Preencher'!R550</f>
        <v>89.201666666666597</v>
      </c>
      <c r="R541" s="15">
        <f>'[1]TCE - ANEXO III - Preencher'!S550</f>
        <v>0</v>
      </c>
      <c r="S541" s="16">
        <f t="shared" si="51"/>
        <v>89.201666666666597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319.21510510738494</v>
      </c>
    </row>
    <row r="542" spans="1:28" x14ac:dyDescent="0.2">
      <c r="A542" s="8">
        <f>IFERROR(VLOOKUP(B542,'[1]DADOS (OCULTAR)'!$Q$3:$S$133,3,0),"")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LUCITANIA MARIA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07/2022</v>
      </c>
      <c r="H542" s="14">
        <f>'[1]TCE - ANEXO III - Preencher'!I551</f>
        <v>0</v>
      </c>
      <c r="I542" s="14">
        <f>'[1]TCE - ANEXO III - Preencher'!J551</f>
        <v>125.6944</v>
      </c>
      <c r="J542" s="14">
        <f>'[1]TCE - ANEXO III - Preencher'!K551</f>
        <v>0</v>
      </c>
      <c r="K542" s="15">
        <f>'[1]TCE - ANEXO III - Preencher'!L551</f>
        <v>71.5831379310344</v>
      </c>
      <c r="L542" s="15">
        <f>'[1]TCE - ANEXO III - Preencher'!M551</f>
        <v>0</v>
      </c>
      <c r="M542" s="15">
        <f t="shared" si="49"/>
        <v>71.5831379310344</v>
      </c>
      <c r="N542" s="15">
        <f>'[1]TCE - ANEXO III - Preencher'!O551</f>
        <v>1.6695005096839901</v>
      </c>
      <c r="O542" s="15">
        <f>'[1]TCE - ANEXO III - Preencher'!P551</f>
        <v>0</v>
      </c>
      <c r="P542" s="16">
        <f t="shared" si="50"/>
        <v>1.6695005096839901</v>
      </c>
      <c r="Q542" s="15">
        <f>'[1]TCE - ANEXO III - Preencher'!R551</f>
        <v>290.60890016920462</v>
      </c>
      <c r="R542" s="15">
        <f>'[1]TCE - ANEXO III - Preencher'!S551</f>
        <v>72.72</v>
      </c>
      <c r="S542" s="16">
        <f t="shared" si="51"/>
        <v>217.88890016920462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416.83593860992301</v>
      </c>
    </row>
    <row r="543" spans="1:28" x14ac:dyDescent="0.2">
      <c r="A543" s="8">
        <f>IFERROR(VLOOKUP(B543,'[1]DADOS (OCULTAR)'!$Q$3:$S$133,3,0),"")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LUCRECIA DA SILVA GODE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5142-25</v>
      </c>
      <c r="G543" s="13" t="str">
        <f>IF('[1]TCE - ANEXO III - Preencher'!H552="","",'[1]TCE - ANEXO III - Preencher'!H552)</f>
        <v>07/2022</v>
      </c>
      <c r="H543" s="14">
        <f>'[1]TCE - ANEXO III - Preencher'!I552</f>
        <v>0</v>
      </c>
      <c r="I543" s="14">
        <f>'[1]TCE - ANEXO III - Preencher'!J552</f>
        <v>187.5352</v>
      </c>
      <c r="J543" s="14">
        <f>'[1]TCE - ANEXO III - Preencher'!K552</f>
        <v>0</v>
      </c>
      <c r="K543" s="15">
        <f>'[1]TCE - ANEXO III - Preencher'!L552</f>
        <v>71.5831379310344</v>
      </c>
      <c r="L543" s="15">
        <f>'[1]TCE - ANEXO III - Preencher'!M552</f>
        <v>0</v>
      </c>
      <c r="M543" s="15">
        <f t="shared" si="49"/>
        <v>71.5831379310344</v>
      </c>
      <c r="N543" s="15">
        <f>'[1]TCE - ANEXO III - Preencher'!O552</f>
        <v>1.6695005096839901</v>
      </c>
      <c r="O543" s="15">
        <f>'[1]TCE - ANEXO III - Preencher'!P552</f>
        <v>0</v>
      </c>
      <c r="P543" s="16">
        <f t="shared" si="50"/>
        <v>1.6695005096839901</v>
      </c>
      <c r="Q543" s="15">
        <f>'[1]TCE - ANEXO III - Preencher'!R552</f>
        <v>89.201666666666597</v>
      </c>
      <c r="R543" s="15">
        <f>'[1]TCE - ANEXO III - Preencher'!S552</f>
        <v>0</v>
      </c>
      <c r="S543" s="16">
        <f t="shared" si="51"/>
        <v>89.201666666666597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349.98950510738496</v>
      </c>
    </row>
    <row r="544" spans="1:28" x14ac:dyDescent="0.2">
      <c r="A544" s="8">
        <f>IFERROR(VLOOKUP(B544,'[1]DADOS (OCULTAR)'!$Q$3:$S$133,3,0),"")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LUCRECIA OLIVEIRA LIMA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07/2022</v>
      </c>
      <c r="H544" s="14">
        <f>'[1]TCE - ANEXO III - Preencher'!I553</f>
        <v>0</v>
      </c>
      <c r="I544" s="14">
        <f>'[1]TCE - ANEXO III - Preencher'!J553</f>
        <v>116.1584</v>
      </c>
      <c r="J544" s="14">
        <f>'[1]TCE - ANEXO III - Preencher'!K553</f>
        <v>0</v>
      </c>
      <c r="K544" s="15">
        <f>'[1]TCE - ANEXO III - Preencher'!L553</f>
        <v>71.5831379310344</v>
      </c>
      <c r="L544" s="15">
        <f>'[1]TCE - ANEXO III - Preencher'!M553</f>
        <v>0</v>
      </c>
      <c r="M544" s="15">
        <f t="shared" si="49"/>
        <v>71.5831379310344</v>
      </c>
      <c r="N544" s="15">
        <f>'[1]TCE - ANEXO III - Preencher'!O553</f>
        <v>1.6695005096839901</v>
      </c>
      <c r="O544" s="15">
        <f>'[1]TCE - ANEXO III - Preencher'!P553</f>
        <v>0</v>
      </c>
      <c r="P544" s="16">
        <f t="shared" si="50"/>
        <v>1.6695005096839901</v>
      </c>
      <c r="Q544" s="15">
        <f>'[1]TCE - ANEXO III - Preencher'!R553</f>
        <v>290.60890016920462</v>
      </c>
      <c r="R544" s="15">
        <f>'[1]TCE - ANEXO III - Preencher'!S553</f>
        <v>61.08</v>
      </c>
      <c r="S544" s="16">
        <f t="shared" si="51"/>
        <v>229.52890016920463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418.93993860992305</v>
      </c>
    </row>
    <row r="545" spans="1:28" x14ac:dyDescent="0.2">
      <c r="A545" s="8">
        <f>IFERROR(VLOOKUP(B545,'[1]DADOS (OCULTAR)'!$Q$3:$S$133,3,0),"")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LUDMILLA INGRID MARINHO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07/2022</v>
      </c>
      <c r="H545" s="14">
        <f>'[1]TCE - ANEXO III - Preencher'!I554</f>
        <v>0</v>
      </c>
      <c r="I545" s="14">
        <f>'[1]TCE - ANEXO III - Preencher'!J554</f>
        <v>141.96639999999999</v>
      </c>
      <c r="J545" s="14">
        <f>'[1]TCE - ANEXO III - Preencher'!K554</f>
        <v>0</v>
      </c>
      <c r="K545" s="15">
        <f>'[1]TCE - ANEXO III - Preencher'!L554</f>
        <v>71.5831379310344</v>
      </c>
      <c r="L545" s="15">
        <f>'[1]TCE - ANEXO III - Preencher'!M554</f>
        <v>0</v>
      </c>
      <c r="M545" s="15">
        <f t="shared" si="49"/>
        <v>71.5831379310344</v>
      </c>
      <c r="N545" s="15">
        <f>'[1]TCE - ANEXO III - Preencher'!O554</f>
        <v>1.6695005096839901</v>
      </c>
      <c r="O545" s="15">
        <f>'[1]TCE - ANEXO III - Preencher'!P554</f>
        <v>0</v>
      </c>
      <c r="P545" s="16">
        <f t="shared" si="50"/>
        <v>1.6695005096839901</v>
      </c>
      <c r="Q545" s="15">
        <f>'[1]TCE - ANEXO III - Preencher'!R554</f>
        <v>89.201666666666597</v>
      </c>
      <c r="R545" s="15">
        <f>'[1]TCE - ANEXO III - Preencher'!S554</f>
        <v>0</v>
      </c>
      <c r="S545" s="16">
        <f t="shared" si="51"/>
        <v>89.201666666666597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304.42070510738495</v>
      </c>
    </row>
    <row r="546" spans="1:28" x14ac:dyDescent="0.2">
      <c r="A546" s="8">
        <f>IFERROR(VLOOKUP(B546,'[1]DADOS (OCULTAR)'!$Q$3:$S$133,3,0),"")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LUIS AUGUSTO FERREIRA DO NASCIMENTO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7823-20</v>
      </c>
      <c r="G546" s="13" t="str">
        <f>IF('[1]TCE - ANEXO III - Preencher'!H555="","",'[1]TCE - ANEXO III - Preencher'!H555)</f>
        <v>07/2022</v>
      </c>
      <c r="H546" s="14">
        <f>'[1]TCE - ANEXO III - Preencher'!I555</f>
        <v>0</v>
      </c>
      <c r="I546" s="14">
        <f>'[1]TCE - ANEXO III - Preencher'!J555</f>
        <v>175.38399999999999</v>
      </c>
      <c r="J546" s="14">
        <f>'[1]TCE - ANEXO III - Preencher'!K555</f>
        <v>0</v>
      </c>
      <c r="K546" s="15">
        <f>'[1]TCE - ANEXO III - Preencher'!L555</f>
        <v>71.5831379310344</v>
      </c>
      <c r="L546" s="15">
        <f>'[1]TCE - ANEXO III - Preencher'!M555</f>
        <v>0</v>
      </c>
      <c r="M546" s="15">
        <f t="shared" si="49"/>
        <v>71.5831379310344</v>
      </c>
      <c r="N546" s="15">
        <f>'[1]TCE - ANEXO III - Preencher'!O555</f>
        <v>1.6695005096839901</v>
      </c>
      <c r="O546" s="15">
        <f>'[1]TCE - ANEXO III - Preencher'!P555</f>
        <v>0</v>
      </c>
      <c r="P546" s="16">
        <f t="shared" si="50"/>
        <v>1.6695005096839901</v>
      </c>
      <c r="Q546" s="15">
        <f>'[1]TCE - ANEXO III - Preencher'!R555</f>
        <v>89.201666666666597</v>
      </c>
      <c r="R546" s="15">
        <f>'[1]TCE - ANEXO III - Preencher'!S555</f>
        <v>0</v>
      </c>
      <c r="S546" s="16">
        <f t="shared" si="51"/>
        <v>89.201666666666597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337.83830510738494</v>
      </c>
    </row>
    <row r="547" spans="1:28" x14ac:dyDescent="0.2">
      <c r="A547" s="8">
        <f>IFERROR(VLOOKUP(B547,'[1]DADOS (OCULTAR)'!$Q$3:$S$133,3,0),"")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LUIZ EDUARDO DA SILVA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5174-10</v>
      </c>
      <c r="G547" s="13" t="str">
        <f>IF('[1]TCE - ANEXO III - Preencher'!H556="","",'[1]TCE - ANEXO III - Preencher'!H556)</f>
        <v>07/2022</v>
      </c>
      <c r="H547" s="14">
        <f>'[1]TCE - ANEXO III - Preencher'!I556</f>
        <v>0</v>
      </c>
      <c r="I547" s="14">
        <f>'[1]TCE - ANEXO III - Preencher'!J556</f>
        <v>96.960000000000008</v>
      </c>
      <c r="J547" s="14">
        <f>'[1]TCE - ANEXO III - Preencher'!K556</f>
        <v>0</v>
      </c>
      <c r="K547" s="15">
        <f>'[1]TCE - ANEXO III - Preencher'!L556</f>
        <v>71.5831379310344</v>
      </c>
      <c r="L547" s="15">
        <f>'[1]TCE - ANEXO III - Preencher'!M556</f>
        <v>0</v>
      </c>
      <c r="M547" s="15">
        <f t="shared" si="49"/>
        <v>71.5831379310344</v>
      </c>
      <c r="N547" s="15">
        <f>'[1]TCE - ANEXO III - Preencher'!O556</f>
        <v>1.6695005096839901</v>
      </c>
      <c r="O547" s="15">
        <f>'[1]TCE - ANEXO III - Preencher'!P556</f>
        <v>0</v>
      </c>
      <c r="P547" s="16">
        <f t="shared" si="50"/>
        <v>1.6695005096839901</v>
      </c>
      <c r="Q547" s="15">
        <f>'[1]TCE - ANEXO III - Preencher'!R556</f>
        <v>290.60890016920462</v>
      </c>
      <c r="R547" s="15">
        <f>'[1]TCE - ANEXO III - Preencher'!S556</f>
        <v>72.72</v>
      </c>
      <c r="S547" s="16">
        <f t="shared" si="51"/>
        <v>217.88890016920462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388.10153860992301</v>
      </c>
    </row>
    <row r="548" spans="1:28" x14ac:dyDescent="0.2">
      <c r="A548" s="8">
        <f>IFERROR(VLOOKUP(B548,'[1]DADOS (OCULTAR)'!$Q$3:$S$133,3,0),"")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LUIZ EDUARDO DE MAGALHAES MENEZES PONTES RAMOS</v>
      </c>
      <c r="E548" s="9" t="str">
        <f>IF('[1]TCE - ANEXO III - Preencher'!F557="4 - Assistência Odontológica","2 - Outros Profissionais da Saúde",'[1]TCE - ANEXO III - Preencher'!F557)</f>
        <v>1 - Médico</v>
      </c>
      <c r="F548" s="12" t="str">
        <f>'[1]TCE - ANEXO III - Preencher'!G557</f>
        <v>2251-40</v>
      </c>
      <c r="G548" s="13" t="str">
        <f>IF('[1]TCE - ANEXO III - Preencher'!H557="","",'[1]TCE - ANEXO III - Preencher'!H557)</f>
        <v>07/2022</v>
      </c>
      <c r="H548" s="14">
        <f>'[1]TCE - ANEXO III - Preencher'!I557</f>
        <v>0</v>
      </c>
      <c r="I548" s="14">
        <f>'[1]TCE - ANEXO III - Preencher'!J557</f>
        <v>437.32799999999997</v>
      </c>
      <c r="J548" s="14">
        <f>'[1]TCE - ANEXO III - Preencher'!K557</f>
        <v>0</v>
      </c>
      <c r="K548" s="15">
        <f>'[1]TCE - ANEXO III - Preencher'!L557</f>
        <v>71.5831379310344</v>
      </c>
      <c r="L548" s="15">
        <f>'[1]TCE - ANEXO III - Preencher'!M557</f>
        <v>0</v>
      </c>
      <c r="M548" s="15">
        <f t="shared" si="49"/>
        <v>71.5831379310344</v>
      </c>
      <c r="N548" s="15">
        <f>'[1]TCE - ANEXO III - Preencher'!O557</f>
        <v>1.6695005096839901</v>
      </c>
      <c r="O548" s="15">
        <f>'[1]TCE - ANEXO III - Preencher'!P557</f>
        <v>0</v>
      </c>
      <c r="P548" s="16">
        <f t="shared" si="50"/>
        <v>1.6695005096839901</v>
      </c>
      <c r="Q548" s="15">
        <f>'[1]TCE - ANEXO III - Preencher'!R557</f>
        <v>89.201666666666597</v>
      </c>
      <c r="R548" s="15">
        <f>'[1]TCE - ANEXO III - Preencher'!S557</f>
        <v>0</v>
      </c>
      <c r="S548" s="16">
        <f t="shared" si="51"/>
        <v>89.201666666666597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599.7823051073849</v>
      </c>
    </row>
    <row r="549" spans="1:28" x14ac:dyDescent="0.2">
      <c r="A549" s="8">
        <f>IFERROR(VLOOKUP(B549,'[1]DADOS (OCULTAR)'!$Q$3:$S$133,3,0),"")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LUIZ HENRIQUE SOARES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07/2022</v>
      </c>
      <c r="H549" s="14">
        <f>'[1]TCE - ANEXO III - Preencher'!I558</f>
        <v>0</v>
      </c>
      <c r="I549" s="14">
        <f>'[1]TCE - ANEXO III - Preencher'!J558</f>
        <v>326.59199999999998</v>
      </c>
      <c r="J549" s="14">
        <f>'[1]TCE - ANEXO III - Preencher'!K558</f>
        <v>0</v>
      </c>
      <c r="K549" s="15">
        <f>'[1]TCE - ANEXO III - Preencher'!L558</f>
        <v>71.5831379310344</v>
      </c>
      <c r="L549" s="15">
        <f>'[1]TCE - ANEXO III - Preencher'!M558</f>
        <v>0</v>
      </c>
      <c r="M549" s="15">
        <f t="shared" si="49"/>
        <v>71.5831379310344</v>
      </c>
      <c r="N549" s="15">
        <f>'[1]TCE - ANEXO III - Preencher'!O558</f>
        <v>1.6695005096839901</v>
      </c>
      <c r="O549" s="15">
        <f>'[1]TCE - ANEXO III - Preencher'!P558</f>
        <v>0</v>
      </c>
      <c r="P549" s="16">
        <f t="shared" si="50"/>
        <v>1.6695005096839901</v>
      </c>
      <c r="Q549" s="15">
        <f>'[1]TCE - ANEXO III - Preencher'!R558</f>
        <v>89.201666666666597</v>
      </c>
      <c r="R549" s="15">
        <f>'[1]TCE - ANEXO III - Preencher'!S558</f>
        <v>0</v>
      </c>
      <c r="S549" s="16">
        <f t="shared" si="51"/>
        <v>89.201666666666597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489.04630510738497</v>
      </c>
    </row>
    <row r="550" spans="1:28" x14ac:dyDescent="0.2">
      <c r="A550" s="8">
        <f>IFERROR(VLOOKUP(B550,'[1]DADOS (OCULTAR)'!$Q$3:$S$133,3,0),"")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LUZIARA DE FATIMA DA SILVA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5174-10</v>
      </c>
      <c r="G550" s="13" t="str">
        <f>IF('[1]TCE - ANEXO III - Preencher'!H559="","",'[1]TCE - ANEXO III - Preencher'!H559)</f>
        <v>07/2022</v>
      </c>
      <c r="H550" s="14">
        <f>'[1]TCE - ANEXO III - Preencher'!I559</f>
        <v>0</v>
      </c>
      <c r="I550" s="14">
        <f>'[1]TCE - ANEXO III - Preencher'!J559</f>
        <v>118.99679999999999</v>
      </c>
      <c r="J550" s="14">
        <f>'[1]TCE - ANEXO III - Preencher'!K559</f>
        <v>0</v>
      </c>
      <c r="K550" s="15">
        <f>'[1]TCE - ANEXO III - Preencher'!L559</f>
        <v>71.5831379310344</v>
      </c>
      <c r="L550" s="15">
        <f>'[1]TCE - ANEXO III - Preencher'!M559</f>
        <v>0</v>
      </c>
      <c r="M550" s="15">
        <f t="shared" si="49"/>
        <v>71.5831379310344</v>
      </c>
      <c r="N550" s="15">
        <f>'[1]TCE - ANEXO III - Preencher'!O559</f>
        <v>1.6695005096839901</v>
      </c>
      <c r="O550" s="15">
        <f>'[1]TCE - ANEXO III - Preencher'!P559</f>
        <v>0</v>
      </c>
      <c r="P550" s="16">
        <f t="shared" si="50"/>
        <v>1.6695005096839901</v>
      </c>
      <c r="Q550" s="15">
        <f>'[1]TCE - ANEXO III - Preencher'!R559</f>
        <v>290.60890016920462</v>
      </c>
      <c r="R550" s="15">
        <f>'[1]TCE - ANEXO III - Preencher'!S559</f>
        <v>72.72</v>
      </c>
      <c r="S550" s="16">
        <f t="shared" si="51"/>
        <v>217.88890016920462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410.13833860992304</v>
      </c>
    </row>
    <row r="551" spans="1:28" x14ac:dyDescent="0.2">
      <c r="A551" s="8">
        <f>IFERROR(VLOOKUP(B551,'[1]DADOS (OCULTAR)'!$Q$3:$S$133,3,0),"")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LYTUANNE CRISTINA SANTIAGO DE ASSIS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07/2022</v>
      </c>
      <c r="H551" s="14">
        <f>'[1]TCE - ANEXO III - Preencher'!I560</f>
        <v>0</v>
      </c>
      <c r="I551" s="14">
        <f>'[1]TCE - ANEXO III - Preencher'!J560</f>
        <v>116.1408</v>
      </c>
      <c r="J551" s="14">
        <f>'[1]TCE - ANEXO III - Preencher'!K560</f>
        <v>0</v>
      </c>
      <c r="K551" s="15">
        <f>'[1]TCE - ANEXO III - Preencher'!L560</f>
        <v>71.5831379310344</v>
      </c>
      <c r="L551" s="15">
        <f>'[1]TCE - ANEXO III - Preencher'!M560</f>
        <v>0</v>
      </c>
      <c r="M551" s="15">
        <f t="shared" si="49"/>
        <v>71.5831379310344</v>
      </c>
      <c r="N551" s="15">
        <f>'[1]TCE - ANEXO III - Preencher'!O560</f>
        <v>1.6695005096839901</v>
      </c>
      <c r="O551" s="15">
        <f>'[1]TCE - ANEXO III - Preencher'!P560</f>
        <v>0</v>
      </c>
      <c r="P551" s="16">
        <f t="shared" si="50"/>
        <v>1.6695005096839901</v>
      </c>
      <c r="Q551" s="15">
        <f>'[1]TCE - ANEXO III - Preencher'!R560</f>
        <v>290.60890016920462</v>
      </c>
      <c r="R551" s="15">
        <f>'[1]TCE - ANEXO III - Preencher'!S560</f>
        <v>63.02</v>
      </c>
      <c r="S551" s="16">
        <f t="shared" si="51"/>
        <v>227.58890016920461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416.98233860992298</v>
      </c>
    </row>
    <row r="552" spans="1:28" x14ac:dyDescent="0.2">
      <c r="A552" s="8">
        <f>IFERROR(VLOOKUP(B552,'[1]DADOS (OCULTAR)'!$Q$3:$S$133,3,0),"")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MANOEL FERREIRA DE LIMA JUNIOR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2526-05</v>
      </c>
      <c r="G552" s="13" t="str">
        <f>IF('[1]TCE - ANEXO III - Preencher'!H561="","",'[1]TCE - ANEXO III - Preencher'!H561)</f>
        <v>07/2022</v>
      </c>
      <c r="H552" s="14">
        <f>'[1]TCE - ANEXO III - Preencher'!I561</f>
        <v>0</v>
      </c>
      <c r="I552" s="14">
        <f>'[1]TCE - ANEXO III - Preencher'!J561</f>
        <v>177.2688</v>
      </c>
      <c r="J552" s="14">
        <f>'[1]TCE - ANEXO III - Preencher'!K561</f>
        <v>0</v>
      </c>
      <c r="K552" s="15">
        <f>'[1]TCE - ANEXO III - Preencher'!L561</f>
        <v>71.5831379310344</v>
      </c>
      <c r="L552" s="15">
        <f>'[1]TCE - ANEXO III - Preencher'!M561</f>
        <v>0</v>
      </c>
      <c r="M552" s="15">
        <f t="shared" si="49"/>
        <v>71.5831379310344</v>
      </c>
      <c r="N552" s="15">
        <f>'[1]TCE - ANEXO III - Preencher'!O561</f>
        <v>1.6695005096839901</v>
      </c>
      <c r="O552" s="15">
        <f>'[1]TCE - ANEXO III - Preencher'!P561</f>
        <v>0</v>
      </c>
      <c r="P552" s="16">
        <f t="shared" si="50"/>
        <v>1.6695005096839901</v>
      </c>
      <c r="Q552" s="15">
        <f>'[1]TCE - ANEXO III - Preencher'!R561</f>
        <v>89.201666666666597</v>
      </c>
      <c r="R552" s="15">
        <f>'[1]TCE - ANEXO III - Preencher'!S561</f>
        <v>0</v>
      </c>
      <c r="S552" s="16">
        <f t="shared" si="51"/>
        <v>89.201666666666597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339.72310510738498</v>
      </c>
    </row>
    <row r="553" spans="1:28" x14ac:dyDescent="0.2">
      <c r="A553" s="8">
        <f>IFERROR(VLOOKUP(B553,'[1]DADOS (OCULTAR)'!$Q$3:$S$133,3,0),"")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MANOEL FRANCISCO GODOY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4110-10</v>
      </c>
      <c r="G553" s="13" t="str">
        <f>IF('[1]TCE - ANEXO III - Preencher'!H562="","",'[1]TCE - ANEXO III - Preencher'!H562)</f>
        <v>07/2022</v>
      </c>
      <c r="H553" s="14">
        <f>'[1]TCE - ANEXO III - Preencher'!I562</f>
        <v>0</v>
      </c>
      <c r="I553" s="14">
        <f>'[1]TCE - ANEXO III - Preencher'!J562</f>
        <v>184.27199999999999</v>
      </c>
      <c r="J553" s="14">
        <f>'[1]TCE - ANEXO III - Preencher'!K562</f>
        <v>0</v>
      </c>
      <c r="K553" s="15">
        <f>'[1]TCE - ANEXO III - Preencher'!L562</f>
        <v>71.5831379310344</v>
      </c>
      <c r="L553" s="15">
        <f>'[1]TCE - ANEXO III - Preencher'!M562</f>
        <v>0</v>
      </c>
      <c r="M553" s="15">
        <f t="shared" si="49"/>
        <v>71.5831379310344</v>
      </c>
      <c r="N553" s="15">
        <f>'[1]TCE - ANEXO III - Preencher'!O562</f>
        <v>1.6695005096839901</v>
      </c>
      <c r="O553" s="15">
        <f>'[1]TCE - ANEXO III - Preencher'!P562</f>
        <v>0</v>
      </c>
      <c r="P553" s="16">
        <f t="shared" si="50"/>
        <v>1.6695005096839901</v>
      </c>
      <c r="Q553" s="15">
        <f>'[1]TCE - ANEXO III - Preencher'!R562</f>
        <v>89.201666666666597</v>
      </c>
      <c r="R553" s="15">
        <f>'[1]TCE - ANEXO III - Preencher'!S562</f>
        <v>0</v>
      </c>
      <c r="S553" s="16">
        <f t="shared" si="51"/>
        <v>89.201666666666597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346.72630510738497</v>
      </c>
    </row>
    <row r="554" spans="1:28" x14ac:dyDescent="0.2">
      <c r="A554" s="8">
        <f>IFERROR(VLOOKUP(B554,'[1]DADOS (OCULTAR)'!$Q$3:$S$133,3,0),"")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MANOEL JOSE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5151-10</v>
      </c>
      <c r="G554" s="13" t="str">
        <f>IF('[1]TCE - ANEXO III - Preencher'!H563="","",'[1]TCE - ANEXO III - Preencher'!H563)</f>
        <v>07/2022</v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71.5831379310344</v>
      </c>
      <c r="L554" s="15">
        <f>'[1]TCE - ANEXO III - Preencher'!M563</f>
        <v>0</v>
      </c>
      <c r="M554" s="15">
        <f t="shared" si="49"/>
        <v>71.5831379310344</v>
      </c>
      <c r="N554" s="15">
        <f>'[1]TCE - ANEXO III - Preencher'!O563</f>
        <v>1.6695005096839901</v>
      </c>
      <c r="O554" s="15">
        <f>'[1]TCE - ANEXO III - Preencher'!P563</f>
        <v>0</v>
      </c>
      <c r="P554" s="16">
        <f t="shared" si="50"/>
        <v>1.6695005096839901</v>
      </c>
      <c r="Q554" s="15">
        <f>'[1]TCE - ANEXO III - Preencher'!R563</f>
        <v>89.201666666666597</v>
      </c>
      <c r="R554" s="15">
        <f>'[1]TCE - ANEXO III - Preencher'!S563</f>
        <v>0</v>
      </c>
      <c r="S554" s="16">
        <f t="shared" si="51"/>
        <v>89.201666666666597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162.45430510738498</v>
      </c>
    </row>
    <row r="555" spans="1:28" x14ac:dyDescent="0.2">
      <c r="A555" s="8">
        <f>IFERROR(VLOOKUP(B555,'[1]DADOS (OCULTAR)'!$Q$3:$S$133,3,0),"")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MANOEL OLIMPIO DA SILVA JUNIOR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1421-05</v>
      </c>
      <c r="G555" s="13" t="str">
        <f>IF('[1]TCE - ANEXO III - Preencher'!H564="","",'[1]TCE - ANEXO III - Preencher'!H564)</f>
        <v>07/2022</v>
      </c>
      <c r="H555" s="14">
        <f>'[1]TCE - ANEXO III - Preencher'!I564</f>
        <v>0</v>
      </c>
      <c r="I555" s="14">
        <f>'[1]TCE - ANEXO III - Preencher'!J564</f>
        <v>349.44080000000002</v>
      </c>
      <c r="J555" s="14">
        <f>'[1]TCE - ANEXO III - Preencher'!K564</f>
        <v>0</v>
      </c>
      <c r="K555" s="15">
        <f>'[1]TCE - ANEXO III - Preencher'!L564</f>
        <v>71.5831379310344</v>
      </c>
      <c r="L555" s="15">
        <f>'[1]TCE - ANEXO III - Preencher'!M564</f>
        <v>0</v>
      </c>
      <c r="M555" s="15">
        <f t="shared" si="49"/>
        <v>71.5831379310344</v>
      </c>
      <c r="N555" s="15">
        <f>'[1]TCE - ANEXO III - Preencher'!O564</f>
        <v>1.6695005096839901</v>
      </c>
      <c r="O555" s="15">
        <f>'[1]TCE - ANEXO III - Preencher'!P564</f>
        <v>0</v>
      </c>
      <c r="P555" s="16">
        <f t="shared" si="50"/>
        <v>1.6695005096839901</v>
      </c>
      <c r="Q555" s="15">
        <f>'[1]TCE - ANEXO III - Preencher'!R564</f>
        <v>89.201666666666597</v>
      </c>
      <c r="R555" s="15">
        <f>'[1]TCE - ANEXO III - Preencher'!S564</f>
        <v>0</v>
      </c>
      <c r="S555" s="16">
        <f t="shared" si="51"/>
        <v>89.201666666666597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511.89510510738501</v>
      </c>
    </row>
    <row r="556" spans="1:28" x14ac:dyDescent="0.2">
      <c r="A556" s="8">
        <f>IFERROR(VLOOKUP(B556,'[1]DADOS (OCULTAR)'!$Q$3:$S$133,3,0),"")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MANOELA SANTOS DA SILVA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4110-10</v>
      </c>
      <c r="G556" s="13" t="str">
        <f>IF('[1]TCE - ANEXO III - Preencher'!H565="","",'[1]TCE - ANEXO III - Preencher'!H565)</f>
        <v>07/2022</v>
      </c>
      <c r="H556" s="14">
        <f>'[1]TCE - ANEXO III - Preencher'!I565</f>
        <v>0</v>
      </c>
      <c r="I556" s="14">
        <f>'[1]TCE - ANEXO III - Preencher'!J565</f>
        <v>11.4344</v>
      </c>
      <c r="J556" s="14">
        <f>'[1]TCE - ANEXO III - Preencher'!K565</f>
        <v>0</v>
      </c>
      <c r="K556" s="15">
        <f>'[1]TCE - ANEXO III - Preencher'!L565</f>
        <v>71.5831379310344</v>
      </c>
      <c r="L556" s="15">
        <f>'[1]TCE - ANEXO III - Preencher'!M565</f>
        <v>0</v>
      </c>
      <c r="M556" s="15">
        <f t="shared" si="49"/>
        <v>71.5831379310344</v>
      </c>
      <c r="N556" s="15">
        <f>'[1]TCE - ANEXO III - Preencher'!O565</f>
        <v>1.6695005096839901</v>
      </c>
      <c r="O556" s="15">
        <f>'[1]TCE - ANEXO III - Preencher'!P565</f>
        <v>0</v>
      </c>
      <c r="P556" s="16">
        <f t="shared" si="50"/>
        <v>1.6695005096839901</v>
      </c>
      <c r="Q556" s="15">
        <f>'[1]TCE - ANEXO III - Preencher'!R565</f>
        <v>290.60890016920462</v>
      </c>
      <c r="R556" s="15">
        <f>'[1]TCE - ANEXO III - Preencher'!S565</f>
        <v>34.909999999999997</v>
      </c>
      <c r="S556" s="16">
        <f t="shared" si="51"/>
        <v>255.69890016920462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340.38593860992302</v>
      </c>
    </row>
    <row r="557" spans="1:28" x14ac:dyDescent="0.2">
      <c r="A557" s="8">
        <f>IFERROR(VLOOKUP(B557,'[1]DADOS (OCULTAR)'!$Q$3:$S$133,3,0),"")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MARAYSA MORGHANA FAGUNDES DA COSTA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07/2022</v>
      </c>
      <c r="H557" s="14">
        <f>'[1]TCE - ANEXO III - Preencher'!I566</f>
        <v>0</v>
      </c>
      <c r="I557" s="14">
        <f>'[1]TCE - ANEXO III - Preencher'!J566</f>
        <v>125.73520000000001</v>
      </c>
      <c r="J557" s="14">
        <f>'[1]TCE - ANEXO III - Preencher'!K566</f>
        <v>0</v>
      </c>
      <c r="K557" s="15">
        <f>'[1]TCE - ANEXO III - Preencher'!L566</f>
        <v>71.5831379310344</v>
      </c>
      <c r="L557" s="15">
        <f>'[1]TCE - ANEXO III - Preencher'!M566</f>
        <v>0</v>
      </c>
      <c r="M557" s="15">
        <f t="shared" si="49"/>
        <v>71.5831379310344</v>
      </c>
      <c r="N557" s="15">
        <f>'[1]TCE - ANEXO III - Preencher'!O566</f>
        <v>1.6695005096839901</v>
      </c>
      <c r="O557" s="15">
        <f>'[1]TCE - ANEXO III - Preencher'!P566</f>
        <v>0</v>
      </c>
      <c r="P557" s="16">
        <f t="shared" si="50"/>
        <v>1.6695005096839901</v>
      </c>
      <c r="Q557" s="15">
        <f>'[1]TCE - ANEXO III - Preencher'!R566</f>
        <v>290.60890016920462</v>
      </c>
      <c r="R557" s="15">
        <f>'[1]TCE - ANEXO III - Preencher'!S566</f>
        <v>64.13</v>
      </c>
      <c r="S557" s="16">
        <f t="shared" si="51"/>
        <v>226.47890016920462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425.46673860992303</v>
      </c>
    </row>
    <row r="558" spans="1:28" x14ac:dyDescent="0.2">
      <c r="A558" s="8">
        <f>IFERROR(VLOOKUP(B558,'[1]DADOS (OCULTAR)'!$Q$3:$S$133,3,0),"")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MARCELA JOSELMA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4110-10</v>
      </c>
      <c r="G558" s="13" t="str">
        <f>IF('[1]TCE - ANEXO III - Preencher'!H567="","",'[1]TCE - ANEXO III - Preencher'!H567)</f>
        <v>07/2022</v>
      </c>
      <c r="H558" s="14">
        <f>'[1]TCE - ANEXO III - Preencher'!I567</f>
        <v>0</v>
      </c>
      <c r="I558" s="14">
        <f>'[1]TCE - ANEXO III - Preencher'!J567</f>
        <v>107.636</v>
      </c>
      <c r="J558" s="14">
        <f>'[1]TCE - ANEXO III - Preencher'!K567</f>
        <v>0</v>
      </c>
      <c r="K558" s="15">
        <f>'[1]TCE - ANEXO III - Preencher'!L567</f>
        <v>71.5831379310344</v>
      </c>
      <c r="L558" s="15">
        <f>'[1]TCE - ANEXO III - Preencher'!M567</f>
        <v>0</v>
      </c>
      <c r="M558" s="15">
        <f t="shared" si="49"/>
        <v>71.5831379310344</v>
      </c>
      <c r="N558" s="15">
        <f>'[1]TCE - ANEXO III - Preencher'!O567</f>
        <v>1.6695005096839901</v>
      </c>
      <c r="O558" s="15">
        <f>'[1]TCE - ANEXO III - Preencher'!P567</f>
        <v>0</v>
      </c>
      <c r="P558" s="16">
        <f t="shared" si="50"/>
        <v>1.6695005096839901</v>
      </c>
      <c r="Q558" s="15">
        <f>'[1]TCE - ANEXO III - Preencher'!R567</f>
        <v>89.201666666666597</v>
      </c>
      <c r="R558" s="15">
        <f>'[1]TCE - ANEXO III - Preencher'!S567</f>
        <v>0</v>
      </c>
      <c r="S558" s="16">
        <f t="shared" si="51"/>
        <v>89.201666666666597</v>
      </c>
      <c r="T558" s="15">
        <f>'[1]TCE - ANEXO III - Preencher'!U567</f>
        <v>69.430000000000007</v>
      </c>
      <c r="U558" s="15">
        <f>'[1]TCE - ANEXO III - Preencher'!V567</f>
        <v>0</v>
      </c>
      <c r="V558" s="16">
        <f t="shared" si="52"/>
        <v>69.430000000000007</v>
      </c>
      <c r="W558" s="17" t="str">
        <f>IF('[1]TCE - ANEXO III - Preencher'!X567="","",'[1]TCE - ANEXO III - Preencher'!X567)</f>
        <v>AUXÍLIO CRECHE</v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339.52030510738501</v>
      </c>
    </row>
    <row r="559" spans="1:28" x14ac:dyDescent="0.2">
      <c r="A559" s="8">
        <f>IFERROR(VLOOKUP(B559,'[1]DADOS (OCULTAR)'!$Q$3:$S$133,3,0),"")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MARCELA KARLA DE ALMEIDA LIRA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2237-10</v>
      </c>
      <c r="G559" s="13" t="str">
        <f>IF('[1]TCE - ANEXO III - Preencher'!H568="","",'[1]TCE - ANEXO III - Preencher'!H568)</f>
        <v>07/2022</v>
      </c>
      <c r="H559" s="14">
        <f>'[1]TCE - ANEXO III - Preencher'!I568</f>
        <v>0</v>
      </c>
      <c r="I559" s="14">
        <f>'[1]TCE - ANEXO III - Preencher'!J568</f>
        <v>340.36559999999997</v>
      </c>
      <c r="J559" s="14">
        <f>'[1]TCE - ANEXO III - Preencher'!K568</f>
        <v>0</v>
      </c>
      <c r="K559" s="15">
        <f>'[1]TCE - ANEXO III - Preencher'!L568</f>
        <v>71.5831379310344</v>
      </c>
      <c r="L559" s="15">
        <f>'[1]TCE - ANEXO III - Preencher'!M568</f>
        <v>0</v>
      </c>
      <c r="M559" s="15">
        <f t="shared" si="49"/>
        <v>71.5831379310344</v>
      </c>
      <c r="N559" s="15">
        <f>'[1]TCE - ANEXO III - Preencher'!O568</f>
        <v>1.6695005096839901</v>
      </c>
      <c r="O559" s="15">
        <f>'[1]TCE - ANEXO III - Preencher'!P568</f>
        <v>0</v>
      </c>
      <c r="P559" s="16">
        <f t="shared" si="50"/>
        <v>1.6695005096839901</v>
      </c>
      <c r="Q559" s="15">
        <f>'[1]TCE - ANEXO III - Preencher'!R568</f>
        <v>89.201666666666597</v>
      </c>
      <c r="R559" s="15">
        <f>'[1]TCE - ANEXO III - Preencher'!S568</f>
        <v>0</v>
      </c>
      <c r="S559" s="16">
        <f t="shared" si="51"/>
        <v>89.201666666666597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502.81990510738495</v>
      </c>
    </row>
    <row r="560" spans="1:28" x14ac:dyDescent="0.2">
      <c r="A560" s="8">
        <f>IFERROR(VLOOKUP(B560,'[1]DADOS (OCULTAR)'!$Q$3:$S$133,3,0),"")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MARCELA MARQUES DE LIRA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4110-10</v>
      </c>
      <c r="G560" s="13" t="str">
        <f>IF('[1]TCE - ANEXO III - Preencher'!H569="","",'[1]TCE - ANEXO III - Preencher'!H569)</f>
        <v>07/2022</v>
      </c>
      <c r="H560" s="14">
        <f>'[1]TCE - ANEXO III - Preencher'!I569</f>
        <v>0</v>
      </c>
      <c r="I560" s="14">
        <f>'[1]TCE - ANEXO III - Preencher'!J569</f>
        <v>210.80160000000001</v>
      </c>
      <c r="J560" s="14">
        <f>'[1]TCE - ANEXO III - Preencher'!K569</f>
        <v>0</v>
      </c>
      <c r="K560" s="15">
        <f>'[1]TCE - ANEXO III - Preencher'!L569</f>
        <v>71.5831379310344</v>
      </c>
      <c r="L560" s="15">
        <f>'[1]TCE - ANEXO III - Preencher'!M569</f>
        <v>0</v>
      </c>
      <c r="M560" s="15">
        <f t="shared" si="49"/>
        <v>71.5831379310344</v>
      </c>
      <c r="N560" s="15">
        <f>'[1]TCE - ANEXO III - Preencher'!O569</f>
        <v>1.6695005096839901</v>
      </c>
      <c r="O560" s="15">
        <f>'[1]TCE - ANEXO III - Preencher'!P569</f>
        <v>0</v>
      </c>
      <c r="P560" s="16">
        <f t="shared" si="50"/>
        <v>1.6695005096839901</v>
      </c>
      <c r="Q560" s="15">
        <f>'[1]TCE - ANEXO III - Preencher'!R569</f>
        <v>89.201666666666597</v>
      </c>
      <c r="R560" s="15">
        <f>'[1]TCE - ANEXO III - Preencher'!S569</f>
        <v>0</v>
      </c>
      <c r="S560" s="16">
        <f t="shared" si="51"/>
        <v>89.201666666666597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373.25590510738499</v>
      </c>
    </row>
    <row r="561" spans="1:28" x14ac:dyDescent="0.2">
      <c r="A561" s="8">
        <f>IFERROR(VLOOKUP(B561,'[1]DADOS (OCULTAR)'!$Q$3:$S$133,3,0),"")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MARCELO PARENTE DE ANDRADE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2251-20</v>
      </c>
      <c r="G561" s="13" t="str">
        <f>IF('[1]TCE - ANEXO III - Preencher'!H570="","",'[1]TCE - ANEXO III - Preencher'!H570)</f>
        <v>07/2022</v>
      </c>
      <c r="H561" s="14">
        <f>'[1]TCE - ANEXO III - Preencher'!I570</f>
        <v>0</v>
      </c>
      <c r="I561" s="14">
        <f>'[1]TCE - ANEXO III - Preencher'!J570</f>
        <v>402.87200000000001</v>
      </c>
      <c r="J561" s="14">
        <f>'[1]TCE - ANEXO III - Preencher'!K570</f>
        <v>0</v>
      </c>
      <c r="K561" s="15">
        <f>'[1]TCE - ANEXO III - Preencher'!L570</f>
        <v>71.5831379310344</v>
      </c>
      <c r="L561" s="15">
        <f>'[1]TCE - ANEXO III - Preencher'!M570</f>
        <v>0</v>
      </c>
      <c r="M561" s="15">
        <f t="shared" si="49"/>
        <v>71.5831379310344</v>
      </c>
      <c r="N561" s="15">
        <f>'[1]TCE - ANEXO III - Preencher'!O570</f>
        <v>1.6695005096839901</v>
      </c>
      <c r="O561" s="15">
        <f>'[1]TCE - ANEXO III - Preencher'!P570</f>
        <v>0</v>
      </c>
      <c r="P561" s="16">
        <f t="shared" si="50"/>
        <v>1.6695005096839901</v>
      </c>
      <c r="Q561" s="15">
        <f>'[1]TCE - ANEXO III - Preencher'!R570</f>
        <v>89.201666666666597</v>
      </c>
      <c r="R561" s="15">
        <f>'[1]TCE - ANEXO III - Preencher'!S570</f>
        <v>0</v>
      </c>
      <c r="S561" s="16">
        <f t="shared" si="51"/>
        <v>89.201666666666597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565.326305107385</v>
      </c>
    </row>
    <row r="562" spans="1:28" x14ac:dyDescent="0.2">
      <c r="A562" s="8">
        <f>IFERROR(VLOOKUP(B562,'[1]DADOS (OCULTAR)'!$Q$3:$S$133,3,0),"")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MARCIA LUIZA MELO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5211-30</v>
      </c>
      <c r="G562" s="13" t="str">
        <f>IF('[1]TCE - ANEXO III - Preencher'!H571="","",'[1]TCE - ANEXO III - Preencher'!H571)</f>
        <v>07/2022</v>
      </c>
      <c r="H562" s="14">
        <f>'[1]TCE - ANEXO III - Preencher'!I571</f>
        <v>0</v>
      </c>
      <c r="I562" s="14">
        <f>'[1]TCE - ANEXO III - Preencher'!J571</f>
        <v>118.99679999999999</v>
      </c>
      <c r="J562" s="14">
        <f>'[1]TCE - ANEXO III - Preencher'!K571</f>
        <v>0</v>
      </c>
      <c r="K562" s="15">
        <f>'[1]TCE - ANEXO III - Preencher'!L571</f>
        <v>71.5831379310344</v>
      </c>
      <c r="L562" s="15">
        <f>'[1]TCE - ANEXO III - Preencher'!M571</f>
        <v>0</v>
      </c>
      <c r="M562" s="15">
        <f t="shared" si="49"/>
        <v>71.5831379310344</v>
      </c>
      <c r="N562" s="15">
        <f>'[1]TCE - ANEXO III - Preencher'!O571</f>
        <v>1.6695005096839901</v>
      </c>
      <c r="O562" s="15">
        <f>'[1]TCE - ANEXO III - Preencher'!P571</f>
        <v>0</v>
      </c>
      <c r="P562" s="16">
        <f t="shared" si="50"/>
        <v>1.6695005096839901</v>
      </c>
      <c r="Q562" s="15">
        <f>'[1]TCE - ANEXO III - Preencher'!R571</f>
        <v>290.60890016920462</v>
      </c>
      <c r="R562" s="15">
        <f>'[1]TCE - ANEXO III - Preencher'!S571</f>
        <v>60</v>
      </c>
      <c r="S562" s="16">
        <f t="shared" si="51"/>
        <v>230.60890016920462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422.85833860992301</v>
      </c>
    </row>
    <row r="563" spans="1:28" x14ac:dyDescent="0.2">
      <c r="A563" s="8">
        <f>IFERROR(VLOOKUP(B563,'[1]DADOS (OCULTAR)'!$Q$3:$S$133,3,0),"")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MARCIA MARIA BARBOSA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07/2022</v>
      </c>
      <c r="H563" s="14">
        <f>'[1]TCE - ANEXO III - Preencher'!I572</f>
        <v>0</v>
      </c>
      <c r="I563" s="14">
        <f>'[1]TCE - ANEXO III - Preencher'!J572</f>
        <v>154.00800000000001</v>
      </c>
      <c r="J563" s="14">
        <f>'[1]TCE - ANEXO III - Preencher'!K572</f>
        <v>0</v>
      </c>
      <c r="K563" s="15">
        <f>'[1]TCE - ANEXO III - Preencher'!L572</f>
        <v>71.5831379310344</v>
      </c>
      <c r="L563" s="15">
        <f>'[1]TCE - ANEXO III - Preencher'!M572</f>
        <v>0</v>
      </c>
      <c r="M563" s="15">
        <f t="shared" si="49"/>
        <v>71.5831379310344</v>
      </c>
      <c r="N563" s="15">
        <f>'[1]TCE - ANEXO III - Preencher'!O572</f>
        <v>1.6695005096839901</v>
      </c>
      <c r="O563" s="15">
        <f>'[1]TCE - ANEXO III - Preencher'!P572</f>
        <v>0</v>
      </c>
      <c r="P563" s="16">
        <f t="shared" si="50"/>
        <v>1.6695005096839901</v>
      </c>
      <c r="Q563" s="15">
        <f>'[1]TCE - ANEXO III - Preencher'!R572</f>
        <v>290.60890016920462</v>
      </c>
      <c r="R563" s="15">
        <f>'[1]TCE - ANEXO III - Preencher'!S572</f>
        <v>72.72</v>
      </c>
      <c r="S563" s="16">
        <f t="shared" si="51"/>
        <v>217.88890016920462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445.14953860992301</v>
      </c>
    </row>
    <row r="564" spans="1:28" x14ac:dyDescent="0.2">
      <c r="A564" s="8">
        <f>IFERROR(VLOOKUP(B564,'[1]DADOS (OCULTAR)'!$Q$3:$S$133,3,0),"")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MARCIA MARIA DE ARAUJO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07/2022</v>
      </c>
      <c r="H564" s="14">
        <f>'[1]TCE - ANEXO III - Preencher'!I573</f>
        <v>0</v>
      </c>
      <c r="I564" s="14">
        <f>'[1]TCE - ANEXO III - Preencher'!J573</f>
        <v>125.58</v>
      </c>
      <c r="J564" s="14">
        <f>'[1]TCE - ANEXO III - Preencher'!K573</f>
        <v>0</v>
      </c>
      <c r="K564" s="15">
        <f>'[1]TCE - ANEXO III - Preencher'!L573</f>
        <v>71.5831379310344</v>
      </c>
      <c r="L564" s="15">
        <f>'[1]TCE - ANEXO III - Preencher'!M573</f>
        <v>0</v>
      </c>
      <c r="M564" s="15">
        <f t="shared" si="49"/>
        <v>71.5831379310344</v>
      </c>
      <c r="N564" s="15">
        <f>'[1]TCE - ANEXO III - Preencher'!O573</f>
        <v>1.6695005096839901</v>
      </c>
      <c r="O564" s="15">
        <f>'[1]TCE - ANEXO III - Preencher'!P573</f>
        <v>0</v>
      </c>
      <c r="P564" s="16">
        <f t="shared" si="50"/>
        <v>1.6695005096839901</v>
      </c>
      <c r="Q564" s="15">
        <f>'[1]TCE - ANEXO III - Preencher'!R573</f>
        <v>89.201666666666597</v>
      </c>
      <c r="R564" s="15">
        <f>'[1]TCE - ANEXO III - Preencher'!S573</f>
        <v>0</v>
      </c>
      <c r="S564" s="16">
        <f t="shared" si="51"/>
        <v>89.201666666666597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288.03430510738497</v>
      </c>
    </row>
    <row r="565" spans="1:28" x14ac:dyDescent="0.2">
      <c r="A565" s="8">
        <f>IFERROR(VLOOKUP(B565,'[1]DADOS (OCULTAR)'!$Q$3:$S$133,3,0),"")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MARCIA SILVA DE ABREU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07/2022</v>
      </c>
      <c r="H565" s="14">
        <f>'[1]TCE - ANEXO III - Preencher'!I574</f>
        <v>0</v>
      </c>
      <c r="I565" s="14">
        <f>'[1]TCE - ANEXO III - Preencher'!J574</f>
        <v>166.4136</v>
      </c>
      <c r="J565" s="14">
        <f>'[1]TCE - ANEXO III - Preencher'!K574</f>
        <v>0</v>
      </c>
      <c r="K565" s="15">
        <f>'[1]TCE - ANEXO III - Preencher'!L574</f>
        <v>71.5831379310344</v>
      </c>
      <c r="L565" s="15">
        <f>'[1]TCE - ANEXO III - Preencher'!M574</f>
        <v>0</v>
      </c>
      <c r="M565" s="15">
        <f t="shared" si="49"/>
        <v>71.5831379310344</v>
      </c>
      <c r="N565" s="15">
        <f>'[1]TCE - ANEXO III - Preencher'!O574</f>
        <v>1.6695005096839901</v>
      </c>
      <c r="O565" s="15">
        <f>'[1]TCE - ANEXO III - Preencher'!P574</f>
        <v>0</v>
      </c>
      <c r="P565" s="16">
        <f t="shared" si="50"/>
        <v>1.6695005096839901</v>
      </c>
      <c r="Q565" s="15">
        <f>'[1]TCE - ANEXO III - Preencher'!R574</f>
        <v>89.201666666666597</v>
      </c>
      <c r="R565" s="15">
        <f>'[1]TCE - ANEXO III - Preencher'!S574</f>
        <v>0</v>
      </c>
      <c r="S565" s="16">
        <f t="shared" si="51"/>
        <v>89.201666666666597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328.86790510738501</v>
      </c>
    </row>
    <row r="566" spans="1:28" x14ac:dyDescent="0.2">
      <c r="A566" s="8">
        <f>IFERROR(VLOOKUP(B566,'[1]DADOS (OCULTAR)'!$Q$3:$S$133,3,0),"")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MARCIANA CLEMENTE DA CONCEICAO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2235-05</v>
      </c>
      <c r="G566" s="13" t="str">
        <f>IF('[1]TCE - ANEXO III - Preencher'!H575="","",'[1]TCE - ANEXO III - Preencher'!H575)</f>
        <v>07/2022</v>
      </c>
      <c r="H566" s="14">
        <f>'[1]TCE - ANEXO III - Preencher'!I575</f>
        <v>0</v>
      </c>
      <c r="I566" s="14">
        <f>'[1]TCE - ANEXO III - Preencher'!J575</f>
        <v>334.40559999999999</v>
      </c>
      <c r="J566" s="14">
        <f>'[1]TCE - ANEXO III - Preencher'!K575</f>
        <v>0</v>
      </c>
      <c r="K566" s="15">
        <f>'[1]TCE - ANEXO III - Preencher'!L575</f>
        <v>71.5831379310344</v>
      </c>
      <c r="L566" s="15">
        <f>'[1]TCE - ANEXO III - Preencher'!M575</f>
        <v>0</v>
      </c>
      <c r="M566" s="15">
        <f t="shared" si="49"/>
        <v>71.5831379310344</v>
      </c>
      <c r="N566" s="15">
        <f>'[1]TCE - ANEXO III - Preencher'!O575</f>
        <v>1.6695005096839901</v>
      </c>
      <c r="O566" s="15">
        <f>'[1]TCE - ANEXO III - Preencher'!P575</f>
        <v>0</v>
      </c>
      <c r="P566" s="16">
        <f t="shared" si="50"/>
        <v>1.6695005096839901</v>
      </c>
      <c r="Q566" s="15">
        <f>'[1]TCE - ANEXO III - Preencher'!R575</f>
        <v>89.201666666666597</v>
      </c>
      <c r="R566" s="15">
        <f>'[1]TCE - ANEXO III - Preencher'!S575</f>
        <v>0</v>
      </c>
      <c r="S566" s="16">
        <f t="shared" si="51"/>
        <v>89.201666666666597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496.85990510738498</v>
      </c>
    </row>
    <row r="567" spans="1:28" x14ac:dyDescent="0.2">
      <c r="A567" s="8">
        <f>IFERROR(VLOOKUP(B567,'[1]DADOS (OCULTAR)'!$Q$3:$S$133,3,0),"")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MARCONI GOMES BARBOSA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5174-10</v>
      </c>
      <c r="G567" s="13" t="str">
        <f>IF('[1]TCE - ANEXO III - Preencher'!H576="","",'[1]TCE - ANEXO III - Preencher'!H576)</f>
        <v>07/2022</v>
      </c>
      <c r="H567" s="14">
        <f>'[1]TCE - ANEXO III - Preencher'!I576</f>
        <v>0</v>
      </c>
      <c r="I567" s="14">
        <f>'[1]TCE - ANEXO III - Preencher'!J576</f>
        <v>96.960000000000008</v>
      </c>
      <c r="J567" s="14">
        <f>'[1]TCE - ANEXO III - Preencher'!K576</f>
        <v>0</v>
      </c>
      <c r="K567" s="15">
        <f>'[1]TCE - ANEXO III - Preencher'!L576</f>
        <v>71.5831379310344</v>
      </c>
      <c r="L567" s="15">
        <f>'[1]TCE - ANEXO III - Preencher'!M576</f>
        <v>0</v>
      </c>
      <c r="M567" s="15">
        <f t="shared" si="49"/>
        <v>71.5831379310344</v>
      </c>
      <c r="N567" s="15">
        <f>'[1]TCE - ANEXO III - Preencher'!O576</f>
        <v>1.6695005096839901</v>
      </c>
      <c r="O567" s="15">
        <f>'[1]TCE - ANEXO III - Preencher'!P576</f>
        <v>0</v>
      </c>
      <c r="P567" s="16">
        <f t="shared" si="50"/>
        <v>1.6695005096839901</v>
      </c>
      <c r="Q567" s="15">
        <f>'[1]TCE - ANEXO III - Preencher'!R576</f>
        <v>290.60890016920462</v>
      </c>
      <c r="R567" s="15">
        <f>'[1]TCE - ANEXO III - Preencher'!S576</f>
        <v>72.72</v>
      </c>
      <c r="S567" s="16">
        <f t="shared" si="51"/>
        <v>217.88890016920462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388.10153860992301</v>
      </c>
    </row>
    <row r="568" spans="1:28" x14ac:dyDescent="0.2">
      <c r="A568" s="8">
        <f>IFERROR(VLOOKUP(B568,'[1]DADOS (OCULTAR)'!$Q$3:$S$133,3,0),"")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MARCOS ANTONIO DA COSTA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9501-10</v>
      </c>
      <c r="G568" s="13" t="str">
        <f>IF('[1]TCE - ANEXO III - Preencher'!H577="","",'[1]TCE - ANEXO III - Preencher'!H577)</f>
        <v>07/2022</v>
      </c>
      <c r="H568" s="14">
        <f>'[1]TCE - ANEXO III - Preencher'!I577</f>
        <v>0</v>
      </c>
      <c r="I568" s="14">
        <f>'[1]TCE - ANEXO III - Preencher'!J577</f>
        <v>216.7184</v>
      </c>
      <c r="J568" s="14">
        <f>'[1]TCE - ANEXO III - Preencher'!K577</f>
        <v>0</v>
      </c>
      <c r="K568" s="15">
        <f>'[1]TCE - ANEXO III - Preencher'!L577</f>
        <v>71.5831379310344</v>
      </c>
      <c r="L568" s="15">
        <f>'[1]TCE - ANEXO III - Preencher'!M577</f>
        <v>0</v>
      </c>
      <c r="M568" s="15">
        <f t="shared" si="49"/>
        <v>71.5831379310344</v>
      </c>
      <c r="N568" s="15">
        <f>'[1]TCE - ANEXO III - Preencher'!O577</f>
        <v>1.6695005096839901</v>
      </c>
      <c r="O568" s="15">
        <f>'[1]TCE - ANEXO III - Preencher'!P577</f>
        <v>0</v>
      </c>
      <c r="P568" s="16">
        <f t="shared" si="50"/>
        <v>1.6695005096839901</v>
      </c>
      <c r="Q568" s="15">
        <f>'[1]TCE - ANEXO III - Preencher'!R577</f>
        <v>290.60890016920462</v>
      </c>
      <c r="R568" s="15">
        <f>'[1]TCE - ANEXO III - Preencher'!S577</f>
        <v>135.22999999999999</v>
      </c>
      <c r="S568" s="16">
        <f t="shared" si="51"/>
        <v>155.37890016920463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445.34993860992302</v>
      </c>
    </row>
    <row r="569" spans="1:28" x14ac:dyDescent="0.2">
      <c r="A569" s="8">
        <f>IFERROR(VLOOKUP(B569,'[1]DADOS (OCULTAR)'!$Q$3:$S$133,3,0),"")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MARCOS HENRIQUE GUIMARAES DO NASCIMENTO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4141-05</v>
      </c>
      <c r="G569" s="13" t="str">
        <f>IF('[1]TCE - ANEXO III - Preencher'!H578="","",'[1]TCE - ANEXO III - Preencher'!H578)</f>
        <v>07/2022</v>
      </c>
      <c r="H569" s="14">
        <f>'[1]TCE - ANEXO III - Preencher'!I578</f>
        <v>0</v>
      </c>
      <c r="I569" s="14">
        <f>'[1]TCE - ANEXO III - Preencher'!J578</f>
        <v>112.8248</v>
      </c>
      <c r="J569" s="14">
        <f>'[1]TCE - ANEXO III - Preencher'!K578</f>
        <v>0</v>
      </c>
      <c r="K569" s="15">
        <f>'[1]TCE - ANEXO III - Preencher'!L578</f>
        <v>71.5831379310344</v>
      </c>
      <c r="L569" s="15">
        <f>'[1]TCE - ANEXO III - Preencher'!M578</f>
        <v>0</v>
      </c>
      <c r="M569" s="15">
        <f t="shared" si="49"/>
        <v>71.5831379310344</v>
      </c>
      <c r="N569" s="15">
        <f>'[1]TCE - ANEXO III - Preencher'!O578</f>
        <v>1.6695005096839901</v>
      </c>
      <c r="O569" s="15">
        <f>'[1]TCE - ANEXO III - Preencher'!P578</f>
        <v>0</v>
      </c>
      <c r="P569" s="16">
        <f t="shared" si="50"/>
        <v>1.6695005096839901</v>
      </c>
      <c r="Q569" s="15">
        <f>'[1]TCE - ANEXO III - Preencher'!R578</f>
        <v>89.201666666666597</v>
      </c>
      <c r="R569" s="15">
        <f>'[1]TCE - ANEXO III - Preencher'!S578</f>
        <v>0</v>
      </c>
      <c r="S569" s="16">
        <f t="shared" si="51"/>
        <v>89.201666666666597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275.27910510738496</v>
      </c>
    </row>
    <row r="570" spans="1:28" x14ac:dyDescent="0.2">
      <c r="A570" s="8">
        <f>IFERROR(VLOOKUP(B570,'[1]DADOS (OCULTAR)'!$Q$3:$S$133,3,0),"")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MARCOS ZACARIAS DOS SANTOS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3242-05</v>
      </c>
      <c r="G570" s="13" t="str">
        <f>IF('[1]TCE - ANEXO III - Preencher'!H579="","",'[1]TCE - ANEXO III - Preencher'!H579)</f>
        <v>07/2022</v>
      </c>
      <c r="H570" s="14">
        <f>'[1]TCE - ANEXO III - Preencher'!I579</f>
        <v>0</v>
      </c>
      <c r="I570" s="14">
        <f>'[1]TCE - ANEXO III - Preencher'!J579</f>
        <v>170.55279999999999</v>
      </c>
      <c r="J570" s="14">
        <f>'[1]TCE - ANEXO III - Preencher'!K579</f>
        <v>0</v>
      </c>
      <c r="K570" s="15">
        <f>'[1]TCE - ANEXO III - Preencher'!L579</f>
        <v>71.5831379310344</v>
      </c>
      <c r="L570" s="15">
        <f>'[1]TCE - ANEXO III - Preencher'!M579</f>
        <v>0</v>
      </c>
      <c r="M570" s="15">
        <f t="shared" si="49"/>
        <v>71.5831379310344</v>
      </c>
      <c r="N570" s="15">
        <f>'[1]TCE - ANEXO III - Preencher'!O579</f>
        <v>1.6695005096839901</v>
      </c>
      <c r="O570" s="15">
        <f>'[1]TCE - ANEXO III - Preencher'!P579</f>
        <v>0</v>
      </c>
      <c r="P570" s="16">
        <f t="shared" si="50"/>
        <v>1.6695005096839901</v>
      </c>
      <c r="Q570" s="15">
        <f>'[1]TCE - ANEXO III - Preencher'!R579</f>
        <v>89.201666666666597</v>
      </c>
      <c r="R570" s="15">
        <f>'[1]TCE - ANEXO III - Preencher'!S579</f>
        <v>0</v>
      </c>
      <c r="S570" s="16">
        <f t="shared" si="51"/>
        <v>89.201666666666597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333.00710510738497</v>
      </c>
    </row>
    <row r="571" spans="1:28" x14ac:dyDescent="0.2">
      <c r="A571" s="8">
        <f>IFERROR(VLOOKUP(B571,'[1]DADOS (OCULTAR)'!$Q$3:$S$133,3,0),"")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MARIA ADRIELY GOMES VIEGAS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4110-10</v>
      </c>
      <c r="G571" s="13" t="str">
        <f>IF('[1]TCE - ANEXO III - Preencher'!H580="","",'[1]TCE - ANEXO III - Preencher'!H580)</f>
        <v>07/2022</v>
      </c>
      <c r="H571" s="14">
        <f>'[1]TCE - ANEXO III - Preencher'!I580</f>
        <v>0</v>
      </c>
      <c r="I571" s="14">
        <f>'[1]TCE - ANEXO III - Preencher'!J580</f>
        <v>12.12</v>
      </c>
      <c r="J571" s="14">
        <f>'[1]TCE - ANEXO III - Preencher'!K580</f>
        <v>0</v>
      </c>
      <c r="K571" s="15">
        <f>'[1]TCE - ANEXO III - Preencher'!L580</f>
        <v>71.5831379310344</v>
      </c>
      <c r="L571" s="15">
        <f>'[1]TCE - ANEXO III - Preencher'!M580</f>
        <v>0</v>
      </c>
      <c r="M571" s="15">
        <f t="shared" si="49"/>
        <v>71.5831379310344</v>
      </c>
      <c r="N571" s="15">
        <f>'[1]TCE - ANEXO III - Preencher'!O580</f>
        <v>1.6695005096839901</v>
      </c>
      <c r="O571" s="15">
        <f>'[1]TCE - ANEXO III - Preencher'!P580</f>
        <v>0</v>
      </c>
      <c r="P571" s="16">
        <f t="shared" si="50"/>
        <v>1.6695005096839901</v>
      </c>
      <c r="Q571" s="15">
        <f>'[1]TCE - ANEXO III - Preencher'!R580</f>
        <v>290.60890016920462</v>
      </c>
      <c r="R571" s="15">
        <f>'[1]TCE - ANEXO III - Preencher'!S580</f>
        <v>36.36</v>
      </c>
      <c r="S571" s="16">
        <f t="shared" si="51"/>
        <v>254.2489001692046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339.62153860992299</v>
      </c>
    </row>
    <row r="572" spans="1:28" x14ac:dyDescent="0.2">
      <c r="A572" s="8">
        <f>IFERROR(VLOOKUP(B572,'[1]DADOS (OCULTAR)'!$Q$3:$S$133,3,0),"")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MARIA ANDREA PAES CARDOSO DE MATOS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2212-05</v>
      </c>
      <c r="G572" s="13" t="str">
        <f>IF('[1]TCE - ANEXO III - Preencher'!H581="","",'[1]TCE - ANEXO III - Preencher'!H581)</f>
        <v>07/2022</v>
      </c>
      <c r="H572" s="14">
        <f>'[1]TCE - ANEXO III - Preencher'!I581</f>
        <v>0</v>
      </c>
      <c r="I572" s="14">
        <f>'[1]TCE - ANEXO III - Preencher'!J581</f>
        <v>390.74</v>
      </c>
      <c r="J572" s="14">
        <f>'[1]TCE - ANEXO III - Preencher'!K581</f>
        <v>0</v>
      </c>
      <c r="K572" s="15">
        <f>'[1]TCE - ANEXO III - Preencher'!L581</f>
        <v>71.5831379310344</v>
      </c>
      <c r="L572" s="15">
        <f>'[1]TCE - ANEXO III - Preencher'!M581</f>
        <v>0</v>
      </c>
      <c r="M572" s="15">
        <f t="shared" si="49"/>
        <v>71.5831379310344</v>
      </c>
      <c r="N572" s="15">
        <f>'[1]TCE - ANEXO III - Preencher'!O581</f>
        <v>1.6695005096839901</v>
      </c>
      <c r="O572" s="15">
        <f>'[1]TCE - ANEXO III - Preencher'!P581</f>
        <v>0</v>
      </c>
      <c r="P572" s="16">
        <f t="shared" si="50"/>
        <v>1.6695005096839901</v>
      </c>
      <c r="Q572" s="15">
        <f>'[1]TCE - ANEXO III - Preencher'!R581</f>
        <v>89.201666666666597</v>
      </c>
      <c r="R572" s="15">
        <f>'[1]TCE - ANEXO III - Preencher'!S581</f>
        <v>0</v>
      </c>
      <c r="S572" s="16">
        <f t="shared" si="51"/>
        <v>89.201666666666597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553.19430510738493</v>
      </c>
    </row>
    <row r="573" spans="1:28" x14ac:dyDescent="0.2">
      <c r="A573" s="8">
        <f>IFERROR(VLOOKUP(B573,'[1]DADOS (OCULTAR)'!$Q$3:$S$133,3,0),"")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MARIA ANDREZA BARBOSA DUARTE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07/2022</v>
      </c>
      <c r="H573" s="14">
        <f>'[1]TCE - ANEXO III - Preencher'!I582</f>
        <v>0</v>
      </c>
      <c r="I573" s="14">
        <f>'[1]TCE - ANEXO III - Preencher'!J582</f>
        <v>145.84880000000001</v>
      </c>
      <c r="J573" s="14">
        <f>'[1]TCE - ANEXO III - Preencher'!K582</f>
        <v>0</v>
      </c>
      <c r="K573" s="15">
        <f>'[1]TCE - ANEXO III - Preencher'!L582</f>
        <v>71.5831379310344</v>
      </c>
      <c r="L573" s="15">
        <f>'[1]TCE - ANEXO III - Preencher'!M582</f>
        <v>0</v>
      </c>
      <c r="M573" s="15">
        <f t="shared" si="49"/>
        <v>71.5831379310344</v>
      </c>
      <c r="N573" s="15">
        <f>'[1]TCE - ANEXO III - Preencher'!O582</f>
        <v>1.6695005096839901</v>
      </c>
      <c r="O573" s="15">
        <f>'[1]TCE - ANEXO III - Preencher'!P582</f>
        <v>0</v>
      </c>
      <c r="P573" s="16">
        <f t="shared" si="50"/>
        <v>1.6695005096839901</v>
      </c>
      <c r="Q573" s="15">
        <f>'[1]TCE - ANEXO III - Preencher'!R582</f>
        <v>89.201666666666597</v>
      </c>
      <c r="R573" s="15">
        <f>'[1]TCE - ANEXO III - Preencher'!S582</f>
        <v>0</v>
      </c>
      <c r="S573" s="16">
        <f t="shared" si="51"/>
        <v>89.201666666666597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308.30310510738502</v>
      </c>
    </row>
    <row r="574" spans="1:28" x14ac:dyDescent="0.2">
      <c r="A574" s="8">
        <f>IFERROR(VLOOKUP(B574,'[1]DADOS (OCULTAR)'!$Q$3:$S$133,3,0),"")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MARIA ANUNCIADA DA SILVA BATISTA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2235-05</v>
      </c>
      <c r="G574" s="13" t="str">
        <f>IF('[1]TCE - ANEXO III - Preencher'!H583="","",'[1]TCE - ANEXO III - Preencher'!H583)</f>
        <v>07/2022</v>
      </c>
      <c r="H574" s="14">
        <f>'[1]TCE - ANEXO III - Preencher'!I583</f>
        <v>0</v>
      </c>
      <c r="I574" s="14">
        <f>'[1]TCE - ANEXO III - Preencher'!J583</f>
        <v>358.08080000000001</v>
      </c>
      <c r="J574" s="14">
        <f>'[1]TCE - ANEXO III - Preencher'!K583</f>
        <v>0</v>
      </c>
      <c r="K574" s="15">
        <f>'[1]TCE - ANEXO III - Preencher'!L583</f>
        <v>71.5831379310344</v>
      </c>
      <c r="L574" s="15">
        <f>'[1]TCE - ANEXO III - Preencher'!M583</f>
        <v>0</v>
      </c>
      <c r="M574" s="15">
        <f t="shared" si="49"/>
        <v>71.5831379310344</v>
      </c>
      <c r="N574" s="15">
        <f>'[1]TCE - ANEXO III - Preencher'!O583</f>
        <v>1.6695005096839901</v>
      </c>
      <c r="O574" s="15">
        <f>'[1]TCE - ANEXO III - Preencher'!P583</f>
        <v>0</v>
      </c>
      <c r="P574" s="16">
        <f t="shared" si="50"/>
        <v>1.6695005096839901</v>
      </c>
      <c r="Q574" s="15">
        <f>'[1]TCE - ANEXO III - Preencher'!R583</f>
        <v>89.201666666666597</v>
      </c>
      <c r="R574" s="15">
        <f>'[1]TCE - ANEXO III - Preencher'!S583</f>
        <v>0</v>
      </c>
      <c r="S574" s="16">
        <f t="shared" si="51"/>
        <v>89.201666666666597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520.53510510738499</v>
      </c>
    </row>
    <row r="575" spans="1:28" x14ac:dyDescent="0.2">
      <c r="A575" s="8">
        <f>IFERROR(VLOOKUP(B575,'[1]DADOS (OCULTAR)'!$Q$3:$S$133,3,0),"")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MARIA APARECIDA DA SILVA ARRUDA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07/2022</v>
      </c>
      <c r="H575" s="14">
        <f>'[1]TCE - ANEXO III - Preencher'!I584</f>
        <v>0</v>
      </c>
      <c r="I575" s="14">
        <f>'[1]TCE - ANEXO III - Preencher'!J584</f>
        <v>125.99039999999999</v>
      </c>
      <c r="J575" s="14">
        <f>'[1]TCE - ANEXO III - Preencher'!K584</f>
        <v>0</v>
      </c>
      <c r="K575" s="15">
        <f>'[1]TCE - ANEXO III - Preencher'!L584</f>
        <v>71.5831379310344</v>
      </c>
      <c r="L575" s="15">
        <f>'[1]TCE - ANEXO III - Preencher'!M584</f>
        <v>0</v>
      </c>
      <c r="M575" s="15">
        <f t="shared" si="49"/>
        <v>71.5831379310344</v>
      </c>
      <c r="N575" s="15">
        <f>'[1]TCE - ANEXO III - Preencher'!O584</f>
        <v>1.6695005096839901</v>
      </c>
      <c r="O575" s="15">
        <f>'[1]TCE - ANEXO III - Preencher'!P584</f>
        <v>0</v>
      </c>
      <c r="P575" s="16">
        <f t="shared" si="50"/>
        <v>1.6695005096839901</v>
      </c>
      <c r="Q575" s="15">
        <f>'[1]TCE - ANEXO III - Preencher'!R584</f>
        <v>290.60890016920462</v>
      </c>
      <c r="R575" s="15">
        <f>'[1]TCE - ANEXO III - Preencher'!S584</f>
        <v>72.72</v>
      </c>
      <c r="S575" s="16">
        <f t="shared" si="51"/>
        <v>217.88890016920462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417.131938609923</v>
      </c>
    </row>
    <row r="576" spans="1:28" x14ac:dyDescent="0.2">
      <c r="A576" s="8">
        <f>IFERROR(VLOOKUP(B576,'[1]DADOS (OCULTAR)'!$Q$3:$S$133,3,0),"")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MARIA APARECIDA FERREIRA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07/2022</v>
      </c>
      <c r="H576" s="14">
        <f>'[1]TCE - ANEXO III - Preencher'!I585</f>
        <v>0</v>
      </c>
      <c r="I576" s="14">
        <f>'[1]TCE - ANEXO III - Preencher'!J585</f>
        <v>140.59200000000001</v>
      </c>
      <c r="J576" s="14">
        <f>'[1]TCE - ANEXO III - Preencher'!K585</f>
        <v>0</v>
      </c>
      <c r="K576" s="15">
        <f>'[1]TCE - ANEXO III - Preencher'!L585</f>
        <v>71.5831379310344</v>
      </c>
      <c r="L576" s="15">
        <f>'[1]TCE - ANEXO III - Preencher'!M585</f>
        <v>0</v>
      </c>
      <c r="M576" s="15">
        <f t="shared" si="49"/>
        <v>71.5831379310344</v>
      </c>
      <c r="N576" s="15">
        <f>'[1]TCE - ANEXO III - Preencher'!O585</f>
        <v>1.6695005096839901</v>
      </c>
      <c r="O576" s="15">
        <f>'[1]TCE - ANEXO III - Preencher'!P585</f>
        <v>0</v>
      </c>
      <c r="P576" s="16">
        <f t="shared" si="50"/>
        <v>1.6695005096839901</v>
      </c>
      <c r="Q576" s="15">
        <f>'[1]TCE - ANEXO III - Preencher'!R585</f>
        <v>290.60890016920462</v>
      </c>
      <c r="R576" s="15">
        <f>'[1]TCE - ANEXO III - Preencher'!S585</f>
        <v>72.72</v>
      </c>
      <c r="S576" s="16">
        <f t="shared" si="51"/>
        <v>217.88890016920462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431.73353860992302</v>
      </c>
    </row>
    <row r="577" spans="1:28" x14ac:dyDescent="0.2">
      <c r="A577" s="8">
        <f>IFERROR(VLOOKUP(B577,'[1]DADOS (OCULTAR)'!$Q$3:$S$133,3,0),"")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MARIA AUGUSTA GOMES DOS SANTOS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07/2022</v>
      </c>
      <c r="H577" s="14">
        <f>'[1]TCE - ANEXO III - Preencher'!I586</f>
        <v>0</v>
      </c>
      <c r="I577" s="14">
        <f>'[1]TCE - ANEXO III - Preencher'!J586</f>
        <v>119.0448</v>
      </c>
      <c r="J577" s="14">
        <f>'[1]TCE - ANEXO III - Preencher'!K586</f>
        <v>0</v>
      </c>
      <c r="K577" s="15">
        <f>'[1]TCE - ANEXO III - Preencher'!L586</f>
        <v>71.5831379310344</v>
      </c>
      <c r="L577" s="15">
        <f>'[1]TCE - ANEXO III - Preencher'!M586</f>
        <v>0</v>
      </c>
      <c r="M577" s="15">
        <f t="shared" si="49"/>
        <v>71.5831379310344</v>
      </c>
      <c r="N577" s="15">
        <f>'[1]TCE - ANEXO III - Preencher'!O586</f>
        <v>1.6695005096839901</v>
      </c>
      <c r="O577" s="15">
        <f>'[1]TCE - ANEXO III - Preencher'!P586</f>
        <v>0</v>
      </c>
      <c r="P577" s="16">
        <f t="shared" si="50"/>
        <v>1.6695005096839901</v>
      </c>
      <c r="Q577" s="15">
        <f>'[1]TCE - ANEXO III - Preencher'!R586</f>
        <v>290.60890016920462</v>
      </c>
      <c r="R577" s="15">
        <f>'[1]TCE - ANEXO III - Preencher'!S586</f>
        <v>64.599999999999994</v>
      </c>
      <c r="S577" s="16">
        <f t="shared" si="51"/>
        <v>226.00890016920462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418.30633860992305</v>
      </c>
    </row>
    <row r="578" spans="1:28" x14ac:dyDescent="0.2">
      <c r="A578" s="8">
        <f>IFERROR(VLOOKUP(B578,'[1]DADOS (OCULTAR)'!$Q$3:$S$133,3,0),"")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MARIA BERENICE SANTANA DE CARVALHO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07/2022</v>
      </c>
      <c r="H578" s="14">
        <f>'[1]TCE - ANEXO III - Preencher'!I587</f>
        <v>0</v>
      </c>
      <c r="I578" s="14">
        <f>'[1]TCE - ANEXO III - Preencher'!J587</f>
        <v>120.64879999999999</v>
      </c>
      <c r="J578" s="14">
        <f>'[1]TCE - ANEXO III - Preencher'!K587</f>
        <v>0</v>
      </c>
      <c r="K578" s="15">
        <f>'[1]TCE - ANEXO III - Preencher'!L587</f>
        <v>71.5831379310344</v>
      </c>
      <c r="L578" s="15">
        <f>'[1]TCE - ANEXO III - Preencher'!M587</f>
        <v>0</v>
      </c>
      <c r="M578" s="15">
        <f t="shared" si="49"/>
        <v>71.5831379310344</v>
      </c>
      <c r="N578" s="15">
        <f>'[1]TCE - ANEXO III - Preencher'!O587</f>
        <v>1.6695005096839901</v>
      </c>
      <c r="O578" s="15">
        <f>'[1]TCE - ANEXO III - Preencher'!P587</f>
        <v>0</v>
      </c>
      <c r="P578" s="16">
        <f t="shared" si="50"/>
        <v>1.6695005096839901</v>
      </c>
      <c r="Q578" s="15">
        <f>'[1]TCE - ANEXO III - Preencher'!R587</f>
        <v>290.60890016920462</v>
      </c>
      <c r="R578" s="15">
        <f>'[1]TCE - ANEXO III - Preencher'!S587</f>
        <v>70.3</v>
      </c>
      <c r="S578" s="16">
        <f t="shared" si="51"/>
        <v>220.30890016920461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414.21033860992299</v>
      </c>
    </row>
    <row r="579" spans="1:28" x14ac:dyDescent="0.2">
      <c r="A579" s="8">
        <f>IFERROR(VLOOKUP(B579,'[1]DADOS (OCULTAR)'!$Q$3:$S$133,3,0),"")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MARIA BETANIA SOUZA RODRIGUES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5163-45</v>
      </c>
      <c r="G579" s="13" t="str">
        <f>IF('[1]TCE - ANEXO III - Preencher'!H588="","",'[1]TCE - ANEXO III - Preencher'!H588)</f>
        <v>07/2022</v>
      </c>
      <c r="H579" s="14">
        <f>'[1]TCE - ANEXO III - Preencher'!I588</f>
        <v>0</v>
      </c>
      <c r="I579" s="14">
        <f>'[1]TCE - ANEXO III - Preencher'!J588</f>
        <v>132.20160000000001</v>
      </c>
      <c r="J579" s="14">
        <f>'[1]TCE - ANEXO III - Preencher'!K588</f>
        <v>0</v>
      </c>
      <c r="K579" s="15">
        <f>'[1]TCE - ANEXO III - Preencher'!L588</f>
        <v>71.5831379310344</v>
      </c>
      <c r="L579" s="15">
        <f>'[1]TCE - ANEXO III - Preencher'!M588</f>
        <v>0</v>
      </c>
      <c r="M579" s="15">
        <f t="shared" si="49"/>
        <v>71.5831379310344</v>
      </c>
      <c r="N579" s="15">
        <f>'[1]TCE - ANEXO III - Preencher'!O588</f>
        <v>1.6695005096839901</v>
      </c>
      <c r="O579" s="15">
        <f>'[1]TCE - ANEXO III - Preencher'!P588</f>
        <v>0</v>
      </c>
      <c r="P579" s="16">
        <f t="shared" si="50"/>
        <v>1.6695005096839901</v>
      </c>
      <c r="Q579" s="15">
        <f>'[1]TCE - ANEXO III - Preencher'!R588</f>
        <v>89.201666666666597</v>
      </c>
      <c r="R579" s="15">
        <f>'[1]TCE - ANEXO III - Preencher'!S588</f>
        <v>0</v>
      </c>
      <c r="S579" s="16">
        <f t="shared" si="51"/>
        <v>89.201666666666597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294.65590510738502</v>
      </c>
    </row>
    <row r="580" spans="1:28" x14ac:dyDescent="0.2">
      <c r="A580" s="8">
        <f>IFERROR(VLOOKUP(B580,'[1]DADOS (OCULTAR)'!$Q$3:$S$133,3,0),"")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MARIA CAROLINA DE ARAUJO CUNHA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2235-05</v>
      </c>
      <c r="G580" s="13" t="str">
        <f>IF('[1]TCE - ANEXO III - Preencher'!H589="","",'[1]TCE - ANEXO III - Preencher'!H589)</f>
        <v>07/2022</v>
      </c>
      <c r="H580" s="14">
        <f>'[1]TCE - ANEXO III - Preencher'!I589</f>
        <v>0</v>
      </c>
      <c r="I580" s="14">
        <f>'[1]TCE - ANEXO III - Preencher'!J589</f>
        <v>472.68400000000003</v>
      </c>
      <c r="J580" s="14">
        <f>'[1]TCE - ANEXO III - Preencher'!K589</f>
        <v>0</v>
      </c>
      <c r="K580" s="15">
        <f>'[1]TCE - ANEXO III - Preencher'!L589</f>
        <v>71.5831379310344</v>
      </c>
      <c r="L580" s="15">
        <f>'[1]TCE - ANEXO III - Preencher'!M589</f>
        <v>0</v>
      </c>
      <c r="M580" s="15">
        <f t="shared" ref="M580:M643" si="55">K580-L580</f>
        <v>71.5831379310344</v>
      </c>
      <c r="N580" s="15">
        <f>'[1]TCE - ANEXO III - Preencher'!O589</f>
        <v>1.6695005096839901</v>
      </c>
      <c r="O580" s="15">
        <f>'[1]TCE - ANEXO III - Preencher'!P589</f>
        <v>0</v>
      </c>
      <c r="P580" s="16">
        <f t="shared" ref="P580:P643" si="56">N580-O580</f>
        <v>1.6695005096839901</v>
      </c>
      <c r="Q580" s="15">
        <f>'[1]TCE - ANEXO III - Preencher'!R589</f>
        <v>89.201666666666597</v>
      </c>
      <c r="R580" s="15">
        <f>'[1]TCE - ANEXO III - Preencher'!S589</f>
        <v>0</v>
      </c>
      <c r="S580" s="16">
        <f t="shared" ref="S580:S643" si="57">Q580-R580</f>
        <v>89.201666666666597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635.13830510738501</v>
      </c>
    </row>
    <row r="581" spans="1:28" x14ac:dyDescent="0.2">
      <c r="A581" s="8">
        <f>IFERROR(VLOOKUP(B581,'[1]DADOS (OCULTAR)'!$Q$3:$S$133,3,0),"")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MARIA CAROLINE DA SILVA FRANCA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 t="str">
        <f>IF('[1]TCE - ANEXO III - Preencher'!H590="","",'[1]TCE - ANEXO III - Preencher'!H590)</f>
        <v>07/2022</v>
      </c>
      <c r="H581" s="14">
        <f>'[1]TCE - ANEXO III - Preencher'!I590</f>
        <v>0</v>
      </c>
      <c r="I581" s="14">
        <f>'[1]TCE - ANEXO III - Preencher'!J590</f>
        <v>341.56479999999999</v>
      </c>
      <c r="J581" s="14">
        <f>'[1]TCE - ANEXO III - Preencher'!K590</f>
        <v>0</v>
      </c>
      <c r="K581" s="15">
        <f>'[1]TCE - ANEXO III - Preencher'!L590</f>
        <v>71.5831379310344</v>
      </c>
      <c r="L581" s="15">
        <f>'[1]TCE - ANEXO III - Preencher'!M590</f>
        <v>0</v>
      </c>
      <c r="M581" s="15">
        <f t="shared" si="55"/>
        <v>71.5831379310344</v>
      </c>
      <c r="N581" s="15">
        <f>'[1]TCE - ANEXO III - Preencher'!O590</f>
        <v>1.6695005096839901</v>
      </c>
      <c r="O581" s="15">
        <f>'[1]TCE - ANEXO III - Preencher'!P590</f>
        <v>0</v>
      </c>
      <c r="P581" s="16">
        <f t="shared" si="56"/>
        <v>1.6695005096839901</v>
      </c>
      <c r="Q581" s="15">
        <f>'[1]TCE - ANEXO III - Preencher'!R590</f>
        <v>290.60890016920462</v>
      </c>
      <c r="R581" s="15">
        <f>'[1]TCE - ANEXO III - Preencher'!S590</f>
        <v>131.99</v>
      </c>
      <c r="S581" s="16">
        <f t="shared" si="57"/>
        <v>158.61890016920461</v>
      </c>
      <c r="T581" s="15">
        <f>'[1]TCE - ANEXO III - Preencher'!U590</f>
        <v>110.9</v>
      </c>
      <c r="U581" s="15">
        <f>'[1]TCE - ANEXO III - Preencher'!V590</f>
        <v>0</v>
      </c>
      <c r="V581" s="16">
        <f t="shared" si="58"/>
        <v>110.9</v>
      </c>
      <c r="W581" s="17" t="str">
        <f>IF('[1]TCE - ANEXO III - Preencher'!X590="","",'[1]TCE - ANEXO III - Preencher'!X590)</f>
        <v>AUXÍLIO CRECHE</v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684.33633860992302</v>
      </c>
    </row>
    <row r="582" spans="1:28" x14ac:dyDescent="0.2">
      <c r="A582" s="8">
        <f>IFERROR(VLOOKUP(B582,'[1]DADOS (OCULTAR)'!$Q$3:$S$133,3,0),"")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MARIA CASSIA DE MORAES GUERRA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2515-10</v>
      </c>
      <c r="G582" s="13" t="str">
        <f>IF('[1]TCE - ANEXO III - Preencher'!H591="","",'[1]TCE - ANEXO III - Preencher'!H591)</f>
        <v>07/2022</v>
      </c>
      <c r="H582" s="14">
        <f>'[1]TCE - ANEXO III - Preencher'!I591</f>
        <v>0</v>
      </c>
      <c r="I582" s="14">
        <f>'[1]TCE - ANEXO III - Preencher'!J591</f>
        <v>242.48480000000001</v>
      </c>
      <c r="J582" s="14">
        <f>'[1]TCE - ANEXO III - Preencher'!K591</f>
        <v>0</v>
      </c>
      <c r="K582" s="15">
        <f>'[1]TCE - ANEXO III - Preencher'!L591</f>
        <v>71.5831379310344</v>
      </c>
      <c r="L582" s="15">
        <f>'[1]TCE - ANEXO III - Preencher'!M591</f>
        <v>0</v>
      </c>
      <c r="M582" s="15">
        <f t="shared" si="55"/>
        <v>71.5831379310344</v>
      </c>
      <c r="N582" s="15">
        <f>'[1]TCE - ANEXO III - Preencher'!O591</f>
        <v>1.6695005096839901</v>
      </c>
      <c r="O582" s="15">
        <f>'[1]TCE - ANEXO III - Preencher'!P591</f>
        <v>0</v>
      </c>
      <c r="P582" s="16">
        <f t="shared" si="56"/>
        <v>1.6695005096839901</v>
      </c>
      <c r="Q582" s="15">
        <f>'[1]TCE - ANEXO III - Preencher'!R591</f>
        <v>89.201666666666597</v>
      </c>
      <c r="R582" s="15">
        <f>'[1]TCE - ANEXO III - Preencher'!S591</f>
        <v>0</v>
      </c>
      <c r="S582" s="16">
        <f t="shared" si="57"/>
        <v>89.201666666666597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404.93910510738499</v>
      </c>
    </row>
    <row r="583" spans="1:28" x14ac:dyDescent="0.2">
      <c r="A583" s="8">
        <f>IFERROR(VLOOKUP(B583,'[1]DADOS (OCULTAR)'!$Q$3:$S$133,3,0),"")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MARIA CECILIA DO NASCIMENTO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2516-05</v>
      </c>
      <c r="G583" s="13" t="str">
        <f>IF('[1]TCE - ANEXO III - Preencher'!H592="","",'[1]TCE - ANEXO III - Preencher'!H592)</f>
        <v>07/2022</v>
      </c>
      <c r="H583" s="14">
        <f>'[1]TCE - ANEXO III - Preencher'!I592</f>
        <v>0</v>
      </c>
      <c r="I583" s="14">
        <f>'[1]TCE - ANEXO III - Preencher'!J592</f>
        <v>243.43440000000001</v>
      </c>
      <c r="J583" s="14">
        <f>'[1]TCE - ANEXO III - Preencher'!K592</f>
        <v>0</v>
      </c>
      <c r="K583" s="15">
        <f>'[1]TCE - ANEXO III - Preencher'!L592</f>
        <v>71.5831379310344</v>
      </c>
      <c r="L583" s="15">
        <f>'[1]TCE - ANEXO III - Preencher'!M592</f>
        <v>0</v>
      </c>
      <c r="M583" s="15">
        <f t="shared" si="55"/>
        <v>71.5831379310344</v>
      </c>
      <c r="N583" s="15">
        <f>'[1]TCE - ANEXO III - Preencher'!O592</f>
        <v>1.6695005096839901</v>
      </c>
      <c r="O583" s="15">
        <f>'[1]TCE - ANEXO III - Preencher'!P592</f>
        <v>0</v>
      </c>
      <c r="P583" s="16">
        <f t="shared" si="56"/>
        <v>1.6695005096839901</v>
      </c>
      <c r="Q583" s="15">
        <f>'[1]TCE - ANEXO III - Preencher'!R592</f>
        <v>89.201666666666597</v>
      </c>
      <c r="R583" s="15">
        <f>'[1]TCE - ANEXO III - Preencher'!S592</f>
        <v>0</v>
      </c>
      <c r="S583" s="16">
        <f t="shared" si="57"/>
        <v>89.201666666666597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405.88870510738502</v>
      </c>
    </row>
    <row r="584" spans="1:28" x14ac:dyDescent="0.2">
      <c r="A584" s="8">
        <f>IFERROR(VLOOKUP(B584,'[1]DADOS (OCULTAR)'!$Q$3:$S$133,3,0),"")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MARIA CLARA COCINA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2235-05</v>
      </c>
      <c r="G584" s="13" t="str">
        <f>IF('[1]TCE - ANEXO III - Preencher'!H593="","",'[1]TCE - ANEXO III - Preencher'!H593)</f>
        <v>07/2022</v>
      </c>
      <c r="H584" s="14">
        <f>'[1]TCE - ANEXO III - Preencher'!I593</f>
        <v>0</v>
      </c>
      <c r="I584" s="14">
        <f>'[1]TCE - ANEXO III - Preencher'!J593</f>
        <v>271.91120000000001</v>
      </c>
      <c r="J584" s="14">
        <f>'[1]TCE - ANEXO III - Preencher'!K593</f>
        <v>0</v>
      </c>
      <c r="K584" s="15">
        <f>'[1]TCE - ANEXO III - Preencher'!L593</f>
        <v>71.5831379310344</v>
      </c>
      <c r="L584" s="15">
        <f>'[1]TCE - ANEXO III - Preencher'!M593</f>
        <v>0</v>
      </c>
      <c r="M584" s="15">
        <f t="shared" si="55"/>
        <v>71.5831379310344</v>
      </c>
      <c r="N584" s="15">
        <f>'[1]TCE - ANEXO III - Preencher'!O593</f>
        <v>1.6695005096839901</v>
      </c>
      <c r="O584" s="15">
        <f>'[1]TCE - ANEXO III - Preencher'!P593</f>
        <v>0</v>
      </c>
      <c r="P584" s="16">
        <f t="shared" si="56"/>
        <v>1.6695005096839901</v>
      </c>
      <c r="Q584" s="15">
        <f>'[1]TCE - ANEXO III - Preencher'!R593</f>
        <v>290.60890016920462</v>
      </c>
      <c r="R584" s="15">
        <f>'[1]TCE - ANEXO III - Preencher'!S593</f>
        <v>114.33</v>
      </c>
      <c r="S584" s="16">
        <f t="shared" si="57"/>
        <v>176.27890016920463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521.44273860992303</v>
      </c>
    </row>
    <row r="585" spans="1:28" x14ac:dyDescent="0.2">
      <c r="A585" s="8">
        <f>IFERROR(VLOOKUP(B585,'[1]DADOS (OCULTAR)'!$Q$3:$S$133,3,0),"")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MARIA DA SOLEDADE DE OLIVEIRA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07/2022</v>
      </c>
      <c r="H585" s="14">
        <f>'[1]TCE - ANEXO III - Preencher'!I594</f>
        <v>0</v>
      </c>
      <c r="I585" s="14">
        <f>'[1]TCE - ANEXO III - Preencher'!J594</f>
        <v>262.79759999999999</v>
      </c>
      <c r="J585" s="14">
        <f>'[1]TCE - ANEXO III - Preencher'!K594</f>
        <v>0</v>
      </c>
      <c r="K585" s="15">
        <f>'[1]TCE - ANEXO III - Preencher'!L594</f>
        <v>71.5831379310344</v>
      </c>
      <c r="L585" s="15">
        <f>'[1]TCE - ANEXO III - Preencher'!M594</f>
        <v>0</v>
      </c>
      <c r="M585" s="15">
        <f t="shared" si="55"/>
        <v>71.5831379310344</v>
      </c>
      <c r="N585" s="15">
        <f>'[1]TCE - ANEXO III - Preencher'!O594</f>
        <v>1.6695005096839901</v>
      </c>
      <c r="O585" s="15">
        <f>'[1]TCE - ANEXO III - Preencher'!P594</f>
        <v>0</v>
      </c>
      <c r="P585" s="16">
        <f t="shared" si="56"/>
        <v>1.6695005096839901</v>
      </c>
      <c r="Q585" s="15">
        <f>'[1]TCE - ANEXO III - Preencher'!R594</f>
        <v>89.201666666666597</v>
      </c>
      <c r="R585" s="15">
        <f>'[1]TCE - ANEXO III - Preencher'!S594</f>
        <v>0</v>
      </c>
      <c r="S585" s="16">
        <f t="shared" si="57"/>
        <v>89.201666666666597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425.25190510738497</v>
      </c>
    </row>
    <row r="586" spans="1:28" x14ac:dyDescent="0.2">
      <c r="A586" s="8">
        <f>IFERROR(VLOOKUP(B586,'[1]DADOS (OCULTAR)'!$Q$3:$S$133,3,0),"")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MARIA DANIELA SILVA DE SANTANA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07/2022</v>
      </c>
      <c r="H586" s="14">
        <f>'[1]TCE - ANEXO III - Preencher'!I595</f>
        <v>0</v>
      </c>
      <c r="I586" s="14">
        <f>'[1]TCE - ANEXO III - Preencher'!J595</f>
        <v>139.172</v>
      </c>
      <c r="J586" s="14">
        <f>'[1]TCE - ANEXO III - Preencher'!K595</f>
        <v>0</v>
      </c>
      <c r="K586" s="15">
        <f>'[1]TCE - ANEXO III - Preencher'!L595</f>
        <v>71.5831379310344</v>
      </c>
      <c r="L586" s="15">
        <f>'[1]TCE - ANEXO III - Preencher'!M595</f>
        <v>0</v>
      </c>
      <c r="M586" s="15">
        <f t="shared" si="55"/>
        <v>71.5831379310344</v>
      </c>
      <c r="N586" s="15">
        <f>'[1]TCE - ANEXO III - Preencher'!O595</f>
        <v>1.6695005096839901</v>
      </c>
      <c r="O586" s="15">
        <f>'[1]TCE - ANEXO III - Preencher'!P595</f>
        <v>0</v>
      </c>
      <c r="P586" s="16">
        <f t="shared" si="56"/>
        <v>1.6695005096839901</v>
      </c>
      <c r="Q586" s="15">
        <f>'[1]TCE - ANEXO III - Preencher'!R595</f>
        <v>290.60890016920462</v>
      </c>
      <c r="R586" s="15">
        <f>'[1]TCE - ANEXO III - Preencher'!S595</f>
        <v>72.72</v>
      </c>
      <c r="S586" s="16">
        <f t="shared" si="57"/>
        <v>217.88890016920462</v>
      </c>
      <c r="T586" s="15">
        <f>'[1]TCE - ANEXO III - Preencher'!U595</f>
        <v>69.41</v>
      </c>
      <c r="U586" s="15">
        <f>'[1]TCE - ANEXO III - Preencher'!V595</f>
        <v>0</v>
      </c>
      <c r="V586" s="16">
        <f t="shared" si="58"/>
        <v>69.41</v>
      </c>
      <c r="W586" s="17" t="str">
        <f>IF('[1]TCE - ANEXO III - Preencher'!X595="","",'[1]TCE - ANEXO III - Preencher'!X595)</f>
        <v>AUXÍLIO CRECHE</v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499.72353860992303</v>
      </c>
    </row>
    <row r="587" spans="1:28" x14ac:dyDescent="0.2">
      <c r="A587" s="8">
        <f>IFERROR(VLOOKUP(B587,'[1]DADOS (OCULTAR)'!$Q$3:$S$133,3,0),"")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MARIA DAS DORES SOARES DA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2523-05</v>
      </c>
      <c r="G587" s="13" t="str">
        <f>IF('[1]TCE - ANEXO III - Preencher'!H596="","",'[1]TCE - ANEXO III - Preencher'!H596)</f>
        <v>07/2022</v>
      </c>
      <c r="H587" s="14">
        <f>'[1]TCE - ANEXO III - Preencher'!I596</f>
        <v>0</v>
      </c>
      <c r="I587" s="14">
        <f>'[1]TCE - ANEXO III - Preencher'!J596</f>
        <v>187.06479999999999</v>
      </c>
      <c r="J587" s="14">
        <f>'[1]TCE - ANEXO III - Preencher'!K596</f>
        <v>0</v>
      </c>
      <c r="K587" s="15">
        <f>'[1]TCE - ANEXO III - Preencher'!L596</f>
        <v>71.5831379310344</v>
      </c>
      <c r="L587" s="15">
        <f>'[1]TCE - ANEXO III - Preencher'!M596</f>
        <v>0</v>
      </c>
      <c r="M587" s="15">
        <f t="shared" si="55"/>
        <v>71.5831379310344</v>
      </c>
      <c r="N587" s="15">
        <f>'[1]TCE - ANEXO III - Preencher'!O596</f>
        <v>1.6695005096839901</v>
      </c>
      <c r="O587" s="15">
        <f>'[1]TCE - ANEXO III - Preencher'!P596</f>
        <v>0</v>
      </c>
      <c r="P587" s="16">
        <f t="shared" si="56"/>
        <v>1.6695005096839901</v>
      </c>
      <c r="Q587" s="15">
        <f>'[1]TCE - ANEXO III - Preencher'!R596</f>
        <v>89.201666666666597</v>
      </c>
      <c r="R587" s="15">
        <f>'[1]TCE - ANEXO III - Preencher'!S596</f>
        <v>0</v>
      </c>
      <c r="S587" s="16">
        <f t="shared" si="57"/>
        <v>89.201666666666597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349.51910510738497</v>
      </c>
    </row>
    <row r="588" spans="1:28" x14ac:dyDescent="0.2">
      <c r="A588" s="8">
        <f>IFERROR(VLOOKUP(B588,'[1]DADOS (OCULTAR)'!$Q$3:$S$133,3,0),"")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MARIA DE FATIMA DE SOUZA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07/2022</v>
      </c>
      <c r="H588" s="14">
        <f>'[1]TCE - ANEXO III - Preencher'!I597</f>
        <v>0</v>
      </c>
      <c r="I588" s="14">
        <f>'[1]TCE - ANEXO III - Preencher'!J597</f>
        <v>54.620800000000003</v>
      </c>
      <c r="J588" s="14">
        <f>'[1]TCE - ANEXO III - Preencher'!K597</f>
        <v>0</v>
      </c>
      <c r="K588" s="15">
        <f>'[1]TCE - ANEXO III - Preencher'!L597</f>
        <v>71.5831379310344</v>
      </c>
      <c r="L588" s="15">
        <f>'[1]TCE - ANEXO III - Preencher'!M597</f>
        <v>0</v>
      </c>
      <c r="M588" s="15">
        <f t="shared" si="55"/>
        <v>71.5831379310344</v>
      </c>
      <c r="N588" s="15">
        <f>'[1]TCE - ANEXO III - Preencher'!O597</f>
        <v>1.6695005096839901</v>
      </c>
      <c r="O588" s="15">
        <f>'[1]TCE - ANEXO III - Preencher'!P597</f>
        <v>0</v>
      </c>
      <c r="P588" s="16">
        <f t="shared" si="56"/>
        <v>1.6695005096839901</v>
      </c>
      <c r="Q588" s="15">
        <f>'[1]TCE - ANEXO III - Preencher'!R597</f>
        <v>89.201666666666597</v>
      </c>
      <c r="R588" s="15">
        <f>'[1]TCE - ANEXO III - Preencher'!S597</f>
        <v>0</v>
      </c>
      <c r="S588" s="16">
        <f t="shared" si="57"/>
        <v>89.201666666666597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217.07510510738499</v>
      </c>
    </row>
    <row r="589" spans="1:28" x14ac:dyDescent="0.2">
      <c r="A589" s="8">
        <f>IFERROR(VLOOKUP(B589,'[1]DADOS (OCULTAR)'!$Q$3:$S$133,3,0),"")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MARIA DE FATIMA DE SOUZA LAGES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7664-20</v>
      </c>
      <c r="G589" s="13" t="str">
        <f>IF('[1]TCE - ANEXO III - Preencher'!H598="","",'[1]TCE - ANEXO III - Preencher'!H598)</f>
        <v>07/2022</v>
      </c>
      <c r="H589" s="14">
        <f>'[1]TCE - ANEXO III - Preencher'!I598</f>
        <v>0</v>
      </c>
      <c r="I589" s="14">
        <f>'[1]TCE - ANEXO III - Preencher'!J598</f>
        <v>141.25200000000001</v>
      </c>
      <c r="J589" s="14">
        <f>'[1]TCE - ANEXO III - Preencher'!K598</f>
        <v>0</v>
      </c>
      <c r="K589" s="15">
        <f>'[1]TCE - ANEXO III - Preencher'!L598</f>
        <v>71.5831379310344</v>
      </c>
      <c r="L589" s="15">
        <f>'[1]TCE - ANEXO III - Preencher'!M598</f>
        <v>0</v>
      </c>
      <c r="M589" s="15">
        <f t="shared" si="55"/>
        <v>71.5831379310344</v>
      </c>
      <c r="N589" s="15">
        <f>'[1]TCE - ANEXO III - Preencher'!O598</f>
        <v>1.6695005096839901</v>
      </c>
      <c r="O589" s="15">
        <f>'[1]TCE - ANEXO III - Preencher'!P598</f>
        <v>0</v>
      </c>
      <c r="P589" s="16">
        <f t="shared" si="56"/>
        <v>1.6695005096839901</v>
      </c>
      <c r="Q589" s="15">
        <f>'[1]TCE - ANEXO III - Preencher'!R598</f>
        <v>89.201666666666597</v>
      </c>
      <c r="R589" s="15">
        <f>'[1]TCE - ANEXO III - Preencher'!S598</f>
        <v>0</v>
      </c>
      <c r="S589" s="16">
        <f t="shared" si="57"/>
        <v>89.201666666666597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303.70630510738499</v>
      </c>
    </row>
    <row r="590" spans="1:28" x14ac:dyDescent="0.2">
      <c r="A590" s="8">
        <f>IFERROR(VLOOKUP(B590,'[1]DADOS (OCULTAR)'!$Q$3:$S$133,3,0),"")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MARIA DEVIRLENE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07/2022</v>
      </c>
      <c r="H590" s="14">
        <f>'[1]TCE - ANEXO III - Preencher'!I599</f>
        <v>0</v>
      </c>
      <c r="I590" s="14">
        <f>'[1]TCE - ANEXO III - Preencher'!J599</f>
        <v>276.61200000000002</v>
      </c>
      <c r="J590" s="14">
        <f>'[1]TCE - ANEXO III - Preencher'!K599</f>
        <v>0</v>
      </c>
      <c r="K590" s="15">
        <f>'[1]TCE - ANEXO III - Preencher'!L599</f>
        <v>71.5831379310344</v>
      </c>
      <c r="L590" s="15">
        <f>'[1]TCE - ANEXO III - Preencher'!M599</f>
        <v>0</v>
      </c>
      <c r="M590" s="15">
        <f t="shared" si="55"/>
        <v>71.5831379310344</v>
      </c>
      <c r="N590" s="15">
        <f>'[1]TCE - ANEXO III - Preencher'!O599</f>
        <v>1.6695005096839901</v>
      </c>
      <c r="O590" s="15">
        <f>'[1]TCE - ANEXO III - Preencher'!P599</f>
        <v>0</v>
      </c>
      <c r="P590" s="16">
        <f t="shared" si="56"/>
        <v>1.6695005096839901</v>
      </c>
      <c r="Q590" s="15">
        <f>'[1]TCE - ANEXO III - Preencher'!R599</f>
        <v>290.60890016920462</v>
      </c>
      <c r="R590" s="15">
        <f>'[1]TCE - ANEXO III - Preencher'!S599</f>
        <v>14.54</v>
      </c>
      <c r="S590" s="16">
        <f t="shared" si="57"/>
        <v>276.0689001692046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625.93353860992306</v>
      </c>
    </row>
    <row r="591" spans="1:28" x14ac:dyDescent="0.2">
      <c r="A591" s="8">
        <f>IFERROR(VLOOKUP(B591,'[1]DADOS (OCULTAR)'!$Q$3:$S$133,3,0),"")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MARIA DO CARMO DE SANTANA SILVA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 t="str">
        <f>IF('[1]TCE - ANEXO III - Preencher'!H600="","",'[1]TCE - ANEXO III - Preencher'!H600)</f>
        <v>07/2022</v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71.5831379310344</v>
      </c>
      <c r="L591" s="15">
        <f>'[1]TCE - ANEXO III - Preencher'!M600</f>
        <v>0</v>
      </c>
      <c r="M591" s="15">
        <f t="shared" si="55"/>
        <v>71.5831379310344</v>
      </c>
      <c r="N591" s="15">
        <f>'[1]TCE - ANEXO III - Preencher'!O600</f>
        <v>1.6695005096839901</v>
      </c>
      <c r="O591" s="15">
        <f>'[1]TCE - ANEXO III - Preencher'!P600</f>
        <v>0</v>
      </c>
      <c r="P591" s="16">
        <f t="shared" si="56"/>
        <v>1.6695005096839901</v>
      </c>
      <c r="Q591" s="15">
        <f>'[1]TCE - ANEXO III - Preencher'!R600</f>
        <v>89.201666666666597</v>
      </c>
      <c r="R591" s="15">
        <f>'[1]TCE - ANEXO III - Preencher'!S600</f>
        <v>0</v>
      </c>
      <c r="S591" s="16">
        <f t="shared" si="57"/>
        <v>89.201666666666597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162.45430510738498</v>
      </c>
    </row>
    <row r="592" spans="1:28" x14ac:dyDescent="0.2">
      <c r="A592" s="8">
        <f>IFERROR(VLOOKUP(B592,'[1]DADOS (OCULTAR)'!$Q$3:$S$133,3,0),"")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MARIA DO SOCORRO BATISTA DOS SANTOS SOUZA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07/2022</v>
      </c>
      <c r="H592" s="14">
        <f>'[1]TCE - ANEXO III - Preencher'!I601</f>
        <v>0</v>
      </c>
      <c r="I592" s="14">
        <f>'[1]TCE - ANEXO III - Preencher'!J601</f>
        <v>153.89519999999999</v>
      </c>
      <c r="J592" s="14">
        <f>'[1]TCE - ANEXO III - Preencher'!K601</f>
        <v>0</v>
      </c>
      <c r="K592" s="15">
        <f>'[1]TCE - ANEXO III - Preencher'!L601</f>
        <v>71.5831379310344</v>
      </c>
      <c r="L592" s="15">
        <f>'[1]TCE - ANEXO III - Preencher'!M601</f>
        <v>0</v>
      </c>
      <c r="M592" s="15">
        <f t="shared" si="55"/>
        <v>71.5831379310344</v>
      </c>
      <c r="N592" s="15">
        <f>'[1]TCE - ANEXO III - Preencher'!O601</f>
        <v>1.6695005096839901</v>
      </c>
      <c r="O592" s="15">
        <f>'[1]TCE - ANEXO III - Preencher'!P601</f>
        <v>0</v>
      </c>
      <c r="P592" s="16">
        <f t="shared" si="56"/>
        <v>1.6695005096839901</v>
      </c>
      <c r="Q592" s="15">
        <f>'[1]TCE - ANEXO III - Preencher'!R601</f>
        <v>290.60890016920462</v>
      </c>
      <c r="R592" s="15">
        <f>'[1]TCE - ANEXO III - Preencher'!S601</f>
        <v>72.72</v>
      </c>
      <c r="S592" s="16">
        <f t="shared" si="57"/>
        <v>217.88890016920462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445.03673860992296</v>
      </c>
    </row>
    <row r="593" spans="1:28" x14ac:dyDescent="0.2">
      <c r="A593" s="8">
        <f>IFERROR(VLOOKUP(B593,'[1]DADOS (OCULTAR)'!$Q$3:$S$133,3,0),"")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MARIA DOS PRAZERES BARROS BEZERRA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2237-10</v>
      </c>
      <c r="G593" s="13" t="str">
        <f>IF('[1]TCE - ANEXO III - Preencher'!H602="","",'[1]TCE - ANEXO III - Preencher'!H602)</f>
        <v>07/2022</v>
      </c>
      <c r="H593" s="14">
        <f>'[1]TCE - ANEXO III - Preencher'!I602</f>
        <v>0</v>
      </c>
      <c r="I593" s="14">
        <f>'[1]TCE - ANEXO III - Preencher'!J602</f>
        <v>368.25439999999998</v>
      </c>
      <c r="J593" s="14">
        <f>'[1]TCE - ANEXO III - Preencher'!K602</f>
        <v>0</v>
      </c>
      <c r="K593" s="15">
        <f>'[1]TCE - ANEXO III - Preencher'!L602</f>
        <v>71.5831379310344</v>
      </c>
      <c r="L593" s="15">
        <f>'[1]TCE - ANEXO III - Preencher'!M602</f>
        <v>0</v>
      </c>
      <c r="M593" s="15">
        <f t="shared" si="55"/>
        <v>71.5831379310344</v>
      </c>
      <c r="N593" s="15">
        <f>'[1]TCE - ANEXO III - Preencher'!O602</f>
        <v>1.6695005096839901</v>
      </c>
      <c r="O593" s="15">
        <f>'[1]TCE - ANEXO III - Preencher'!P602</f>
        <v>0</v>
      </c>
      <c r="P593" s="16">
        <f t="shared" si="56"/>
        <v>1.6695005096839901</v>
      </c>
      <c r="Q593" s="15">
        <f>'[1]TCE - ANEXO III - Preencher'!R602</f>
        <v>89.201666666666597</v>
      </c>
      <c r="R593" s="15">
        <f>'[1]TCE - ANEXO III - Preencher'!S602</f>
        <v>0</v>
      </c>
      <c r="S593" s="16">
        <f t="shared" si="57"/>
        <v>89.201666666666597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530.70870510738496</v>
      </c>
    </row>
    <row r="594" spans="1:28" x14ac:dyDescent="0.2">
      <c r="A594" s="8">
        <f>IFERROR(VLOOKUP(B594,'[1]DADOS (OCULTAR)'!$Q$3:$S$133,3,0),"")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MARIA EDUARDA SOARES DA SILVA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4110-10</v>
      </c>
      <c r="G594" s="13" t="str">
        <f>IF('[1]TCE - ANEXO III - Preencher'!H603="","",'[1]TCE - ANEXO III - Preencher'!H603)</f>
        <v>07/2022</v>
      </c>
      <c r="H594" s="14">
        <f>'[1]TCE - ANEXO III - Preencher'!I603</f>
        <v>0</v>
      </c>
      <c r="I594" s="14">
        <f>'[1]TCE - ANEXO III - Preencher'!J603</f>
        <v>146.6576</v>
      </c>
      <c r="J594" s="14">
        <f>'[1]TCE - ANEXO III - Preencher'!K603</f>
        <v>0</v>
      </c>
      <c r="K594" s="15">
        <f>'[1]TCE - ANEXO III - Preencher'!L603</f>
        <v>71.5831379310344</v>
      </c>
      <c r="L594" s="15">
        <f>'[1]TCE - ANEXO III - Preencher'!M603</f>
        <v>0</v>
      </c>
      <c r="M594" s="15">
        <f t="shared" si="55"/>
        <v>71.5831379310344</v>
      </c>
      <c r="N594" s="15">
        <f>'[1]TCE - ANEXO III - Preencher'!O603</f>
        <v>1.6695005096839901</v>
      </c>
      <c r="O594" s="15">
        <f>'[1]TCE - ANEXO III - Preencher'!P603</f>
        <v>0</v>
      </c>
      <c r="P594" s="16">
        <f t="shared" si="56"/>
        <v>1.6695005096839901</v>
      </c>
      <c r="Q594" s="15">
        <f>'[1]TCE - ANEXO III - Preencher'!R603</f>
        <v>89.201666666666597</v>
      </c>
      <c r="R594" s="15">
        <f>'[1]TCE - ANEXO III - Preencher'!S603</f>
        <v>0</v>
      </c>
      <c r="S594" s="16">
        <f t="shared" si="57"/>
        <v>89.201666666666597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309.11190510738498</v>
      </c>
    </row>
    <row r="595" spans="1:28" x14ac:dyDescent="0.2">
      <c r="A595" s="8">
        <f>IFERROR(VLOOKUP(B595,'[1]DADOS (OCULTAR)'!$Q$3:$S$133,3,0),"")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MARIA HELENA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07/2022</v>
      </c>
      <c r="H595" s="14">
        <f>'[1]TCE - ANEXO III - Preencher'!I604</f>
        <v>0</v>
      </c>
      <c r="I595" s="14">
        <f>'[1]TCE - ANEXO III - Preencher'!J604</f>
        <v>130.05279999999999</v>
      </c>
      <c r="J595" s="14">
        <f>'[1]TCE - ANEXO III - Preencher'!K604</f>
        <v>0</v>
      </c>
      <c r="K595" s="15">
        <f>'[1]TCE - ANEXO III - Preencher'!L604</f>
        <v>71.5831379310344</v>
      </c>
      <c r="L595" s="15">
        <f>'[1]TCE - ANEXO III - Preencher'!M604</f>
        <v>0</v>
      </c>
      <c r="M595" s="15">
        <f t="shared" si="55"/>
        <v>71.5831379310344</v>
      </c>
      <c r="N595" s="15">
        <f>'[1]TCE - ANEXO III - Preencher'!O604</f>
        <v>1.6695005096839901</v>
      </c>
      <c r="O595" s="15">
        <f>'[1]TCE - ANEXO III - Preencher'!P604</f>
        <v>0</v>
      </c>
      <c r="P595" s="16">
        <f t="shared" si="56"/>
        <v>1.6695005096839901</v>
      </c>
      <c r="Q595" s="15">
        <f>'[1]TCE - ANEXO III - Preencher'!R604</f>
        <v>290.60890016920462</v>
      </c>
      <c r="R595" s="15">
        <f>'[1]TCE - ANEXO III - Preencher'!S604</f>
        <v>66.42</v>
      </c>
      <c r="S595" s="16">
        <f t="shared" si="57"/>
        <v>224.1889001692046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427.49433860992298</v>
      </c>
    </row>
    <row r="596" spans="1:28" x14ac:dyDescent="0.2">
      <c r="A596" s="8">
        <f>IFERROR(VLOOKUP(B596,'[1]DADOS (OCULTAR)'!$Q$3:$S$133,3,0),"")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MARIA HELENA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2235-05</v>
      </c>
      <c r="G596" s="13" t="str">
        <f>IF('[1]TCE - ANEXO III - Preencher'!H605="","",'[1]TCE - ANEXO III - Preencher'!H605)</f>
        <v>07/2022</v>
      </c>
      <c r="H596" s="14">
        <f>'[1]TCE - ANEXO III - Preencher'!I605</f>
        <v>0</v>
      </c>
      <c r="I596" s="14">
        <f>'[1]TCE - ANEXO III - Preencher'!J605</f>
        <v>303.40480000000002</v>
      </c>
      <c r="J596" s="14">
        <f>'[1]TCE - ANEXO III - Preencher'!K605</f>
        <v>0</v>
      </c>
      <c r="K596" s="15">
        <f>'[1]TCE - ANEXO III - Preencher'!L605</f>
        <v>71.5831379310344</v>
      </c>
      <c r="L596" s="15">
        <f>'[1]TCE - ANEXO III - Preencher'!M605</f>
        <v>0</v>
      </c>
      <c r="M596" s="15">
        <f t="shared" si="55"/>
        <v>71.5831379310344</v>
      </c>
      <c r="N596" s="15">
        <f>'[1]TCE - ANEXO III - Preencher'!O605</f>
        <v>1.6695005096839901</v>
      </c>
      <c r="O596" s="15">
        <f>'[1]TCE - ANEXO III - Preencher'!P605</f>
        <v>0</v>
      </c>
      <c r="P596" s="16">
        <f t="shared" si="56"/>
        <v>1.6695005096839901</v>
      </c>
      <c r="Q596" s="15">
        <f>'[1]TCE - ANEXO III - Preencher'!R605</f>
        <v>290.60890016920462</v>
      </c>
      <c r="R596" s="15">
        <f>'[1]TCE - ANEXO III - Preencher'!S605</f>
        <v>122.5</v>
      </c>
      <c r="S596" s="16">
        <f t="shared" si="57"/>
        <v>168.10890016920462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544.76633860992297</v>
      </c>
    </row>
    <row r="597" spans="1:28" x14ac:dyDescent="0.2">
      <c r="A597" s="8">
        <f>IFERROR(VLOOKUP(B597,'[1]DADOS (OCULTAR)'!$Q$3:$S$133,3,0),"")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MARIA HELENA DA SILVA ARAUJO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5211-30</v>
      </c>
      <c r="G597" s="13" t="str">
        <f>IF('[1]TCE - ANEXO III - Preencher'!H606="","",'[1]TCE - ANEXO III - Preencher'!H606)</f>
        <v>07/2022</v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71.5831379310344</v>
      </c>
      <c r="L597" s="15">
        <f>'[1]TCE - ANEXO III - Preencher'!M606</f>
        <v>0</v>
      </c>
      <c r="M597" s="15">
        <f t="shared" si="55"/>
        <v>71.5831379310344</v>
      </c>
      <c r="N597" s="15">
        <f>'[1]TCE - ANEXO III - Preencher'!O606</f>
        <v>1.6695005096839901</v>
      </c>
      <c r="O597" s="15">
        <f>'[1]TCE - ANEXO III - Preencher'!P606</f>
        <v>0</v>
      </c>
      <c r="P597" s="16">
        <f t="shared" si="56"/>
        <v>1.6695005096839901</v>
      </c>
      <c r="Q597" s="15">
        <f>'[1]TCE - ANEXO III - Preencher'!R606</f>
        <v>89.201666666666597</v>
      </c>
      <c r="R597" s="15">
        <f>'[1]TCE - ANEXO III - Preencher'!S606</f>
        <v>0</v>
      </c>
      <c r="S597" s="16">
        <f t="shared" si="57"/>
        <v>89.201666666666597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162.45430510738498</v>
      </c>
    </row>
    <row r="598" spans="1:28" x14ac:dyDescent="0.2">
      <c r="A598" s="8">
        <f>IFERROR(VLOOKUP(B598,'[1]DADOS (OCULTAR)'!$Q$3:$S$133,3,0),"")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MARIA ISABEL OLIVEIRA SOUSA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5211-30</v>
      </c>
      <c r="G598" s="13" t="str">
        <f>IF('[1]TCE - ANEXO III - Preencher'!H607="","",'[1]TCE - ANEXO III - Preencher'!H607)</f>
        <v>07/2022</v>
      </c>
      <c r="H598" s="14">
        <f>'[1]TCE - ANEXO III - Preencher'!I607</f>
        <v>0</v>
      </c>
      <c r="I598" s="14">
        <f>'[1]TCE - ANEXO III - Preencher'!J607</f>
        <v>96.960000000000008</v>
      </c>
      <c r="J598" s="14">
        <f>'[1]TCE - ANEXO III - Preencher'!K607</f>
        <v>0</v>
      </c>
      <c r="K598" s="15">
        <f>'[1]TCE - ANEXO III - Preencher'!L607</f>
        <v>71.5831379310344</v>
      </c>
      <c r="L598" s="15">
        <f>'[1]TCE - ANEXO III - Preencher'!M607</f>
        <v>0</v>
      </c>
      <c r="M598" s="15">
        <f t="shared" si="55"/>
        <v>71.5831379310344</v>
      </c>
      <c r="N598" s="15">
        <f>'[1]TCE - ANEXO III - Preencher'!O607</f>
        <v>1.6695005096839901</v>
      </c>
      <c r="O598" s="15">
        <f>'[1]TCE - ANEXO III - Preencher'!P607</f>
        <v>0</v>
      </c>
      <c r="P598" s="16">
        <f t="shared" si="56"/>
        <v>1.6695005096839901</v>
      </c>
      <c r="Q598" s="15">
        <f>'[1]TCE - ANEXO III - Preencher'!R607</f>
        <v>89.201666666666597</v>
      </c>
      <c r="R598" s="15">
        <f>'[1]TCE - ANEXO III - Preencher'!S607</f>
        <v>0</v>
      </c>
      <c r="S598" s="16">
        <f t="shared" si="57"/>
        <v>89.201666666666597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259.41430510738496</v>
      </c>
    </row>
    <row r="599" spans="1:28" x14ac:dyDescent="0.2">
      <c r="A599" s="8">
        <f>IFERROR(VLOOKUP(B599,'[1]DADOS (OCULTAR)'!$Q$3:$S$133,3,0),"")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MARIA ISABELLA NUNES GOMES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07/2022</v>
      </c>
      <c r="H599" s="14">
        <f>'[1]TCE - ANEXO III - Preencher'!I608</f>
        <v>0</v>
      </c>
      <c r="I599" s="14">
        <f>'[1]TCE - ANEXO III - Preencher'!J608</f>
        <v>126.048</v>
      </c>
      <c r="J599" s="14">
        <f>'[1]TCE - ANEXO III - Preencher'!K608</f>
        <v>0</v>
      </c>
      <c r="K599" s="15">
        <f>'[1]TCE - ANEXO III - Preencher'!L608</f>
        <v>71.5831379310344</v>
      </c>
      <c r="L599" s="15">
        <f>'[1]TCE - ANEXO III - Preencher'!M608</f>
        <v>0</v>
      </c>
      <c r="M599" s="15">
        <f t="shared" si="55"/>
        <v>71.5831379310344</v>
      </c>
      <c r="N599" s="15">
        <f>'[1]TCE - ANEXO III - Preencher'!O608</f>
        <v>1.6695005096839901</v>
      </c>
      <c r="O599" s="15">
        <f>'[1]TCE - ANEXO III - Preencher'!P608</f>
        <v>0</v>
      </c>
      <c r="P599" s="16">
        <f t="shared" si="56"/>
        <v>1.6695005096839901</v>
      </c>
      <c r="Q599" s="15">
        <f>'[1]TCE - ANEXO III - Preencher'!R608</f>
        <v>290.60890016920462</v>
      </c>
      <c r="R599" s="15">
        <f>'[1]TCE - ANEXO III - Preencher'!S608</f>
        <v>72.72</v>
      </c>
      <c r="S599" s="16">
        <f t="shared" si="57"/>
        <v>217.88890016920462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417.18953860992303</v>
      </c>
    </row>
    <row r="600" spans="1:28" x14ac:dyDescent="0.2">
      <c r="A600" s="8">
        <f>IFERROR(VLOOKUP(B600,'[1]DADOS (OCULTAR)'!$Q$3:$S$133,3,0),"")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MARIA JOSE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07/2022</v>
      </c>
      <c r="H600" s="14">
        <f>'[1]TCE - ANEXO III - Preencher'!I609</f>
        <v>0</v>
      </c>
      <c r="I600" s="14">
        <f>'[1]TCE - ANEXO III - Preencher'!J609</f>
        <v>144.44479999999999</v>
      </c>
      <c r="J600" s="14">
        <f>'[1]TCE - ANEXO III - Preencher'!K609</f>
        <v>0</v>
      </c>
      <c r="K600" s="15">
        <f>'[1]TCE - ANEXO III - Preencher'!L609</f>
        <v>71.5831379310344</v>
      </c>
      <c r="L600" s="15">
        <f>'[1]TCE - ANEXO III - Preencher'!M609</f>
        <v>0</v>
      </c>
      <c r="M600" s="15">
        <f t="shared" si="55"/>
        <v>71.5831379310344</v>
      </c>
      <c r="N600" s="15">
        <f>'[1]TCE - ANEXO III - Preencher'!O609</f>
        <v>1.6695005096839901</v>
      </c>
      <c r="O600" s="15">
        <f>'[1]TCE - ANEXO III - Preencher'!P609</f>
        <v>0</v>
      </c>
      <c r="P600" s="16">
        <f t="shared" si="56"/>
        <v>1.6695005096839901</v>
      </c>
      <c r="Q600" s="15">
        <f>'[1]TCE - ANEXO III - Preencher'!R609</f>
        <v>89.201666666666597</v>
      </c>
      <c r="R600" s="15">
        <f>'[1]TCE - ANEXO III - Preencher'!S609</f>
        <v>0</v>
      </c>
      <c r="S600" s="16">
        <f t="shared" si="57"/>
        <v>89.201666666666597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306.89910510738497</v>
      </c>
    </row>
    <row r="601" spans="1:28" x14ac:dyDescent="0.2">
      <c r="A601" s="8">
        <f>IFERROR(VLOOKUP(B601,'[1]DADOS (OCULTAR)'!$Q$3:$S$133,3,0),"")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MARIA JOSE DA SILVA ALEXANDRE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07/2022</v>
      </c>
      <c r="H601" s="14">
        <f>'[1]TCE - ANEXO III - Preencher'!I610</f>
        <v>0</v>
      </c>
      <c r="I601" s="14">
        <f>'[1]TCE - ANEXO III - Preencher'!J610</f>
        <v>145.26400000000001</v>
      </c>
      <c r="J601" s="14">
        <f>'[1]TCE - ANEXO III - Preencher'!K610</f>
        <v>0</v>
      </c>
      <c r="K601" s="15">
        <f>'[1]TCE - ANEXO III - Preencher'!L610</f>
        <v>71.5831379310344</v>
      </c>
      <c r="L601" s="15">
        <f>'[1]TCE - ANEXO III - Preencher'!M610</f>
        <v>0</v>
      </c>
      <c r="M601" s="15">
        <f t="shared" si="55"/>
        <v>71.5831379310344</v>
      </c>
      <c r="N601" s="15">
        <f>'[1]TCE - ANEXO III - Preencher'!O610</f>
        <v>1.6695005096839901</v>
      </c>
      <c r="O601" s="15">
        <f>'[1]TCE - ANEXO III - Preencher'!P610</f>
        <v>0</v>
      </c>
      <c r="P601" s="16">
        <f t="shared" si="56"/>
        <v>1.6695005096839901</v>
      </c>
      <c r="Q601" s="15">
        <f>'[1]TCE - ANEXO III - Preencher'!R610</f>
        <v>290.60890016920462</v>
      </c>
      <c r="R601" s="15">
        <f>'[1]TCE - ANEXO III - Preencher'!S610</f>
        <v>72.72</v>
      </c>
      <c r="S601" s="16">
        <f t="shared" si="57"/>
        <v>217.88890016920462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436.40553860992304</v>
      </c>
    </row>
    <row r="602" spans="1:28" x14ac:dyDescent="0.2">
      <c r="A602" s="8">
        <f>IFERROR(VLOOKUP(B602,'[1]DADOS (OCULTAR)'!$Q$3:$S$133,3,0),"")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MARIA JOSE RICARDO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07/2022</v>
      </c>
      <c r="H602" s="14">
        <f>'[1]TCE - ANEXO III - Preencher'!I611</f>
        <v>0</v>
      </c>
      <c r="I602" s="14">
        <f>'[1]TCE - ANEXO III - Preencher'!J611</f>
        <v>149.452</v>
      </c>
      <c r="J602" s="14">
        <f>'[1]TCE - ANEXO III - Preencher'!K611</f>
        <v>0</v>
      </c>
      <c r="K602" s="15">
        <f>'[1]TCE - ANEXO III - Preencher'!L611</f>
        <v>71.5831379310344</v>
      </c>
      <c r="L602" s="15">
        <f>'[1]TCE - ANEXO III - Preencher'!M611</f>
        <v>0</v>
      </c>
      <c r="M602" s="15">
        <f t="shared" si="55"/>
        <v>71.5831379310344</v>
      </c>
      <c r="N602" s="15">
        <f>'[1]TCE - ANEXO III - Preencher'!O611</f>
        <v>1.6695005096839901</v>
      </c>
      <c r="O602" s="15">
        <f>'[1]TCE - ANEXO III - Preencher'!P611</f>
        <v>0</v>
      </c>
      <c r="P602" s="16">
        <f t="shared" si="56"/>
        <v>1.6695005096839901</v>
      </c>
      <c r="Q602" s="15">
        <f>'[1]TCE - ANEXO III - Preencher'!R611</f>
        <v>290.60890016920462</v>
      </c>
      <c r="R602" s="15">
        <f>'[1]TCE - ANEXO III - Preencher'!S611</f>
        <v>72.72</v>
      </c>
      <c r="S602" s="16">
        <f t="shared" si="57"/>
        <v>217.88890016920462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440.59353860992303</v>
      </c>
    </row>
    <row r="603" spans="1:28" x14ac:dyDescent="0.2">
      <c r="A603" s="8">
        <f>IFERROR(VLOOKUP(B603,'[1]DADOS (OCULTAR)'!$Q$3:$S$133,3,0),"")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MARIA JULYANA DO NASCIMENTO SANTOS CAVALCANTE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2236-05</v>
      </c>
      <c r="G603" s="13" t="str">
        <f>IF('[1]TCE - ANEXO III - Preencher'!H612="","",'[1]TCE - ANEXO III - Preencher'!H612)</f>
        <v>07/2022</v>
      </c>
      <c r="H603" s="14">
        <f>'[1]TCE - ANEXO III - Preencher'!I612</f>
        <v>0</v>
      </c>
      <c r="I603" s="14">
        <f>'[1]TCE - ANEXO III - Preencher'!J612</f>
        <v>246.1216</v>
      </c>
      <c r="J603" s="14">
        <f>'[1]TCE - ANEXO III - Preencher'!K612</f>
        <v>0</v>
      </c>
      <c r="K603" s="15">
        <f>'[1]TCE - ANEXO III - Preencher'!L612</f>
        <v>71.5831379310344</v>
      </c>
      <c r="L603" s="15">
        <f>'[1]TCE - ANEXO III - Preencher'!M612</f>
        <v>0</v>
      </c>
      <c r="M603" s="15">
        <f t="shared" si="55"/>
        <v>71.5831379310344</v>
      </c>
      <c r="N603" s="15">
        <f>'[1]TCE - ANEXO III - Preencher'!O612</f>
        <v>1.6695005096839901</v>
      </c>
      <c r="O603" s="15">
        <f>'[1]TCE - ANEXO III - Preencher'!P612</f>
        <v>0</v>
      </c>
      <c r="P603" s="16">
        <f t="shared" si="56"/>
        <v>1.6695005096839901</v>
      </c>
      <c r="Q603" s="15">
        <f>'[1]TCE - ANEXO III - Preencher'!R612</f>
        <v>290.60890016920462</v>
      </c>
      <c r="R603" s="15">
        <f>'[1]TCE - ANEXO III - Preencher'!S612</f>
        <v>95.27</v>
      </c>
      <c r="S603" s="16">
        <f t="shared" si="57"/>
        <v>195.33890016920463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514.71313860992302</v>
      </c>
    </row>
    <row r="604" spans="1:28" x14ac:dyDescent="0.2">
      <c r="A604" s="8">
        <f>IFERROR(VLOOKUP(B604,'[1]DADOS (OCULTAR)'!$Q$3:$S$133,3,0),"")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MARIA JURACI SOARES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07/2022</v>
      </c>
      <c r="H604" s="14">
        <f>'[1]TCE - ANEXO III - Preencher'!I613</f>
        <v>0</v>
      </c>
      <c r="I604" s="14">
        <f>'[1]TCE - ANEXO III - Preencher'!J613</f>
        <v>136.45840000000001</v>
      </c>
      <c r="J604" s="14">
        <f>'[1]TCE - ANEXO III - Preencher'!K613</f>
        <v>0</v>
      </c>
      <c r="K604" s="15">
        <f>'[1]TCE - ANEXO III - Preencher'!L613</f>
        <v>71.5831379310344</v>
      </c>
      <c r="L604" s="15">
        <f>'[1]TCE - ANEXO III - Preencher'!M613</f>
        <v>0</v>
      </c>
      <c r="M604" s="15">
        <f t="shared" si="55"/>
        <v>71.5831379310344</v>
      </c>
      <c r="N604" s="15">
        <f>'[1]TCE - ANEXO III - Preencher'!O613</f>
        <v>1.6695005096839901</v>
      </c>
      <c r="O604" s="15">
        <f>'[1]TCE - ANEXO III - Preencher'!P613</f>
        <v>0</v>
      </c>
      <c r="P604" s="16">
        <f t="shared" si="56"/>
        <v>1.6695005096839901</v>
      </c>
      <c r="Q604" s="15">
        <f>'[1]TCE - ANEXO III - Preencher'!R613</f>
        <v>89.201666666666597</v>
      </c>
      <c r="R604" s="15">
        <f>'[1]TCE - ANEXO III - Preencher'!S613</f>
        <v>0</v>
      </c>
      <c r="S604" s="16">
        <f t="shared" si="57"/>
        <v>89.201666666666597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298.91270510738502</v>
      </c>
    </row>
    <row r="605" spans="1:28" x14ac:dyDescent="0.2">
      <c r="A605" s="8">
        <f>IFERROR(VLOOKUP(B605,'[1]DADOS (OCULTAR)'!$Q$3:$S$133,3,0),"")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MARIA LADJANE LOFIEGO GODOY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07/2022</v>
      </c>
      <c r="H605" s="14">
        <f>'[1]TCE - ANEXO III - Preencher'!I614</f>
        <v>0</v>
      </c>
      <c r="I605" s="14">
        <f>'[1]TCE - ANEXO III - Preencher'!J614</f>
        <v>305.6592</v>
      </c>
      <c r="J605" s="14">
        <f>'[1]TCE - ANEXO III - Preencher'!K614</f>
        <v>0</v>
      </c>
      <c r="K605" s="15">
        <f>'[1]TCE - ANEXO III - Preencher'!L614</f>
        <v>71.5831379310344</v>
      </c>
      <c r="L605" s="15">
        <f>'[1]TCE - ANEXO III - Preencher'!M614</f>
        <v>0</v>
      </c>
      <c r="M605" s="15">
        <f t="shared" si="55"/>
        <v>71.5831379310344</v>
      </c>
      <c r="N605" s="15">
        <f>'[1]TCE - ANEXO III - Preencher'!O614</f>
        <v>1.6695005096839901</v>
      </c>
      <c r="O605" s="15">
        <f>'[1]TCE - ANEXO III - Preencher'!P614</f>
        <v>0</v>
      </c>
      <c r="P605" s="16">
        <f t="shared" si="56"/>
        <v>1.6695005096839901</v>
      </c>
      <c r="Q605" s="15">
        <f>'[1]TCE - ANEXO III - Preencher'!R614</f>
        <v>89.201666666666597</v>
      </c>
      <c r="R605" s="15">
        <f>'[1]TCE - ANEXO III - Preencher'!S614</f>
        <v>0</v>
      </c>
      <c r="S605" s="16">
        <f t="shared" si="57"/>
        <v>89.201666666666597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468.11350510738498</v>
      </c>
    </row>
    <row r="606" spans="1:28" x14ac:dyDescent="0.2">
      <c r="A606" s="8">
        <f>IFERROR(VLOOKUP(B606,'[1]DADOS (OCULTAR)'!$Q$3:$S$133,3,0),"")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MARIA LUCIA BEZERRA BARROS DO NASCIMENTO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07/2022</v>
      </c>
      <c r="H606" s="14">
        <f>'[1]TCE - ANEXO III - Preencher'!I615</f>
        <v>0</v>
      </c>
      <c r="I606" s="14">
        <f>'[1]TCE - ANEXO III - Preencher'!J615</f>
        <v>109.4384</v>
      </c>
      <c r="J606" s="14">
        <f>'[1]TCE - ANEXO III - Preencher'!K615</f>
        <v>0</v>
      </c>
      <c r="K606" s="15">
        <f>'[1]TCE - ANEXO III - Preencher'!L615</f>
        <v>71.5831379310344</v>
      </c>
      <c r="L606" s="15">
        <f>'[1]TCE - ANEXO III - Preencher'!M615</f>
        <v>0</v>
      </c>
      <c r="M606" s="15">
        <f t="shared" si="55"/>
        <v>71.5831379310344</v>
      </c>
      <c r="N606" s="15">
        <f>'[1]TCE - ANEXO III - Preencher'!O615</f>
        <v>1.6695005096839901</v>
      </c>
      <c r="O606" s="15">
        <f>'[1]TCE - ANEXO III - Preencher'!P615</f>
        <v>0</v>
      </c>
      <c r="P606" s="16">
        <f t="shared" si="56"/>
        <v>1.6695005096839901</v>
      </c>
      <c r="Q606" s="15">
        <f>'[1]TCE - ANEXO III - Preencher'!R615</f>
        <v>290.60890016920462</v>
      </c>
      <c r="R606" s="15">
        <f>'[1]TCE - ANEXO III - Preencher'!S615</f>
        <v>66.42</v>
      </c>
      <c r="S606" s="16">
        <f t="shared" si="57"/>
        <v>224.1889001692046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406.87993860992299</v>
      </c>
    </row>
    <row r="607" spans="1:28" x14ac:dyDescent="0.2">
      <c r="A607" s="8">
        <f>IFERROR(VLOOKUP(B607,'[1]DADOS (OCULTAR)'!$Q$3:$S$133,3,0),"")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MARIA NEUMA PATRICIO GODE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4110-10</v>
      </c>
      <c r="G607" s="13" t="str">
        <f>IF('[1]TCE - ANEXO III - Preencher'!H616="","",'[1]TCE - ANEXO III - Preencher'!H616)</f>
        <v>07/2022</v>
      </c>
      <c r="H607" s="14">
        <f>'[1]TCE - ANEXO III - Preencher'!I616</f>
        <v>0</v>
      </c>
      <c r="I607" s="14">
        <f>'[1]TCE - ANEXO III - Preencher'!J616</f>
        <v>96.960000000000008</v>
      </c>
      <c r="J607" s="14">
        <f>'[1]TCE - ANEXO III - Preencher'!K616</f>
        <v>0</v>
      </c>
      <c r="K607" s="15">
        <f>'[1]TCE - ANEXO III - Preencher'!L616</f>
        <v>71.5831379310344</v>
      </c>
      <c r="L607" s="15">
        <f>'[1]TCE - ANEXO III - Preencher'!M616</f>
        <v>0</v>
      </c>
      <c r="M607" s="15">
        <f t="shared" si="55"/>
        <v>71.5831379310344</v>
      </c>
      <c r="N607" s="15">
        <f>'[1]TCE - ANEXO III - Preencher'!O616</f>
        <v>1.6695005096839901</v>
      </c>
      <c r="O607" s="15">
        <f>'[1]TCE - ANEXO III - Preencher'!P616</f>
        <v>0</v>
      </c>
      <c r="P607" s="16">
        <f t="shared" si="56"/>
        <v>1.6695005096839901</v>
      </c>
      <c r="Q607" s="15">
        <f>'[1]TCE - ANEXO III - Preencher'!R616</f>
        <v>89.201666666666597</v>
      </c>
      <c r="R607" s="15">
        <f>'[1]TCE - ANEXO III - Preencher'!S616</f>
        <v>0</v>
      </c>
      <c r="S607" s="16">
        <f t="shared" si="57"/>
        <v>89.201666666666597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259.41430510738496</v>
      </c>
    </row>
    <row r="608" spans="1:28" x14ac:dyDescent="0.2">
      <c r="A608" s="8">
        <f>IFERROR(VLOOKUP(B608,'[1]DADOS (OCULTAR)'!$Q$3:$S$133,3,0),"")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MARIA PAULINA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07/2022</v>
      </c>
      <c r="H608" s="14">
        <f>'[1]TCE - ANEXO III - Preencher'!I617</f>
        <v>0</v>
      </c>
      <c r="I608" s="14">
        <f>'[1]TCE - ANEXO III - Preencher'!J617</f>
        <v>143.84639999999999</v>
      </c>
      <c r="J608" s="14">
        <f>'[1]TCE - ANEXO III - Preencher'!K617</f>
        <v>0</v>
      </c>
      <c r="K608" s="15">
        <f>'[1]TCE - ANEXO III - Preencher'!L617</f>
        <v>71.5831379310344</v>
      </c>
      <c r="L608" s="15">
        <f>'[1]TCE - ANEXO III - Preencher'!M617</f>
        <v>0</v>
      </c>
      <c r="M608" s="15">
        <f t="shared" si="55"/>
        <v>71.5831379310344</v>
      </c>
      <c r="N608" s="15">
        <f>'[1]TCE - ANEXO III - Preencher'!O617</f>
        <v>1.6695005096839901</v>
      </c>
      <c r="O608" s="15">
        <f>'[1]TCE - ANEXO III - Preencher'!P617</f>
        <v>0</v>
      </c>
      <c r="P608" s="16">
        <f t="shared" si="56"/>
        <v>1.6695005096839901</v>
      </c>
      <c r="Q608" s="15">
        <f>'[1]TCE - ANEXO III - Preencher'!R617</f>
        <v>290.60890016920462</v>
      </c>
      <c r="R608" s="15">
        <f>'[1]TCE - ANEXO III - Preencher'!S617</f>
        <v>68.36</v>
      </c>
      <c r="S608" s="16">
        <f t="shared" si="57"/>
        <v>222.2489001692046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439.34793860992295</v>
      </c>
    </row>
    <row r="609" spans="1:28" x14ac:dyDescent="0.2">
      <c r="A609" s="8">
        <f>IFERROR(VLOOKUP(B609,'[1]DADOS (OCULTAR)'!$Q$3:$S$133,3,0),"")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MARIA RAYANE BARROS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4110-10</v>
      </c>
      <c r="G609" s="13" t="str">
        <f>IF('[1]TCE - ANEXO III - Preencher'!H618="","",'[1]TCE - ANEXO III - Preencher'!H618)</f>
        <v>07/2022</v>
      </c>
      <c r="H609" s="14">
        <f>'[1]TCE - ANEXO III - Preencher'!I618</f>
        <v>0</v>
      </c>
      <c r="I609" s="14">
        <f>'[1]TCE - ANEXO III - Preencher'!J618</f>
        <v>10.654199999999999</v>
      </c>
      <c r="J609" s="14">
        <f>'[1]TCE - ANEXO III - Preencher'!K618</f>
        <v>0</v>
      </c>
      <c r="K609" s="15">
        <f>'[1]TCE - ANEXO III - Preencher'!L618</f>
        <v>71.5831379310344</v>
      </c>
      <c r="L609" s="15">
        <f>'[1]TCE - ANEXO III - Preencher'!M618</f>
        <v>0</v>
      </c>
      <c r="M609" s="15">
        <f t="shared" si="55"/>
        <v>71.5831379310344</v>
      </c>
      <c r="N609" s="15">
        <f>'[1]TCE - ANEXO III - Preencher'!O618</f>
        <v>1.6695005096839901</v>
      </c>
      <c r="O609" s="15">
        <f>'[1]TCE - ANEXO III - Preencher'!P618</f>
        <v>0</v>
      </c>
      <c r="P609" s="16">
        <f t="shared" si="56"/>
        <v>1.6695005096839901</v>
      </c>
      <c r="Q609" s="15">
        <f>'[1]TCE - ANEXO III - Preencher'!R618</f>
        <v>290.60890016920462</v>
      </c>
      <c r="R609" s="15">
        <f>'[1]TCE - ANEXO III - Preencher'!S618</f>
        <v>33.450000000000003</v>
      </c>
      <c r="S609" s="16">
        <f t="shared" si="57"/>
        <v>257.15890016920463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341.06573860992302</v>
      </c>
    </row>
    <row r="610" spans="1:28" x14ac:dyDescent="0.2">
      <c r="A610" s="8">
        <f>IFERROR(VLOOKUP(B610,'[1]DADOS (OCULTAR)'!$Q$3:$S$133,3,0),"")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MARIA REGINA SILVA DE SATURNO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1421-05</v>
      </c>
      <c r="G610" s="13" t="str">
        <f>IF('[1]TCE - ANEXO III - Preencher'!H619="","",'[1]TCE - ANEXO III - Preencher'!H619)</f>
        <v>07/2022</v>
      </c>
      <c r="H610" s="14">
        <f>'[1]TCE - ANEXO III - Preencher'!I619</f>
        <v>0</v>
      </c>
      <c r="I610" s="14">
        <f>'[1]TCE - ANEXO III - Preencher'!J619</f>
        <v>381.94639999999998</v>
      </c>
      <c r="J610" s="14">
        <f>'[1]TCE - ANEXO III - Preencher'!K619</f>
        <v>0</v>
      </c>
      <c r="K610" s="15">
        <f>'[1]TCE - ANEXO III - Preencher'!L619</f>
        <v>71.5831379310344</v>
      </c>
      <c r="L610" s="15">
        <f>'[1]TCE - ANEXO III - Preencher'!M619</f>
        <v>0</v>
      </c>
      <c r="M610" s="15">
        <f t="shared" si="55"/>
        <v>71.5831379310344</v>
      </c>
      <c r="N610" s="15">
        <f>'[1]TCE - ANEXO III - Preencher'!O619</f>
        <v>1.6695005096839901</v>
      </c>
      <c r="O610" s="15">
        <f>'[1]TCE - ANEXO III - Preencher'!P619</f>
        <v>0</v>
      </c>
      <c r="P610" s="16">
        <f t="shared" si="56"/>
        <v>1.6695005096839901</v>
      </c>
      <c r="Q610" s="15">
        <f>'[1]TCE - ANEXO III - Preencher'!R619</f>
        <v>89.201666666666597</v>
      </c>
      <c r="R610" s="15">
        <f>'[1]TCE - ANEXO III - Preencher'!S619</f>
        <v>0</v>
      </c>
      <c r="S610" s="16">
        <f t="shared" si="57"/>
        <v>89.201666666666597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544.40070510738497</v>
      </c>
    </row>
    <row r="611" spans="1:28" x14ac:dyDescent="0.2">
      <c r="A611" s="8">
        <f>IFERROR(VLOOKUP(B611,'[1]DADOS (OCULTAR)'!$Q$3:$S$133,3,0),"")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MARIA ROSALIA LIMA DE OLIVEIRA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07/2022</v>
      </c>
      <c r="H611" s="14">
        <f>'[1]TCE - ANEXO III - Preencher'!I620</f>
        <v>0</v>
      </c>
      <c r="I611" s="14">
        <f>'[1]TCE - ANEXO III - Preencher'!J620</f>
        <v>135.072</v>
      </c>
      <c r="J611" s="14">
        <f>'[1]TCE - ANEXO III - Preencher'!K620</f>
        <v>0</v>
      </c>
      <c r="K611" s="15">
        <f>'[1]TCE - ANEXO III - Preencher'!L620</f>
        <v>71.5831379310344</v>
      </c>
      <c r="L611" s="15">
        <f>'[1]TCE - ANEXO III - Preencher'!M620</f>
        <v>0</v>
      </c>
      <c r="M611" s="15">
        <f t="shared" si="55"/>
        <v>71.5831379310344</v>
      </c>
      <c r="N611" s="15">
        <f>'[1]TCE - ANEXO III - Preencher'!O620</f>
        <v>1.6695005096839901</v>
      </c>
      <c r="O611" s="15">
        <f>'[1]TCE - ANEXO III - Preencher'!P620</f>
        <v>0</v>
      </c>
      <c r="P611" s="16">
        <f t="shared" si="56"/>
        <v>1.6695005096839901</v>
      </c>
      <c r="Q611" s="15">
        <f>'[1]TCE - ANEXO III - Preencher'!R620</f>
        <v>290.60890016920462</v>
      </c>
      <c r="R611" s="15">
        <f>'[1]TCE - ANEXO III - Preencher'!S620</f>
        <v>71.02</v>
      </c>
      <c r="S611" s="16">
        <f t="shared" si="57"/>
        <v>219.58890016920463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427.91353860992302</v>
      </c>
    </row>
    <row r="612" spans="1:28" x14ac:dyDescent="0.2">
      <c r="A612" s="8">
        <f>IFERROR(VLOOKUP(B612,'[1]DADOS (OCULTAR)'!$Q$3:$S$133,3,0),"")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MARIA STEPHANIA DA SILVA DE ASSIS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07/2022</v>
      </c>
      <c r="H612" s="14">
        <f>'[1]TCE - ANEXO III - Preencher'!I621</f>
        <v>0</v>
      </c>
      <c r="I612" s="14">
        <f>'[1]TCE - ANEXO III - Preencher'!J621</f>
        <v>126.048</v>
      </c>
      <c r="J612" s="14">
        <f>'[1]TCE - ANEXO III - Preencher'!K621</f>
        <v>0</v>
      </c>
      <c r="K612" s="15">
        <f>'[1]TCE - ANEXO III - Preencher'!L621</f>
        <v>71.5831379310344</v>
      </c>
      <c r="L612" s="15">
        <f>'[1]TCE - ANEXO III - Preencher'!M621</f>
        <v>0</v>
      </c>
      <c r="M612" s="15">
        <f t="shared" si="55"/>
        <v>71.5831379310344</v>
      </c>
      <c r="N612" s="15">
        <f>'[1]TCE - ANEXO III - Preencher'!O621</f>
        <v>1.6695005096839901</v>
      </c>
      <c r="O612" s="15">
        <f>'[1]TCE - ANEXO III - Preencher'!P621</f>
        <v>0</v>
      </c>
      <c r="P612" s="16">
        <f t="shared" si="56"/>
        <v>1.6695005096839901</v>
      </c>
      <c r="Q612" s="15">
        <f>'[1]TCE - ANEXO III - Preencher'!R621</f>
        <v>290.60890016920462</v>
      </c>
      <c r="R612" s="15">
        <f>'[1]TCE - ANEXO III - Preencher'!S621</f>
        <v>72.72</v>
      </c>
      <c r="S612" s="16">
        <f t="shared" si="57"/>
        <v>217.88890016920462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417.18953860992303</v>
      </c>
    </row>
    <row r="613" spans="1:28" x14ac:dyDescent="0.2">
      <c r="A613" s="8">
        <f>IFERROR(VLOOKUP(B613,'[1]DADOS (OCULTAR)'!$Q$3:$S$133,3,0),"")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MARIA SUELENE SILVA ESTEVAO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07/2022</v>
      </c>
      <c r="H613" s="14">
        <f>'[1]TCE - ANEXO III - Preencher'!I622</f>
        <v>0</v>
      </c>
      <c r="I613" s="14">
        <f>'[1]TCE - ANEXO III - Preencher'!J622</f>
        <v>270.50639999999999</v>
      </c>
      <c r="J613" s="14">
        <f>'[1]TCE - ANEXO III - Preencher'!K622</f>
        <v>0</v>
      </c>
      <c r="K613" s="15">
        <f>'[1]TCE - ANEXO III - Preencher'!L622</f>
        <v>71.5831379310344</v>
      </c>
      <c r="L613" s="15">
        <f>'[1]TCE - ANEXO III - Preencher'!M622</f>
        <v>0</v>
      </c>
      <c r="M613" s="15">
        <f t="shared" si="55"/>
        <v>71.5831379310344</v>
      </c>
      <c r="N613" s="15">
        <f>'[1]TCE - ANEXO III - Preencher'!O622</f>
        <v>1.6695005096839901</v>
      </c>
      <c r="O613" s="15">
        <f>'[1]TCE - ANEXO III - Preencher'!P622</f>
        <v>0</v>
      </c>
      <c r="P613" s="16">
        <f t="shared" si="56"/>
        <v>1.6695005096839901</v>
      </c>
      <c r="Q613" s="15">
        <f>'[1]TCE - ANEXO III - Preencher'!R622</f>
        <v>89.201666666666597</v>
      </c>
      <c r="R613" s="15">
        <f>'[1]TCE - ANEXO III - Preencher'!S622</f>
        <v>0</v>
      </c>
      <c r="S613" s="16">
        <f t="shared" si="57"/>
        <v>89.201666666666597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432.96070510738497</v>
      </c>
    </row>
    <row r="614" spans="1:28" x14ac:dyDescent="0.2">
      <c r="A614" s="8">
        <f>IFERROR(VLOOKUP(B614,'[1]DADOS (OCULTAR)'!$Q$3:$S$133,3,0),"")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MARIA VANESSA VENCESLAU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5211-30</v>
      </c>
      <c r="G614" s="13" t="str">
        <f>IF('[1]TCE - ANEXO III - Preencher'!H623="","",'[1]TCE - ANEXO III - Preencher'!H623)</f>
        <v>07/2022</v>
      </c>
      <c r="H614" s="14">
        <f>'[1]TCE - ANEXO III - Preencher'!I623</f>
        <v>0</v>
      </c>
      <c r="I614" s="14">
        <f>'[1]TCE - ANEXO III - Preencher'!J623</f>
        <v>112.50320000000001</v>
      </c>
      <c r="J614" s="14">
        <f>'[1]TCE - ANEXO III - Preencher'!K623</f>
        <v>0</v>
      </c>
      <c r="K614" s="15">
        <f>'[1]TCE - ANEXO III - Preencher'!L623</f>
        <v>71.5831379310344</v>
      </c>
      <c r="L614" s="15">
        <f>'[1]TCE - ANEXO III - Preencher'!M623</f>
        <v>0</v>
      </c>
      <c r="M614" s="15">
        <f t="shared" si="55"/>
        <v>71.5831379310344</v>
      </c>
      <c r="N614" s="15">
        <f>'[1]TCE - ANEXO III - Preencher'!O623</f>
        <v>1.6695005096839901</v>
      </c>
      <c r="O614" s="15">
        <f>'[1]TCE - ANEXO III - Preencher'!P623</f>
        <v>0</v>
      </c>
      <c r="P614" s="16">
        <f t="shared" si="56"/>
        <v>1.6695005096839901</v>
      </c>
      <c r="Q614" s="15">
        <f>'[1]TCE - ANEXO III - Preencher'!R623</f>
        <v>290.60890016920462</v>
      </c>
      <c r="R614" s="15">
        <f>'[1]TCE - ANEXO III - Preencher'!S623</f>
        <v>72.72</v>
      </c>
      <c r="S614" s="16">
        <f t="shared" si="57"/>
        <v>217.88890016920462</v>
      </c>
      <c r="T614" s="15">
        <f>'[1]TCE - ANEXO III - Preencher'!U623</f>
        <v>69.430000000000007</v>
      </c>
      <c r="U614" s="15">
        <f>'[1]TCE - ANEXO III - Preencher'!V623</f>
        <v>0</v>
      </c>
      <c r="V614" s="16">
        <f t="shared" si="58"/>
        <v>69.430000000000007</v>
      </c>
      <c r="W614" s="17" t="str">
        <f>IF('[1]TCE - ANEXO III - Preencher'!X623="","",'[1]TCE - ANEXO III - Preencher'!X623)</f>
        <v>AUXÍLIO CRECHE</v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473.07473860992303</v>
      </c>
    </row>
    <row r="615" spans="1:28" x14ac:dyDescent="0.2">
      <c r="A615" s="8">
        <f>IFERROR(VLOOKUP(B615,'[1]DADOS (OCULTAR)'!$Q$3:$S$133,3,0),"")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MARIA VERONICA DE LIMA MENEZES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07/2022</v>
      </c>
      <c r="H615" s="14">
        <f>'[1]TCE - ANEXO III - Preencher'!I624</f>
        <v>0</v>
      </c>
      <c r="I615" s="14">
        <f>'[1]TCE - ANEXO III - Preencher'!J624</f>
        <v>134.4512</v>
      </c>
      <c r="J615" s="14">
        <f>'[1]TCE - ANEXO III - Preencher'!K624</f>
        <v>0</v>
      </c>
      <c r="K615" s="15">
        <f>'[1]TCE - ANEXO III - Preencher'!L624</f>
        <v>71.5831379310344</v>
      </c>
      <c r="L615" s="15">
        <f>'[1]TCE - ANEXO III - Preencher'!M624</f>
        <v>0</v>
      </c>
      <c r="M615" s="15">
        <f t="shared" si="55"/>
        <v>71.5831379310344</v>
      </c>
      <c r="N615" s="15">
        <f>'[1]TCE - ANEXO III - Preencher'!O624</f>
        <v>1.6695005096839901</v>
      </c>
      <c r="O615" s="15">
        <f>'[1]TCE - ANEXO III - Preencher'!P624</f>
        <v>0</v>
      </c>
      <c r="P615" s="16">
        <f t="shared" si="56"/>
        <v>1.6695005096839901</v>
      </c>
      <c r="Q615" s="15">
        <f>'[1]TCE - ANEXO III - Preencher'!R624</f>
        <v>290.60890016920462</v>
      </c>
      <c r="R615" s="15">
        <f>'[1]TCE - ANEXO III - Preencher'!S624</f>
        <v>65.930000000000007</v>
      </c>
      <c r="S615" s="16">
        <f t="shared" si="57"/>
        <v>224.67890016920461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432.38273860992297</v>
      </c>
    </row>
    <row r="616" spans="1:28" x14ac:dyDescent="0.2">
      <c r="A616" s="8">
        <f>IFERROR(VLOOKUP(B616,'[1]DADOS (OCULTAR)'!$Q$3:$S$133,3,0),"")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MARIA VITORIA SILVA LIMA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4110-10</v>
      </c>
      <c r="G616" s="13" t="str">
        <f>IF('[1]TCE - ANEXO III - Preencher'!H625="","",'[1]TCE - ANEXO III - Preencher'!H625)</f>
        <v>07/2022</v>
      </c>
      <c r="H616" s="14">
        <f>'[1]TCE - ANEXO III - Preencher'!I625</f>
        <v>0</v>
      </c>
      <c r="I616" s="14">
        <f>'[1]TCE - ANEXO III - Preencher'!J625</f>
        <v>104.3712</v>
      </c>
      <c r="J616" s="14">
        <f>'[1]TCE - ANEXO III - Preencher'!K625</f>
        <v>0</v>
      </c>
      <c r="K616" s="15">
        <f>'[1]TCE - ANEXO III - Preencher'!L625</f>
        <v>71.5831379310344</v>
      </c>
      <c r="L616" s="15">
        <f>'[1]TCE - ANEXO III - Preencher'!M625</f>
        <v>0</v>
      </c>
      <c r="M616" s="15">
        <f t="shared" si="55"/>
        <v>71.5831379310344</v>
      </c>
      <c r="N616" s="15">
        <f>'[1]TCE - ANEXO III - Preencher'!O625</f>
        <v>1.6695005096839901</v>
      </c>
      <c r="O616" s="15">
        <f>'[1]TCE - ANEXO III - Preencher'!P625</f>
        <v>0</v>
      </c>
      <c r="P616" s="16">
        <f t="shared" si="56"/>
        <v>1.6695005096839901</v>
      </c>
      <c r="Q616" s="15">
        <f>'[1]TCE - ANEXO III - Preencher'!R625</f>
        <v>290.60890016920462</v>
      </c>
      <c r="R616" s="15">
        <f>'[1]TCE - ANEXO III - Preencher'!S625</f>
        <v>72.72</v>
      </c>
      <c r="S616" s="16">
        <f t="shared" si="57"/>
        <v>217.88890016920462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395.51273860992296</v>
      </c>
    </row>
    <row r="617" spans="1:28" x14ac:dyDescent="0.2">
      <c r="A617" s="8">
        <f>IFERROR(VLOOKUP(B617,'[1]DADOS (OCULTAR)'!$Q$3:$S$133,3,0),"")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MARIANA DE OLIVEIRA SANTOS CABRAL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1312-10</v>
      </c>
      <c r="G617" s="13" t="str">
        <f>IF('[1]TCE - ANEXO III - Preencher'!H626="","",'[1]TCE - ANEXO III - Preencher'!H626)</f>
        <v>07/2022</v>
      </c>
      <c r="H617" s="14">
        <f>'[1]TCE - ANEXO III - Preencher'!I626</f>
        <v>0</v>
      </c>
      <c r="I617" s="14">
        <f>'[1]TCE - ANEXO III - Preencher'!J626</f>
        <v>378.94799999999998</v>
      </c>
      <c r="J617" s="14">
        <f>'[1]TCE - ANEXO III - Preencher'!K626</f>
        <v>0</v>
      </c>
      <c r="K617" s="15">
        <f>'[1]TCE - ANEXO III - Preencher'!L626</f>
        <v>71.5831379310344</v>
      </c>
      <c r="L617" s="15">
        <f>'[1]TCE - ANEXO III - Preencher'!M626</f>
        <v>0</v>
      </c>
      <c r="M617" s="15">
        <f t="shared" si="55"/>
        <v>71.5831379310344</v>
      </c>
      <c r="N617" s="15">
        <f>'[1]TCE - ANEXO III - Preencher'!O626</f>
        <v>1.6695005096839901</v>
      </c>
      <c r="O617" s="15">
        <f>'[1]TCE - ANEXO III - Preencher'!P626</f>
        <v>0</v>
      </c>
      <c r="P617" s="16">
        <f t="shared" si="56"/>
        <v>1.6695005096839901</v>
      </c>
      <c r="Q617" s="15">
        <f>'[1]TCE - ANEXO III - Preencher'!R626</f>
        <v>89.201666666666597</v>
      </c>
      <c r="R617" s="15">
        <f>'[1]TCE - ANEXO III - Preencher'!S626</f>
        <v>0</v>
      </c>
      <c r="S617" s="16">
        <f t="shared" si="57"/>
        <v>89.201666666666597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541.40230510738502</v>
      </c>
    </row>
    <row r="618" spans="1:28" x14ac:dyDescent="0.2">
      <c r="A618" s="8">
        <f>IFERROR(VLOOKUP(B618,'[1]DADOS (OCULTAR)'!$Q$3:$S$133,3,0),"")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MARIANA IENNACO DE SIQUEIRA CAMPOS</v>
      </c>
      <c r="E618" s="9" t="str">
        <f>IF('[1]TCE - ANEXO III - Preencher'!F627="4 - Assistência Odontológica","2 - Outros Profissionais da Saúde",'[1]TCE - ANEXO III - Preencher'!F627)</f>
        <v>1 - Médico</v>
      </c>
      <c r="F618" s="12" t="str">
        <f>'[1]TCE - ANEXO III - Preencher'!G627</f>
        <v>2253-10</v>
      </c>
      <c r="G618" s="13" t="str">
        <f>IF('[1]TCE - ANEXO III - Preencher'!H627="","",'[1]TCE - ANEXO III - Preencher'!H627)</f>
        <v>07/2022</v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71.5831379310344</v>
      </c>
      <c r="L618" s="15">
        <f>'[1]TCE - ANEXO III - Preencher'!M627</f>
        <v>0</v>
      </c>
      <c r="M618" s="15">
        <f t="shared" si="55"/>
        <v>71.5831379310344</v>
      </c>
      <c r="N618" s="15">
        <f>'[1]TCE - ANEXO III - Preencher'!O627</f>
        <v>1.6695005096839901</v>
      </c>
      <c r="O618" s="15">
        <f>'[1]TCE - ANEXO III - Preencher'!P627</f>
        <v>0</v>
      </c>
      <c r="P618" s="16">
        <f t="shared" si="56"/>
        <v>1.6695005096839901</v>
      </c>
      <c r="Q618" s="15">
        <f>'[1]TCE - ANEXO III - Preencher'!R627</f>
        <v>89.201666666666597</v>
      </c>
      <c r="R618" s="15">
        <f>'[1]TCE - ANEXO III - Preencher'!S627</f>
        <v>0</v>
      </c>
      <c r="S618" s="16">
        <f t="shared" si="57"/>
        <v>89.201666666666597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162.45430510738498</v>
      </c>
    </row>
    <row r="619" spans="1:28" x14ac:dyDescent="0.2">
      <c r="A619" s="8">
        <f>IFERROR(VLOOKUP(B619,'[1]DADOS (OCULTAR)'!$Q$3:$S$133,3,0),"")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MARIANA VIANA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4110-10</v>
      </c>
      <c r="G619" s="13" t="str">
        <f>IF('[1]TCE - ANEXO III - Preencher'!H628="","",'[1]TCE - ANEXO III - Preencher'!H628)</f>
        <v>07/2022</v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71.5831379310344</v>
      </c>
      <c r="L619" s="15">
        <f>'[1]TCE - ANEXO III - Preencher'!M628</f>
        <v>0</v>
      </c>
      <c r="M619" s="15">
        <f t="shared" si="55"/>
        <v>71.5831379310344</v>
      </c>
      <c r="N619" s="15">
        <f>'[1]TCE - ANEXO III - Preencher'!O628</f>
        <v>1.6695005096839901</v>
      </c>
      <c r="O619" s="15">
        <f>'[1]TCE - ANEXO III - Preencher'!P628</f>
        <v>0</v>
      </c>
      <c r="P619" s="16">
        <f t="shared" si="56"/>
        <v>1.6695005096839901</v>
      </c>
      <c r="Q619" s="15">
        <f>'[1]TCE - ANEXO III - Preencher'!R628</f>
        <v>89.201666666666597</v>
      </c>
      <c r="R619" s="15">
        <f>'[1]TCE - ANEXO III - Preencher'!S628</f>
        <v>0</v>
      </c>
      <c r="S619" s="16">
        <f t="shared" si="57"/>
        <v>89.201666666666597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162.45430510738498</v>
      </c>
    </row>
    <row r="620" spans="1:28" x14ac:dyDescent="0.2">
      <c r="A620" s="8">
        <f>IFERROR(VLOOKUP(B620,'[1]DADOS (OCULTAR)'!$Q$3:$S$133,3,0),"")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MARILIA BRASILEIRO DE CARVALHO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2521-05</v>
      </c>
      <c r="G620" s="13" t="str">
        <f>IF('[1]TCE - ANEXO III - Preencher'!H629="","",'[1]TCE - ANEXO III - Preencher'!H629)</f>
        <v>07/2022</v>
      </c>
      <c r="H620" s="14">
        <f>'[1]TCE - ANEXO III - Preencher'!I629</f>
        <v>0</v>
      </c>
      <c r="I620" s="14">
        <f>'[1]TCE - ANEXO III - Preencher'!J629</f>
        <v>440.74880000000002</v>
      </c>
      <c r="J620" s="14">
        <f>'[1]TCE - ANEXO III - Preencher'!K629</f>
        <v>0</v>
      </c>
      <c r="K620" s="15">
        <f>'[1]TCE - ANEXO III - Preencher'!L629</f>
        <v>71.5831379310344</v>
      </c>
      <c r="L620" s="15">
        <f>'[1]TCE - ANEXO III - Preencher'!M629</f>
        <v>0</v>
      </c>
      <c r="M620" s="15">
        <f t="shared" si="55"/>
        <v>71.5831379310344</v>
      </c>
      <c r="N620" s="15">
        <f>'[1]TCE - ANEXO III - Preencher'!O629</f>
        <v>1.6695005096839901</v>
      </c>
      <c r="O620" s="15">
        <f>'[1]TCE - ANEXO III - Preencher'!P629</f>
        <v>0</v>
      </c>
      <c r="P620" s="16">
        <f t="shared" si="56"/>
        <v>1.6695005096839901</v>
      </c>
      <c r="Q620" s="15">
        <f>'[1]TCE - ANEXO III - Preencher'!R629</f>
        <v>89.201666666666597</v>
      </c>
      <c r="R620" s="15">
        <f>'[1]TCE - ANEXO III - Preencher'!S629</f>
        <v>0</v>
      </c>
      <c r="S620" s="16">
        <f t="shared" si="57"/>
        <v>89.201666666666597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603.203105107385</v>
      </c>
    </row>
    <row r="621" spans="1:28" x14ac:dyDescent="0.2">
      <c r="A621" s="8">
        <f>IFERROR(VLOOKUP(B621,'[1]DADOS (OCULTAR)'!$Q$3:$S$133,3,0),"")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MARILIA DO NASCIMENTO SANTOS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07/2022</v>
      </c>
      <c r="H621" s="14">
        <f>'[1]TCE - ANEXO III - Preencher'!I630</f>
        <v>0</v>
      </c>
      <c r="I621" s="14">
        <f>'[1]TCE - ANEXO III - Preencher'!J630</f>
        <v>142.7912</v>
      </c>
      <c r="J621" s="14">
        <f>'[1]TCE - ANEXO III - Preencher'!K630</f>
        <v>0</v>
      </c>
      <c r="K621" s="15">
        <f>'[1]TCE - ANEXO III - Preencher'!L630</f>
        <v>71.5831379310344</v>
      </c>
      <c r="L621" s="15">
        <f>'[1]TCE - ANEXO III - Preencher'!M630</f>
        <v>0</v>
      </c>
      <c r="M621" s="15">
        <f t="shared" si="55"/>
        <v>71.5831379310344</v>
      </c>
      <c r="N621" s="15">
        <f>'[1]TCE - ANEXO III - Preencher'!O630</f>
        <v>1.6695005096839901</v>
      </c>
      <c r="O621" s="15">
        <f>'[1]TCE - ANEXO III - Preencher'!P630</f>
        <v>0</v>
      </c>
      <c r="P621" s="16">
        <f t="shared" si="56"/>
        <v>1.6695005096839901</v>
      </c>
      <c r="Q621" s="15">
        <f>'[1]TCE - ANEXO III - Preencher'!R630</f>
        <v>290.60890016920462</v>
      </c>
      <c r="R621" s="15">
        <f>'[1]TCE - ANEXO III - Preencher'!S630</f>
        <v>72.72</v>
      </c>
      <c r="S621" s="16">
        <f t="shared" si="57"/>
        <v>217.88890016920462</v>
      </c>
      <c r="T621" s="15">
        <f>'[1]TCE - ANEXO III - Preencher'!U630</f>
        <v>69.41</v>
      </c>
      <c r="U621" s="15">
        <f>'[1]TCE - ANEXO III - Preencher'!V630</f>
        <v>0</v>
      </c>
      <c r="V621" s="16">
        <f t="shared" si="58"/>
        <v>69.41</v>
      </c>
      <c r="W621" s="17" t="str">
        <f>IF('[1]TCE - ANEXO III - Preencher'!X630="","",'[1]TCE - ANEXO III - Preencher'!X630)</f>
        <v>AUXÍLIO CRECHE</v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503.342738609923</v>
      </c>
    </row>
    <row r="622" spans="1:28" x14ac:dyDescent="0.2">
      <c r="A622" s="8">
        <f>IFERROR(VLOOKUP(B622,'[1]DADOS (OCULTAR)'!$Q$3:$S$133,3,0),"")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MARINALVA MAXIMINO QUEIROZ DE CARVALHO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3241-15</v>
      </c>
      <c r="G622" s="13" t="str">
        <f>IF('[1]TCE - ANEXO III - Preencher'!H631="","",'[1]TCE - ANEXO III - Preencher'!H631)</f>
        <v>07/2022</v>
      </c>
      <c r="H622" s="14">
        <f>'[1]TCE - ANEXO III - Preencher'!I631</f>
        <v>0</v>
      </c>
      <c r="I622" s="14">
        <f>'[1]TCE - ANEXO III - Preencher'!J631</f>
        <v>293.35520000000002</v>
      </c>
      <c r="J622" s="14">
        <f>'[1]TCE - ANEXO III - Preencher'!K631</f>
        <v>0</v>
      </c>
      <c r="K622" s="15">
        <f>'[1]TCE - ANEXO III - Preencher'!L631</f>
        <v>71.5831379310344</v>
      </c>
      <c r="L622" s="15">
        <f>'[1]TCE - ANEXO III - Preencher'!M631</f>
        <v>0</v>
      </c>
      <c r="M622" s="15">
        <f t="shared" si="55"/>
        <v>71.5831379310344</v>
      </c>
      <c r="N622" s="15">
        <f>'[1]TCE - ANEXO III - Preencher'!O631</f>
        <v>1.6695005096839901</v>
      </c>
      <c r="O622" s="15">
        <f>'[1]TCE - ANEXO III - Preencher'!P631</f>
        <v>0</v>
      </c>
      <c r="P622" s="16">
        <f t="shared" si="56"/>
        <v>1.6695005096839901</v>
      </c>
      <c r="Q622" s="15">
        <f>'[1]TCE - ANEXO III - Preencher'!R631</f>
        <v>290.60890016920462</v>
      </c>
      <c r="R622" s="15">
        <f>'[1]TCE - ANEXO III - Preencher'!S631</f>
        <v>66.47</v>
      </c>
      <c r="S622" s="16">
        <f t="shared" si="57"/>
        <v>224.13890016920462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590.746738609923</v>
      </c>
    </row>
    <row r="623" spans="1:28" x14ac:dyDescent="0.2">
      <c r="A623" s="8">
        <f>IFERROR(VLOOKUP(B623,'[1]DADOS (OCULTAR)'!$Q$3:$S$133,3,0),"")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MARIZA MARIA DE SOUZA SANTOS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4110-10</v>
      </c>
      <c r="G623" s="13" t="str">
        <f>IF('[1]TCE - ANEXO III - Preencher'!H632="","",'[1]TCE - ANEXO III - Preencher'!H632)</f>
        <v>07/2022</v>
      </c>
      <c r="H623" s="14">
        <f>'[1]TCE - ANEXO III - Preencher'!I632</f>
        <v>0</v>
      </c>
      <c r="I623" s="14">
        <f>'[1]TCE - ANEXO III - Preencher'!J632</f>
        <v>105.16079999999999</v>
      </c>
      <c r="J623" s="14">
        <f>'[1]TCE - ANEXO III - Preencher'!K632</f>
        <v>0</v>
      </c>
      <c r="K623" s="15">
        <f>'[1]TCE - ANEXO III - Preencher'!L632</f>
        <v>71.5831379310344</v>
      </c>
      <c r="L623" s="15">
        <f>'[1]TCE - ANEXO III - Preencher'!M632</f>
        <v>0</v>
      </c>
      <c r="M623" s="15">
        <f t="shared" si="55"/>
        <v>71.5831379310344</v>
      </c>
      <c r="N623" s="15">
        <f>'[1]TCE - ANEXO III - Preencher'!O632</f>
        <v>1.6695005096839901</v>
      </c>
      <c r="O623" s="15">
        <f>'[1]TCE - ANEXO III - Preencher'!P632</f>
        <v>0</v>
      </c>
      <c r="P623" s="16">
        <f t="shared" si="56"/>
        <v>1.6695005096839901</v>
      </c>
      <c r="Q623" s="15">
        <f>'[1]TCE - ANEXO III - Preencher'!R632</f>
        <v>290.60890016920462</v>
      </c>
      <c r="R623" s="15">
        <f>'[1]TCE - ANEXO III - Preencher'!S632</f>
        <v>72.72</v>
      </c>
      <c r="S623" s="16">
        <f t="shared" si="57"/>
        <v>217.88890016920462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396.30233860992303</v>
      </c>
    </row>
    <row r="624" spans="1:28" x14ac:dyDescent="0.2">
      <c r="A624" s="8">
        <f>IFERROR(VLOOKUP(B624,'[1]DADOS (OCULTAR)'!$Q$3:$S$133,3,0),"")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MARKEDONIS ALMEIDA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2236-05</v>
      </c>
      <c r="G624" s="13" t="str">
        <f>IF('[1]TCE - ANEXO III - Preencher'!H633="","",'[1]TCE - ANEXO III - Preencher'!H633)</f>
        <v>07/2022</v>
      </c>
      <c r="H624" s="14">
        <f>'[1]TCE - ANEXO III - Preencher'!I633</f>
        <v>0</v>
      </c>
      <c r="I624" s="14">
        <f>'[1]TCE - ANEXO III - Preencher'!J633</f>
        <v>240.58080000000001</v>
      </c>
      <c r="J624" s="14">
        <f>'[1]TCE - ANEXO III - Preencher'!K633</f>
        <v>0</v>
      </c>
      <c r="K624" s="15">
        <f>'[1]TCE - ANEXO III - Preencher'!L633</f>
        <v>71.5831379310344</v>
      </c>
      <c r="L624" s="15">
        <f>'[1]TCE - ANEXO III - Preencher'!M633</f>
        <v>0</v>
      </c>
      <c r="M624" s="15">
        <f t="shared" si="55"/>
        <v>71.5831379310344</v>
      </c>
      <c r="N624" s="15">
        <f>'[1]TCE - ANEXO III - Preencher'!O633</f>
        <v>1.6695005096839901</v>
      </c>
      <c r="O624" s="15">
        <f>'[1]TCE - ANEXO III - Preencher'!P633</f>
        <v>0</v>
      </c>
      <c r="P624" s="16">
        <f t="shared" si="56"/>
        <v>1.6695005096839901</v>
      </c>
      <c r="Q624" s="15">
        <f>'[1]TCE - ANEXO III - Preencher'!R633</f>
        <v>89.201666666666597</v>
      </c>
      <c r="R624" s="15">
        <f>'[1]TCE - ANEXO III - Preencher'!S633</f>
        <v>0</v>
      </c>
      <c r="S624" s="16">
        <f t="shared" si="57"/>
        <v>89.201666666666597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403.03510510738499</v>
      </c>
    </row>
    <row r="625" spans="1:28" x14ac:dyDescent="0.2">
      <c r="A625" s="8">
        <f>IFERROR(VLOOKUP(B625,'[1]DADOS (OCULTAR)'!$Q$3:$S$133,3,0),"")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MARKYSSA ROCHA GONCALVES DE OLIVEIRA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07/2022</v>
      </c>
      <c r="H625" s="14">
        <f>'[1]TCE - ANEXO III - Preencher'!I634</f>
        <v>0</v>
      </c>
      <c r="I625" s="14">
        <f>'[1]TCE - ANEXO III - Preencher'!J634</f>
        <v>139.28639999999999</v>
      </c>
      <c r="J625" s="14">
        <f>'[1]TCE - ANEXO III - Preencher'!K634</f>
        <v>0</v>
      </c>
      <c r="K625" s="15">
        <f>'[1]TCE - ANEXO III - Preencher'!L634</f>
        <v>71.5831379310344</v>
      </c>
      <c r="L625" s="15">
        <f>'[1]TCE - ANEXO III - Preencher'!M634</f>
        <v>0</v>
      </c>
      <c r="M625" s="15">
        <f t="shared" si="55"/>
        <v>71.5831379310344</v>
      </c>
      <c r="N625" s="15">
        <f>'[1]TCE - ANEXO III - Preencher'!O634</f>
        <v>1.6695005096839901</v>
      </c>
      <c r="O625" s="15">
        <f>'[1]TCE - ANEXO III - Preencher'!P634</f>
        <v>0</v>
      </c>
      <c r="P625" s="16">
        <f t="shared" si="56"/>
        <v>1.6695005096839901</v>
      </c>
      <c r="Q625" s="15">
        <f>'[1]TCE - ANEXO III - Preencher'!R634</f>
        <v>89.201666666666597</v>
      </c>
      <c r="R625" s="15">
        <f>'[1]TCE - ANEXO III - Preencher'!S634</f>
        <v>0</v>
      </c>
      <c r="S625" s="16">
        <f t="shared" si="57"/>
        <v>89.201666666666597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301.740705107385</v>
      </c>
    </row>
    <row r="626" spans="1:28" x14ac:dyDescent="0.2">
      <c r="A626" s="8">
        <f>IFERROR(VLOOKUP(B626,'[1]DADOS (OCULTAR)'!$Q$3:$S$133,3,0),"")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MARTA MARQUES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07/2022</v>
      </c>
      <c r="H626" s="14">
        <f>'[1]TCE - ANEXO III - Preencher'!I635</f>
        <v>0</v>
      </c>
      <c r="I626" s="14">
        <f>'[1]TCE - ANEXO III - Preencher'!J635</f>
        <v>125.00239999999999</v>
      </c>
      <c r="J626" s="14">
        <f>'[1]TCE - ANEXO III - Preencher'!K635</f>
        <v>0</v>
      </c>
      <c r="K626" s="15">
        <f>'[1]TCE - ANEXO III - Preencher'!L635</f>
        <v>71.5831379310344</v>
      </c>
      <c r="L626" s="15">
        <f>'[1]TCE - ANEXO III - Preencher'!M635</f>
        <v>0</v>
      </c>
      <c r="M626" s="15">
        <f t="shared" si="55"/>
        <v>71.5831379310344</v>
      </c>
      <c r="N626" s="15">
        <f>'[1]TCE - ANEXO III - Preencher'!O635</f>
        <v>1.6695005096839901</v>
      </c>
      <c r="O626" s="15">
        <f>'[1]TCE - ANEXO III - Preencher'!P635</f>
        <v>0</v>
      </c>
      <c r="P626" s="16">
        <f t="shared" si="56"/>
        <v>1.6695005096839901</v>
      </c>
      <c r="Q626" s="15">
        <f>'[1]TCE - ANEXO III - Preencher'!R635</f>
        <v>290.60890016920462</v>
      </c>
      <c r="R626" s="15">
        <f>'[1]TCE - ANEXO III - Preencher'!S635</f>
        <v>66.900000000000006</v>
      </c>
      <c r="S626" s="16">
        <f t="shared" si="57"/>
        <v>223.70890016920461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421.96393860992299</v>
      </c>
    </row>
    <row r="627" spans="1:28" x14ac:dyDescent="0.2">
      <c r="A627" s="8">
        <f>IFERROR(VLOOKUP(B627,'[1]DADOS (OCULTAR)'!$Q$3:$S$133,3,0),"")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MARY EVELYN OLIVEIRA DE SANTANA LIMA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4110-10</v>
      </c>
      <c r="G627" s="13" t="str">
        <f>IF('[1]TCE - ANEXO III - Preencher'!H636="","",'[1]TCE - ANEXO III - Preencher'!H636)</f>
        <v>07/2022</v>
      </c>
      <c r="H627" s="14">
        <f>'[1]TCE - ANEXO III - Preencher'!I636</f>
        <v>0</v>
      </c>
      <c r="I627" s="14">
        <f>'[1]TCE - ANEXO III - Preencher'!J636</f>
        <v>92.029599999999988</v>
      </c>
      <c r="J627" s="14">
        <f>'[1]TCE - ANEXO III - Preencher'!K636</f>
        <v>0</v>
      </c>
      <c r="K627" s="15">
        <f>'[1]TCE - ANEXO III - Preencher'!L636</f>
        <v>71.5831379310344</v>
      </c>
      <c r="L627" s="15">
        <f>'[1]TCE - ANEXO III - Preencher'!M636</f>
        <v>0</v>
      </c>
      <c r="M627" s="15">
        <f t="shared" si="55"/>
        <v>71.5831379310344</v>
      </c>
      <c r="N627" s="15">
        <f>'[1]TCE - ANEXO III - Preencher'!O636</f>
        <v>1.6695005096839901</v>
      </c>
      <c r="O627" s="15">
        <f>'[1]TCE - ANEXO III - Preencher'!P636</f>
        <v>0</v>
      </c>
      <c r="P627" s="16">
        <f t="shared" si="56"/>
        <v>1.6695005096839901</v>
      </c>
      <c r="Q627" s="15">
        <f>'[1]TCE - ANEXO III - Preencher'!R636</f>
        <v>89.201666666666597</v>
      </c>
      <c r="R627" s="15">
        <f>'[1]TCE - ANEXO III - Preencher'!S636</f>
        <v>0</v>
      </c>
      <c r="S627" s="16">
        <f t="shared" si="57"/>
        <v>89.201666666666597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254.48390510738497</v>
      </c>
    </row>
    <row r="628" spans="1:28" x14ac:dyDescent="0.2">
      <c r="A628" s="8">
        <f>IFERROR(VLOOKUP(B628,'[1]DADOS (OCULTAR)'!$Q$3:$S$133,3,0),"")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MAURILI MARIANA SILVA LIMA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4110-10</v>
      </c>
      <c r="G628" s="13" t="str">
        <f>IF('[1]TCE - ANEXO III - Preencher'!H637="","",'[1]TCE - ANEXO III - Preencher'!H637)</f>
        <v>07/2022</v>
      </c>
      <c r="H628" s="14">
        <f>'[1]TCE - ANEXO III - Preencher'!I637</f>
        <v>0</v>
      </c>
      <c r="I628" s="14">
        <f>'[1]TCE - ANEXO III - Preencher'!J637</f>
        <v>185.22640000000001</v>
      </c>
      <c r="J628" s="14">
        <f>'[1]TCE - ANEXO III - Preencher'!K637</f>
        <v>0</v>
      </c>
      <c r="K628" s="15">
        <f>'[1]TCE - ANEXO III - Preencher'!L637</f>
        <v>71.5831379310344</v>
      </c>
      <c r="L628" s="15">
        <f>'[1]TCE - ANEXO III - Preencher'!M637</f>
        <v>0</v>
      </c>
      <c r="M628" s="15">
        <f t="shared" si="55"/>
        <v>71.5831379310344</v>
      </c>
      <c r="N628" s="15">
        <f>'[1]TCE - ANEXO III - Preencher'!O637</f>
        <v>1.6695005096839901</v>
      </c>
      <c r="O628" s="15">
        <f>'[1]TCE - ANEXO III - Preencher'!P637</f>
        <v>0</v>
      </c>
      <c r="P628" s="16">
        <f t="shared" si="56"/>
        <v>1.6695005096839901</v>
      </c>
      <c r="Q628" s="15">
        <f>'[1]TCE - ANEXO III - Preencher'!R637</f>
        <v>89.201666666666597</v>
      </c>
      <c r="R628" s="15">
        <f>'[1]TCE - ANEXO III - Preencher'!S637</f>
        <v>0</v>
      </c>
      <c r="S628" s="16">
        <f t="shared" si="57"/>
        <v>89.201666666666597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347.68070510738499</v>
      </c>
    </row>
    <row r="629" spans="1:28" x14ac:dyDescent="0.2">
      <c r="A629" s="8">
        <f>IFERROR(VLOOKUP(B629,'[1]DADOS (OCULTAR)'!$Q$3:$S$133,3,0),"")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MAURISIA CONCEICAO DE OLIVEIRA SANTANA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07/2022</v>
      </c>
      <c r="H629" s="14">
        <f>'[1]TCE - ANEXO III - Preencher'!I638</f>
        <v>0</v>
      </c>
      <c r="I629" s="14">
        <f>'[1]TCE - ANEXO III - Preencher'!J638</f>
        <v>182.1336</v>
      </c>
      <c r="J629" s="14">
        <f>'[1]TCE - ANEXO III - Preencher'!K638</f>
        <v>0</v>
      </c>
      <c r="K629" s="15">
        <f>'[1]TCE - ANEXO III - Preencher'!L638</f>
        <v>71.5831379310344</v>
      </c>
      <c r="L629" s="15">
        <f>'[1]TCE - ANEXO III - Preencher'!M638</f>
        <v>0</v>
      </c>
      <c r="M629" s="15">
        <f t="shared" si="55"/>
        <v>71.5831379310344</v>
      </c>
      <c r="N629" s="15">
        <f>'[1]TCE - ANEXO III - Preencher'!O638</f>
        <v>1.6695005096839901</v>
      </c>
      <c r="O629" s="15">
        <f>'[1]TCE - ANEXO III - Preencher'!P638</f>
        <v>0</v>
      </c>
      <c r="P629" s="16">
        <f t="shared" si="56"/>
        <v>1.6695005096839901</v>
      </c>
      <c r="Q629" s="15">
        <f>'[1]TCE - ANEXO III - Preencher'!R638</f>
        <v>89.201666666666597</v>
      </c>
      <c r="R629" s="15">
        <f>'[1]TCE - ANEXO III - Preencher'!S638</f>
        <v>0</v>
      </c>
      <c r="S629" s="16">
        <f t="shared" si="57"/>
        <v>89.201666666666597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344.58790510738498</v>
      </c>
    </row>
    <row r="630" spans="1:28" x14ac:dyDescent="0.2">
      <c r="A630" s="8">
        <f>IFERROR(VLOOKUP(B630,'[1]DADOS (OCULTAR)'!$Q$3:$S$133,3,0),"")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MAURO EDUARDO DOS SANTOS DE SANTANA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07/2022</v>
      </c>
      <c r="H630" s="14">
        <f>'[1]TCE - ANEXO III - Preencher'!I639</f>
        <v>0</v>
      </c>
      <c r="I630" s="14">
        <f>'[1]TCE - ANEXO III - Preencher'!J639</f>
        <v>132.452</v>
      </c>
      <c r="J630" s="14">
        <f>'[1]TCE - ANEXO III - Preencher'!K639</f>
        <v>0</v>
      </c>
      <c r="K630" s="15">
        <f>'[1]TCE - ANEXO III - Preencher'!L639</f>
        <v>71.5831379310344</v>
      </c>
      <c r="L630" s="15">
        <f>'[1]TCE - ANEXO III - Preencher'!M639</f>
        <v>0</v>
      </c>
      <c r="M630" s="15">
        <f t="shared" si="55"/>
        <v>71.5831379310344</v>
      </c>
      <c r="N630" s="15">
        <f>'[1]TCE - ANEXO III - Preencher'!O639</f>
        <v>1.6695005096839901</v>
      </c>
      <c r="O630" s="15">
        <f>'[1]TCE - ANEXO III - Preencher'!P639</f>
        <v>0</v>
      </c>
      <c r="P630" s="16">
        <f t="shared" si="56"/>
        <v>1.6695005096839901</v>
      </c>
      <c r="Q630" s="15">
        <f>'[1]TCE - ANEXO III - Preencher'!R639</f>
        <v>290.60890016920462</v>
      </c>
      <c r="R630" s="15">
        <f>'[1]TCE - ANEXO III - Preencher'!S639</f>
        <v>68.42</v>
      </c>
      <c r="S630" s="16">
        <f t="shared" si="57"/>
        <v>222.1889001692046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427.89353860992298</v>
      </c>
    </row>
    <row r="631" spans="1:28" x14ac:dyDescent="0.2">
      <c r="A631" s="8">
        <f>IFERROR(VLOOKUP(B631,'[1]DADOS (OCULTAR)'!$Q$3:$S$133,3,0),"")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MAX DE ARAUJO MELO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2236-05</v>
      </c>
      <c r="G631" s="13" t="str">
        <f>IF('[1]TCE - ANEXO III - Preencher'!H640="","",'[1]TCE - ANEXO III - Preencher'!H640)</f>
        <v>07/2022</v>
      </c>
      <c r="H631" s="14">
        <f>'[1]TCE - ANEXO III - Preencher'!I640</f>
        <v>0</v>
      </c>
      <c r="I631" s="14">
        <f>'[1]TCE - ANEXO III - Preencher'!J640</f>
        <v>182.04159999999999</v>
      </c>
      <c r="J631" s="14">
        <f>'[1]TCE - ANEXO III - Preencher'!K640</f>
        <v>0</v>
      </c>
      <c r="K631" s="15">
        <f>'[1]TCE - ANEXO III - Preencher'!L640</f>
        <v>71.5831379310344</v>
      </c>
      <c r="L631" s="15">
        <f>'[1]TCE - ANEXO III - Preencher'!M640</f>
        <v>0</v>
      </c>
      <c r="M631" s="15">
        <f t="shared" si="55"/>
        <v>71.5831379310344</v>
      </c>
      <c r="N631" s="15">
        <f>'[1]TCE - ANEXO III - Preencher'!O640</f>
        <v>1.6695005096839901</v>
      </c>
      <c r="O631" s="15">
        <f>'[1]TCE - ANEXO III - Preencher'!P640</f>
        <v>0</v>
      </c>
      <c r="P631" s="16">
        <f t="shared" si="56"/>
        <v>1.6695005096839901</v>
      </c>
      <c r="Q631" s="15">
        <f>'[1]TCE - ANEXO III - Preencher'!R640</f>
        <v>290.60890016920462</v>
      </c>
      <c r="R631" s="15">
        <f>'[1]TCE - ANEXO III - Preencher'!S640</f>
        <v>87.95</v>
      </c>
      <c r="S631" s="16">
        <f t="shared" si="57"/>
        <v>202.65890016920463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457.95313860992303</v>
      </c>
    </row>
    <row r="632" spans="1:28" x14ac:dyDescent="0.2">
      <c r="A632" s="8">
        <f>IFERROR(VLOOKUP(B632,'[1]DADOS (OCULTAR)'!$Q$3:$S$133,3,0),"")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MAXA BLEYA GALDINO DO CARMO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2234-05</v>
      </c>
      <c r="G632" s="13" t="str">
        <f>IF('[1]TCE - ANEXO III - Preencher'!H641="","",'[1]TCE - ANEXO III - Preencher'!H641)</f>
        <v>07/2022</v>
      </c>
      <c r="H632" s="14">
        <f>'[1]TCE - ANEXO III - Preencher'!I641</f>
        <v>0</v>
      </c>
      <c r="I632" s="14">
        <f>'[1]TCE - ANEXO III - Preencher'!J641</f>
        <v>407.74799999999999</v>
      </c>
      <c r="J632" s="14">
        <f>'[1]TCE - ANEXO III - Preencher'!K641</f>
        <v>0</v>
      </c>
      <c r="K632" s="15">
        <f>'[1]TCE - ANEXO III - Preencher'!L641</f>
        <v>71.5831379310344</v>
      </c>
      <c r="L632" s="15">
        <f>'[1]TCE - ANEXO III - Preencher'!M641</f>
        <v>0</v>
      </c>
      <c r="M632" s="15">
        <f t="shared" si="55"/>
        <v>71.5831379310344</v>
      </c>
      <c r="N632" s="15">
        <f>'[1]TCE - ANEXO III - Preencher'!O641</f>
        <v>1.6695005096839901</v>
      </c>
      <c r="O632" s="15">
        <f>'[1]TCE - ANEXO III - Preencher'!P641</f>
        <v>0</v>
      </c>
      <c r="P632" s="16">
        <f t="shared" si="56"/>
        <v>1.6695005096839901</v>
      </c>
      <c r="Q632" s="15">
        <f>'[1]TCE - ANEXO III - Preencher'!R641</f>
        <v>89.201666666666597</v>
      </c>
      <c r="R632" s="15">
        <f>'[1]TCE - ANEXO III - Preencher'!S641</f>
        <v>0</v>
      </c>
      <c r="S632" s="16">
        <f t="shared" si="57"/>
        <v>89.201666666666597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570.20230510738497</v>
      </c>
    </row>
    <row r="633" spans="1:28" x14ac:dyDescent="0.2">
      <c r="A633" s="8">
        <f>IFERROR(VLOOKUP(B633,'[1]DADOS (OCULTAR)'!$Q$3:$S$133,3,0),"")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MAYARA ANDREZA DE SOUZA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07/2022</v>
      </c>
      <c r="H633" s="14">
        <f>'[1]TCE - ANEXO III - Preencher'!I642</f>
        <v>0</v>
      </c>
      <c r="I633" s="14">
        <f>'[1]TCE - ANEXO III - Preencher'!J642</f>
        <v>118.4768</v>
      </c>
      <c r="J633" s="14">
        <f>'[1]TCE - ANEXO III - Preencher'!K642</f>
        <v>0</v>
      </c>
      <c r="K633" s="15">
        <f>'[1]TCE - ANEXO III - Preencher'!L642</f>
        <v>71.5831379310344</v>
      </c>
      <c r="L633" s="15">
        <f>'[1]TCE - ANEXO III - Preencher'!M642</f>
        <v>0</v>
      </c>
      <c r="M633" s="15">
        <f t="shared" si="55"/>
        <v>71.5831379310344</v>
      </c>
      <c r="N633" s="15">
        <f>'[1]TCE - ANEXO III - Preencher'!O642</f>
        <v>1.6695005096839901</v>
      </c>
      <c r="O633" s="15">
        <f>'[1]TCE - ANEXO III - Preencher'!P642</f>
        <v>0</v>
      </c>
      <c r="P633" s="16">
        <f t="shared" si="56"/>
        <v>1.6695005096839901</v>
      </c>
      <c r="Q633" s="15">
        <f>'[1]TCE - ANEXO III - Preencher'!R642</f>
        <v>290.60890016920462</v>
      </c>
      <c r="R633" s="15">
        <f>'[1]TCE - ANEXO III - Preencher'!S642</f>
        <v>70.3</v>
      </c>
      <c r="S633" s="16">
        <f t="shared" si="57"/>
        <v>220.30890016920461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412.03833860992302</v>
      </c>
    </row>
    <row r="634" spans="1:28" x14ac:dyDescent="0.2">
      <c r="A634" s="8">
        <f>IFERROR(VLOOKUP(B634,'[1]DADOS (OCULTAR)'!$Q$3:$S$133,3,0),"")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MAYARA MARIA DOS SANTOS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4110-10</v>
      </c>
      <c r="G634" s="13" t="str">
        <f>IF('[1]TCE - ANEXO III - Preencher'!H643="","",'[1]TCE - ANEXO III - Preencher'!H643)</f>
        <v>07/2022</v>
      </c>
      <c r="H634" s="14">
        <f>'[1]TCE - ANEXO III - Preencher'!I643</f>
        <v>0</v>
      </c>
      <c r="I634" s="14">
        <f>'[1]TCE - ANEXO III - Preencher'!J643</f>
        <v>12.12</v>
      </c>
      <c r="J634" s="14">
        <f>'[1]TCE - ANEXO III - Preencher'!K643</f>
        <v>0</v>
      </c>
      <c r="K634" s="15">
        <f>'[1]TCE - ANEXO III - Preencher'!L643</f>
        <v>71.5831379310344</v>
      </c>
      <c r="L634" s="15">
        <f>'[1]TCE - ANEXO III - Preencher'!M643</f>
        <v>0</v>
      </c>
      <c r="M634" s="15">
        <f t="shared" si="55"/>
        <v>71.5831379310344</v>
      </c>
      <c r="N634" s="15">
        <f>'[1]TCE - ANEXO III - Preencher'!O643</f>
        <v>1.6695005096839901</v>
      </c>
      <c r="O634" s="15">
        <f>'[1]TCE - ANEXO III - Preencher'!P643</f>
        <v>0</v>
      </c>
      <c r="P634" s="16">
        <f t="shared" si="56"/>
        <v>1.6695005096839901</v>
      </c>
      <c r="Q634" s="15">
        <f>'[1]TCE - ANEXO III - Preencher'!R643</f>
        <v>89.201666666666597</v>
      </c>
      <c r="R634" s="15">
        <f>'[1]TCE - ANEXO III - Preencher'!S643</f>
        <v>0</v>
      </c>
      <c r="S634" s="16">
        <f t="shared" si="57"/>
        <v>89.201666666666597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174.57430510738499</v>
      </c>
    </row>
    <row r="635" spans="1:28" x14ac:dyDescent="0.2">
      <c r="A635" s="8">
        <f>IFERROR(VLOOKUP(B635,'[1]DADOS (OCULTAR)'!$Q$3:$S$133,3,0),"")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MAYARA MARIA SILVA DE ABREU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07/2022</v>
      </c>
      <c r="H635" s="14">
        <f>'[1]TCE - ANEXO III - Preencher'!I644</f>
        <v>0</v>
      </c>
      <c r="I635" s="14">
        <f>'[1]TCE - ANEXO III - Preencher'!J644</f>
        <v>116.1936</v>
      </c>
      <c r="J635" s="14">
        <f>'[1]TCE - ANEXO III - Preencher'!K644</f>
        <v>0</v>
      </c>
      <c r="K635" s="15">
        <f>'[1]TCE - ANEXO III - Preencher'!L644</f>
        <v>71.5831379310344</v>
      </c>
      <c r="L635" s="15">
        <f>'[1]TCE - ANEXO III - Preencher'!M644</f>
        <v>0</v>
      </c>
      <c r="M635" s="15">
        <f t="shared" si="55"/>
        <v>71.5831379310344</v>
      </c>
      <c r="N635" s="15">
        <f>'[1]TCE - ANEXO III - Preencher'!O644</f>
        <v>1.6695005096839901</v>
      </c>
      <c r="O635" s="15">
        <f>'[1]TCE - ANEXO III - Preencher'!P644</f>
        <v>0</v>
      </c>
      <c r="P635" s="16">
        <f t="shared" si="56"/>
        <v>1.6695005096839901</v>
      </c>
      <c r="Q635" s="15">
        <f>'[1]TCE - ANEXO III - Preencher'!R644</f>
        <v>290.60890016920462</v>
      </c>
      <c r="R635" s="15">
        <f>'[1]TCE - ANEXO III - Preencher'!S644</f>
        <v>72.72</v>
      </c>
      <c r="S635" s="16">
        <f t="shared" si="57"/>
        <v>217.88890016920462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407.33513860992298</v>
      </c>
    </row>
    <row r="636" spans="1:28" x14ac:dyDescent="0.2">
      <c r="A636" s="8">
        <f>IFERROR(VLOOKUP(B636,'[1]DADOS (OCULTAR)'!$Q$3:$S$133,3,0),"")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MAYRA MARIA DE LOURDES SILVA DE MELO SANTOS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2235-05</v>
      </c>
      <c r="G636" s="13" t="str">
        <f>IF('[1]TCE - ANEXO III - Preencher'!H645="","",'[1]TCE - ANEXO III - Preencher'!H645)</f>
        <v>07/2022</v>
      </c>
      <c r="H636" s="14">
        <f>'[1]TCE - ANEXO III - Preencher'!I645</f>
        <v>0</v>
      </c>
      <c r="I636" s="14">
        <f>'[1]TCE - ANEXO III - Preencher'!J645</f>
        <v>316.45440000000002</v>
      </c>
      <c r="J636" s="14">
        <f>'[1]TCE - ANEXO III - Preencher'!K645</f>
        <v>0</v>
      </c>
      <c r="K636" s="15">
        <f>'[1]TCE - ANEXO III - Preencher'!L645</f>
        <v>71.5831379310344</v>
      </c>
      <c r="L636" s="15">
        <f>'[1]TCE - ANEXO III - Preencher'!M645</f>
        <v>0</v>
      </c>
      <c r="M636" s="15">
        <f t="shared" si="55"/>
        <v>71.5831379310344</v>
      </c>
      <c r="N636" s="15">
        <f>'[1]TCE - ANEXO III - Preencher'!O645</f>
        <v>1.6695005096839901</v>
      </c>
      <c r="O636" s="15">
        <f>'[1]TCE - ANEXO III - Preencher'!P645</f>
        <v>0</v>
      </c>
      <c r="P636" s="16">
        <f t="shared" si="56"/>
        <v>1.6695005096839901</v>
      </c>
      <c r="Q636" s="15">
        <f>'[1]TCE - ANEXO III - Preencher'!R645</f>
        <v>290.60890016920462</v>
      </c>
      <c r="R636" s="15">
        <f>'[1]TCE - ANEXO III - Preencher'!S645</f>
        <v>131.99</v>
      </c>
      <c r="S636" s="16">
        <f t="shared" si="57"/>
        <v>158.61890016920461</v>
      </c>
      <c r="T636" s="15">
        <f>'[1]TCE - ANEXO III - Preencher'!U645</f>
        <v>10.07</v>
      </c>
      <c r="U636" s="15">
        <f>'[1]TCE - ANEXO III - Preencher'!V645</f>
        <v>0</v>
      </c>
      <c r="V636" s="16">
        <f t="shared" si="58"/>
        <v>10.07</v>
      </c>
      <c r="W636" s="17" t="str">
        <f>IF('[1]TCE - ANEXO III - Preencher'!X645="","",'[1]TCE - ANEXO III - Preencher'!X645)</f>
        <v>AUXÍLIO CRECHE</v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558.39593860992306</v>
      </c>
    </row>
    <row r="637" spans="1:28" x14ac:dyDescent="0.2">
      <c r="A637" s="8">
        <f>IFERROR(VLOOKUP(B637,'[1]DADOS (OCULTAR)'!$Q$3:$S$133,3,0),"")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MAYSA ALVES CORREIA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07/2022</v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71.5831379310344</v>
      </c>
      <c r="L637" s="15">
        <f>'[1]TCE - ANEXO III - Preencher'!M646</f>
        <v>0</v>
      </c>
      <c r="M637" s="15">
        <f t="shared" si="55"/>
        <v>71.5831379310344</v>
      </c>
      <c r="N637" s="15">
        <f>'[1]TCE - ANEXO III - Preencher'!O646</f>
        <v>1.6695005096839901</v>
      </c>
      <c r="O637" s="15">
        <f>'[1]TCE - ANEXO III - Preencher'!P646</f>
        <v>0</v>
      </c>
      <c r="P637" s="16">
        <f t="shared" si="56"/>
        <v>1.6695005096839901</v>
      </c>
      <c r="Q637" s="15">
        <f>'[1]TCE - ANEXO III - Preencher'!R646</f>
        <v>89.201666666666597</v>
      </c>
      <c r="R637" s="15">
        <f>'[1]TCE - ANEXO III - Preencher'!S646</f>
        <v>0</v>
      </c>
      <c r="S637" s="16">
        <f t="shared" si="57"/>
        <v>89.201666666666597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162.45430510738498</v>
      </c>
    </row>
    <row r="638" spans="1:28" x14ac:dyDescent="0.2">
      <c r="A638" s="8">
        <f>IFERROR(VLOOKUP(B638,'[1]DADOS (OCULTAR)'!$Q$3:$S$133,3,0),"")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MELQUISEDEQUE DE SOUSA SABINO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4110-10</v>
      </c>
      <c r="G638" s="13" t="str">
        <f>IF('[1]TCE - ANEXO III - Preencher'!H647="","",'[1]TCE - ANEXO III - Preencher'!H647)</f>
        <v>07/2022</v>
      </c>
      <c r="H638" s="14">
        <f>'[1]TCE - ANEXO III - Preencher'!I647</f>
        <v>0</v>
      </c>
      <c r="I638" s="14">
        <f>'[1]TCE - ANEXO III - Preencher'!J647</f>
        <v>325.70319999999998</v>
      </c>
      <c r="J638" s="14">
        <f>'[1]TCE - ANEXO III - Preencher'!K647</f>
        <v>0</v>
      </c>
      <c r="K638" s="15">
        <f>'[1]TCE - ANEXO III - Preencher'!L647</f>
        <v>71.5831379310344</v>
      </c>
      <c r="L638" s="15">
        <f>'[1]TCE - ANEXO III - Preencher'!M647</f>
        <v>0</v>
      </c>
      <c r="M638" s="15">
        <f t="shared" si="55"/>
        <v>71.5831379310344</v>
      </c>
      <c r="N638" s="15">
        <f>'[1]TCE - ANEXO III - Preencher'!O647</f>
        <v>1.6695005096839901</v>
      </c>
      <c r="O638" s="15">
        <f>'[1]TCE - ANEXO III - Preencher'!P647</f>
        <v>0</v>
      </c>
      <c r="P638" s="16">
        <f t="shared" si="56"/>
        <v>1.6695005096839901</v>
      </c>
      <c r="Q638" s="15">
        <f>'[1]TCE - ANEXO III - Preencher'!R647</f>
        <v>89.201666666666597</v>
      </c>
      <c r="R638" s="15">
        <f>'[1]TCE - ANEXO III - Preencher'!S647</f>
        <v>0</v>
      </c>
      <c r="S638" s="16">
        <f t="shared" si="57"/>
        <v>89.201666666666597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488.15750510738496</v>
      </c>
    </row>
    <row r="639" spans="1:28" x14ac:dyDescent="0.2">
      <c r="A639" s="8">
        <f>IFERROR(VLOOKUP(B639,'[1]DADOS (OCULTAR)'!$Q$3:$S$133,3,0),"")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MENANDRO BEZERRA DE MELO MARTINS</v>
      </c>
      <c r="E639" s="9" t="str">
        <f>IF('[1]TCE - ANEXO III - Preencher'!F648="4 - Assistência Odontológica","2 - Outros Profissionais da Saúde",'[1]TCE - ANEXO III - Preencher'!F648)</f>
        <v>1 - Médico</v>
      </c>
      <c r="F639" s="12" t="str">
        <f>'[1]TCE - ANEXO III - Preencher'!G648</f>
        <v>2252-25</v>
      </c>
      <c r="G639" s="13" t="str">
        <f>IF('[1]TCE - ANEXO III - Preencher'!H648="","",'[1]TCE - ANEXO III - Preencher'!H648)</f>
        <v>07/2022</v>
      </c>
      <c r="H639" s="14">
        <f>'[1]TCE - ANEXO III - Preencher'!I648</f>
        <v>0</v>
      </c>
      <c r="I639" s="14">
        <f>'[1]TCE - ANEXO III - Preencher'!J648</f>
        <v>791.15200000000004</v>
      </c>
      <c r="J639" s="14">
        <f>'[1]TCE - ANEXO III - Preencher'!K648</f>
        <v>0</v>
      </c>
      <c r="K639" s="15">
        <f>'[1]TCE - ANEXO III - Preencher'!L648</f>
        <v>71.5831379310344</v>
      </c>
      <c r="L639" s="15">
        <f>'[1]TCE - ANEXO III - Preencher'!M648</f>
        <v>0</v>
      </c>
      <c r="M639" s="15">
        <f t="shared" si="55"/>
        <v>71.5831379310344</v>
      </c>
      <c r="N639" s="15">
        <f>'[1]TCE - ANEXO III - Preencher'!O648</f>
        <v>1.6695005096839901</v>
      </c>
      <c r="O639" s="15">
        <f>'[1]TCE - ANEXO III - Preencher'!P648</f>
        <v>0</v>
      </c>
      <c r="P639" s="16">
        <f t="shared" si="56"/>
        <v>1.6695005096839901</v>
      </c>
      <c r="Q639" s="15">
        <f>'[1]TCE - ANEXO III - Preencher'!R648</f>
        <v>89.201666666666597</v>
      </c>
      <c r="R639" s="15">
        <f>'[1]TCE - ANEXO III - Preencher'!S648</f>
        <v>0</v>
      </c>
      <c r="S639" s="16">
        <f t="shared" si="57"/>
        <v>89.201666666666597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953.60630510738497</v>
      </c>
    </row>
    <row r="640" spans="1:28" x14ac:dyDescent="0.2">
      <c r="A640" s="8">
        <f>IFERROR(VLOOKUP(B640,'[1]DADOS (OCULTAR)'!$Q$3:$S$133,3,0),"")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MERCIA DA SILVA CAETANO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2235-05</v>
      </c>
      <c r="G640" s="13" t="str">
        <f>IF('[1]TCE - ANEXO III - Preencher'!H649="","",'[1]TCE - ANEXO III - Preencher'!H649)</f>
        <v>07/2022</v>
      </c>
      <c r="H640" s="14">
        <f>'[1]TCE - ANEXO III - Preencher'!I649</f>
        <v>0</v>
      </c>
      <c r="I640" s="14">
        <f>'[1]TCE - ANEXO III - Preencher'!J649</f>
        <v>322.46640000000002</v>
      </c>
      <c r="J640" s="14">
        <f>'[1]TCE - ANEXO III - Preencher'!K649</f>
        <v>0</v>
      </c>
      <c r="K640" s="15">
        <f>'[1]TCE - ANEXO III - Preencher'!L649</f>
        <v>71.5831379310344</v>
      </c>
      <c r="L640" s="15">
        <f>'[1]TCE - ANEXO III - Preencher'!M649</f>
        <v>0</v>
      </c>
      <c r="M640" s="15">
        <f t="shared" si="55"/>
        <v>71.5831379310344</v>
      </c>
      <c r="N640" s="15">
        <f>'[1]TCE - ANEXO III - Preencher'!O649</f>
        <v>1.6695005096839901</v>
      </c>
      <c r="O640" s="15">
        <f>'[1]TCE - ANEXO III - Preencher'!P649</f>
        <v>0</v>
      </c>
      <c r="P640" s="16">
        <f t="shared" si="56"/>
        <v>1.6695005096839901</v>
      </c>
      <c r="Q640" s="15">
        <f>'[1]TCE - ANEXO III - Preencher'!R649</f>
        <v>89.201666666666597</v>
      </c>
      <c r="R640" s="15">
        <f>'[1]TCE - ANEXO III - Preencher'!S649</f>
        <v>0</v>
      </c>
      <c r="S640" s="16">
        <f t="shared" si="57"/>
        <v>89.201666666666597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484.920705107385</v>
      </c>
    </row>
    <row r="641" spans="1:28" x14ac:dyDescent="0.2">
      <c r="A641" s="8">
        <f>IFERROR(VLOOKUP(B641,'[1]DADOS (OCULTAR)'!$Q$3:$S$133,3,0),"")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MERCIA ELIZABETE DA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07/2022</v>
      </c>
      <c r="H641" s="14">
        <f>'[1]TCE - ANEXO III - Preencher'!I650</f>
        <v>0</v>
      </c>
      <c r="I641" s="14">
        <f>'[1]TCE - ANEXO III - Preencher'!J650</f>
        <v>126.048</v>
      </c>
      <c r="J641" s="14">
        <f>'[1]TCE - ANEXO III - Preencher'!K650</f>
        <v>0</v>
      </c>
      <c r="K641" s="15">
        <f>'[1]TCE - ANEXO III - Preencher'!L650</f>
        <v>71.5831379310344</v>
      </c>
      <c r="L641" s="15">
        <f>'[1]TCE - ANEXO III - Preencher'!M650</f>
        <v>0</v>
      </c>
      <c r="M641" s="15">
        <f t="shared" si="55"/>
        <v>71.5831379310344</v>
      </c>
      <c r="N641" s="15">
        <f>'[1]TCE - ANEXO III - Preencher'!O650</f>
        <v>1.6695005096839901</v>
      </c>
      <c r="O641" s="15">
        <f>'[1]TCE - ANEXO III - Preencher'!P650</f>
        <v>0</v>
      </c>
      <c r="P641" s="16">
        <f t="shared" si="56"/>
        <v>1.6695005096839901</v>
      </c>
      <c r="Q641" s="15">
        <f>'[1]TCE - ANEXO III - Preencher'!R650</f>
        <v>89.201666666666597</v>
      </c>
      <c r="R641" s="15">
        <f>'[1]TCE - ANEXO III - Preencher'!S650</f>
        <v>0</v>
      </c>
      <c r="S641" s="16">
        <f t="shared" si="57"/>
        <v>89.201666666666597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288.50230510738498</v>
      </c>
    </row>
    <row r="642" spans="1:28" x14ac:dyDescent="0.2">
      <c r="A642" s="8">
        <f>IFERROR(VLOOKUP(B642,'[1]DADOS (OCULTAR)'!$Q$3:$S$133,3,0),"")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MICAELY KELLY SILVA DOS SANTOS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2235-05</v>
      </c>
      <c r="G642" s="13" t="str">
        <f>IF('[1]TCE - ANEXO III - Preencher'!H651="","",'[1]TCE - ANEXO III - Preencher'!H651)</f>
        <v>07/2022</v>
      </c>
      <c r="H642" s="14">
        <f>'[1]TCE - ANEXO III - Preencher'!I651</f>
        <v>0</v>
      </c>
      <c r="I642" s="14">
        <f>'[1]TCE - ANEXO III - Preencher'!J651</f>
        <v>255.93279999999999</v>
      </c>
      <c r="J642" s="14">
        <f>'[1]TCE - ANEXO III - Preencher'!K651</f>
        <v>0</v>
      </c>
      <c r="K642" s="15">
        <f>'[1]TCE - ANEXO III - Preencher'!L651</f>
        <v>71.5831379310344</v>
      </c>
      <c r="L642" s="15">
        <f>'[1]TCE - ANEXO III - Preencher'!M651</f>
        <v>0</v>
      </c>
      <c r="M642" s="15">
        <f t="shared" si="55"/>
        <v>71.5831379310344</v>
      </c>
      <c r="N642" s="15">
        <f>'[1]TCE - ANEXO III - Preencher'!O651</f>
        <v>1.6695005096839901</v>
      </c>
      <c r="O642" s="15">
        <f>'[1]TCE - ANEXO III - Preencher'!P651</f>
        <v>0</v>
      </c>
      <c r="P642" s="16">
        <f t="shared" si="56"/>
        <v>1.6695005096839901</v>
      </c>
      <c r="Q642" s="15">
        <f>'[1]TCE - ANEXO III - Preencher'!R651</f>
        <v>290.60890016920462</v>
      </c>
      <c r="R642" s="15">
        <f>'[1]TCE - ANEXO III - Preencher'!S651</f>
        <v>88.57</v>
      </c>
      <c r="S642" s="16">
        <f t="shared" si="57"/>
        <v>202.03890016920462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531.22433860992305</v>
      </c>
    </row>
    <row r="643" spans="1:28" x14ac:dyDescent="0.2">
      <c r="A643" s="8">
        <f>IFERROR(VLOOKUP(B643,'[1]DADOS (OCULTAR)'!$Q$3:$S$133,3,0),"")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MICHELE MARIA SANTOS DA SILVA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4110-10</v>
      </c>
      <c r="G643" s="13" t="str">
        <f>IF('[1]TCE - ANEXO III - Preencher'!H652="","",'[1]TCE - ANEXO III - Preencher'!H652)</f>
        <v>07/2022</v>
      </c>
      <c r="H643" s="14">
        <f>'[1]TCE - ANEXO III - Preencher'!I652</f>
        <v>0</v>
      </c>
      <c r="I643" s="14">
        <f>'[1]TCE - ANEXO III - Preencher'!J652</f>
        <v>106.65600000000001</v>
      </c>
      <c r="J643" s="14">
        <f>'[1]TCE - ANEXO III - Preencher'!K652</f>
        <v>0</v>
      </c>
      <c r="K643" s="15">
        <f>'[1]TCE - ANEXO III - Preencher'!L652</f>
        <v>71.5831379310344</v>
      </c>
      <c r="L643" s="15">
        <f>'[1]TCE - ANEXO III - Preencher'!M652</f>
        <v>0</v>
      </c>
      <c r="M643" s="15">
        <f t="shared" si="55"/>
        <v>71.5831379310344</v>
      </c>
      <c r="N643" s="15">
        <f>'[1]TCE - ANEXO III - Preencher'!O652</f>
        <v>1.6695005096839901</v>
      </c>
      <c r="O643" s="15">
        <f>'[1]TCE - ANEXO III - Preencher'!P652</f>
        <v>0</v>
      </c>
      <c r="P643" s="16">
        <f t="shared" si="56"/>
        <v>1.6695005096839901</v>
      </c>
      <c r="Q643" s="15">
        <f>'[1]TCE - ANEXO III - Preencher'!R652</f>
        <v>290.60890016920462</v>
      </c>
      <c r="R643" s="15">
        <f>'[1]TCE - ANEXO III - Preencher'!S652</f>
        <v>72.72</v>
      </c>
      <c r="S643" s="16">
        <f t="shared" si="57"/>
        <v>217.88890016920462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397.79753860992298</v>
      </c>
    </row>
    <row r="644" spans="1:28" x14ac:dyDescent="0.2">
      <c r="A644" s="8">
        <f>IFERROR(VLOOKUP(B644,'[1]DADOS (OCULTAR)'!$Q$3:$S$133,3,0),"")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MICHELLINE SANTANA DE MORAIS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4110-10</v>
      </c>
      <c r="G644" s="13" t="str">
        <f>IF('[1]TCE - ANEXO III - Preencher'!H653="","",'[1]TCE - ANEXO III - Preencher'!H653)</f>
        <v>07/2022</v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71.5831379310344</v>
      </c>
      <c r="L644" s="15">
        <f>'[1]TCE - ANEXO III - Preencher'!M653</f>
        <v>0</v>
      </c>
      <c r="M644" s="15">
        <f t="shared" ref="M644:M707" si="61">K644-L644</f>
        <v>71.5831379310344</v>
      </c>
      <c r="N644" s="15">
        <f>'[1]TCE - ANEXO III - Preencher'!O653</f>
        <v>1.6695005096839901</v>
      </c>
      <c r="O644" s="15">
        <f>'[1]TCE - ANEXO III - Preencher'!P653</f>
        <v>0</v>
      </c>
      <c r="P644" s="16">
        <f t="shared" ref="P644:P707" si="62">N644-O644</f>
        <v>1.6695005096839901</v>
      </c>
      <c r="Q644" s="15">
        <f>'[1]TCE - ANEXO III - Preencher'!R653</f>
        <v>89.201666666666597</v>
      </c>
      <c r="R644" s="15">
        <f>'[1]TCE - ANEXO III - Preencher'!S653</f>
        <v>0</v>
      </c>
      <c r="S644" s="16">
        <f t="shared" ref="S644:S707" si="63">Q644-R644</f>
        <v>89.201666666666597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162.45430510738498</v>
      </c>
    </row>
    <row r="645" spans="1:28" x14ac:dyDescent="0.2">
      <c r="A645" s="8">
        <f>IFERROR(VLOOKUP(B645,'[1]DADOS (OCULTAR)'!$Q$3:$S$133,3,0),"")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MICILENE ALEXANDRE DA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07/2022</v>
      </c>
      <c r="H645" s="14">
        <f>'[1]TCE - ANEXO III - Preencher'!I654</f>
        <v>0</v>
      </c>
      <c r="I645" s="14">
        <f>'[1]TCE - ANEXO III - Preencher'!J654</f>
        <v>130.50800000000001</v>
      </c>
      <c r="J645" s="14">
        <f>'[1]TCE - ANEXO III - Preencher'!K654</f>
        <v>0</v>
      </c>
      <c r="K645" s="15">
        <f>'[1]TCE - ANEXO III - Preencher'!L654</f>
        <v>71.5831379310344</v>
      </c>
      <c r="L645" s="15">
        <f>'[1]TCE - ANEXO III - Preencher'!M654</f>
        <v>0</v>
      </c>
      <c r="M645" s="15">
        <f t="shared" si="61"/>
        <v>71.5831379310344</v>
      </c>
      <c r="N645" s="15">
        <f>'[1]TCE - ANEXO III - Preencher'!O654</f>
        <v>1.6695005096839901</v>
      </c>
      <c r="O645" s="15">
        <f>'[1]TCE - ANEXO III - Preencher'!P654</f>
        <v>0</v>
      </c>
      <c r="P645" s="16">
        <f t="shared" si="62"/>
        <v>1.6695005096839901</v>
      </c>
      <c r="Q645" s="15">
        <f>'[1]TCE - ANEXO III - Preencher'!R654</f>
        <v>290.60890016920462</v>
      </c>
      <c r="R645" s="15">
        <f>'[1]TCE - ANEXO III - Preencher'!S654</f>
        <v>68.84</v>
      </c>
      <c r="S645" s="16">
        <f t="shared" si="63"/>
        <v>221.76890016920461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425.52953860992301</v>
      </c>
    </row>
    <row r="646" spans="1:28" x14ac:dyDescent="0.2">
      <c r="A646" s="8">
        <f>IFERROR(VLOOKUP(B646,'[1]DADOS (OCULTAR)'!$Q$3:$S$133,3,0),"")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MIKAEL DO NASCIMENTO HENRIQUE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4110-10</v>
      </c>
      <c r="G646" s="13" t="str">
        <f>IF('[1]TCE - ANEXO III - Preencher'!H655="","",'[1]TCE - ANEXO III - Preencher'!H655)</f>
        <v>07/2022</v>
      </c>
      <c r="H646" s="14">
        <f>'[1]TCE - ANEXO III - Preencher'!I655</f>
        <v>0</v>
      </c>
      <c r="I646" s="14">
        <f>'[1]TCE - ANEXO III - Preencher'!J655</f>
        <v>224.52879999999999</v>
      </c>
      <c r="J646" s="14">
        <f>'[1]TCE - ANEXO III - Preencher'!K655</f>
        <v>0</v>
      </c>
      <c r="K646" s="15">
        <f>'[1]TCE - ANEXO III - Preencher'!L655</f>
        <v>71.5831379310344</v>
      </c>
      <c r="L646" s="15">
        <f>'[1]TCE - ANEXO III - Preencher'!M655</f>
        <v>0</v>
      </c>
      <c r="M646" s="15">
        <f t="shared" si="61"/>
        <v>71.5831379310344</v>
      </c>
      <c r="N646" s="15">
        <f>'[1]TCE - ANEXO III - Preencher'!O655</f>
        <v>1.6695005096839901</v>
      </c>
      <c r="O646" s="15">
        <f>'[1]TCE - ANEXO III - Preencher'!P655</f>
        <v>0</v>
      </c>
      <c r="P646" s="16">
        <f t="shared" si="62"/>
        <v>1.6695005096839901</v>
      </c>
      <c r="Q646" s="15">
        <f>'[1]TCE - ANEXO III - Preencher'!R655</f>
        <v>89.201666666666597</v>
      </c>
      <c r="R646" s="15">
        <f>'[1]TCE - ANEXO III - Preencher'!S655</f>
        <v>0</v>
      </c>
      <c r="S646" s="16">
        <f t="shared" si="63"/>
        <v>89.201666666666597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386.98310510738497</v>
      </c>
    </row>
    <row r="647" spans="1:28" x14ac:dyDescent="0.2">
      <c r="A647" s="8">
        <f>IFERROR(VLOOKUP(B647,'[1]DADOS (OCULTAR)'!$Q$3:$S$133,3,0),"")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MILENE MARIA DOS SANTOS SANTANA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07/2022</v>
      </c>
      <c r="H647" s="14">
        <f>'[1]TCE - ANEXO III - Preencher'!I656</f>
        <v>0</v>
      </c>
      <c r="I647" s="14">
        <f>'[1]TCE - ANEXO III - Preencher'!J656</f>
        <v>135.50720000000001</v>
      </c>
      <c r="J647" s="14">
        <f>'[1]TCE - ANEXO III - Preencher'!K656</f>
        <v>0</v>
      </c>
      <c r="K647" s="15">
        <f>'[1]TCE - ANEXO III - Preencher'!L656</f>
        <v>71.5831379310344</v>
      </c>
      <c r="L647" s="15">
        <f>'[1]TCE - ANEXO III - Preencher'!M656</f>
        <v>0</v>
      </c>
      <c r="M647" s="15">
        <f t="shared" si="61"/>
        <v>71.5831379310344</v>
      </c>
      <c r="N647" s="15">
        <f>'[1]TCE - ANEXO III - Preencher'!O656</f>
        <v>1.6695005096839901</v>
      </c>
      <c r="O647" s="15">
        <f>'[1]TCE - ANEXO III - Preencher'!P656</f>
        <v>0</v>
      </c>
      <c r="P647" s="16">
        <f t="shared" si="62"/>
        <v>1.6695005096839901</v>
      </c>
      <c r="Q647" s="15">
        <f>'[1]TCE - ANEXO III - Preencher'!R656</f>
        <v>290.60890016920462</v>
      </c>
      <c r="R647" s="15">
        <f>'[1]TCE - ANEXO III - Preencher'!S656</f>
        <v>72.72</v>
      </c>
      <c r="S647" s="16">
        <f t="shared" si="63"/>
        <v>217.88890016920462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426.64873860992304</v>
      </c>
    </row>
    <row r="648" spans="1:28" x14ac:dyDescent="0.2">
      <c r="A648" s="8">
        <f>IFERROR(VLOOKUP(B648,'[1]DADOS (OCULTAR)'!$Q$3:$S$133,3,0),"")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MILLENA LAYANE DE SANTANA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07/2022</v>
      </c>
      <c r="H648" s="14">
        <f>'[1]TCE - ANEXO III - Preencher'!I657</f>
        <v>0</v>
      </c>
      <c r="I648" s="14">
        <f>'[1]TCE - ANEXO III - Preencher'!J657</f>
        <v>116.352</v>
      </c>
      <c r="J648" s="14">
        <f>'[1]TCE - ANEXO III - Preencher'!K657</f>
        <v>0</v>
      </c>
      <c r="K648" s="15">
        <f>'[1]TCE - ANEXO III - Preencher'!L657</f>
        <v>71.5831379310344</v>
      </c>
      <c r="L648" s="15">
        <f>'[1]TCE - ANEXO III - Preencher'!M657</f>
        <v>0</v>
      </c>
      <c r="M648" s="15">
        <f t="shared" si="61"/>
        <v>71.5831379310344</v>
      </c>
      <c r="N648" s="15">
        <f>'[1]TCE - ANEXO III - Preencher'!O657</f>
        <v>1.6695005096839901</v>
      </c>
      <c r="O648" s="15">
        <f>'[1]TCE - ANEXO III - Preencher'!P657</f>
        <v>0</v>
      </c>
      <c r="P648" s="16">
        <f t="shared" si="62"/>
        <v>1.6695005096839901</v>
      </c>
      <c r="Q648" s="15">
        <f>'[1]TCE - ANEXO III - Preencher'!R657</f>
        <v>290.60890016920462</v>
      </c>
      <c r="R648" s="15">
        <f>'[1]TCE - ANEXO III - Preencher'!S657</f>
        <v>72.72</v>
      </c>
      <c r="S648" s="16">
        <f t="shared" si="63"/>
        <v>217.88890016920462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407.49353860992301</v>
      </c>
    </row>
    <row r="649" spans="1:28" x14ac:dyDescent="0.2">
      <c r="A649" s="8">
        <f>IFERROR(VLOOKUP(B649,'[1]DADOS (OCULTAR)'!$Q$3:$S$133,3,0),"")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MIQUEIAS DE SANTANA LOURENCO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5174-10</v>
      </c>
      <c r="G649" s="13" t="str">
        <f>IF('[1]TCE - ANEXO III - Preencher'!H658="","",'[1]TCE - ANEXO III - Preencher'!H658)</f>
        <v>07/2022</v>
      </c>
      <c r="H649" s="14">
        <f>'[1]TCE - ANEXO III - Preencher'!I658</f>
        <v>0</v>
      </c>
      <c r="I649" s="14">
        <f>'[1]TCE - ANEXO III - Preencher'!J658</f>
        <v>111.68</v>
      </c>
      <c r="J649" s="14">
        <f>'[1]TCE - ANEXO III - Preencher'!K658</f>
        <v>0</v>
      </c>
      <c r="K649" s="15">
        <f>'[1]TCE - ANEXO III - Preencher'!L658</f>
        <v>71.5831379310344</v>
      </c>
      <c r="L649" s="15">
        <f>'[1]TCE - ANEXO III - Preencher'!M658</f>
        <v>0</v>
      </c>
      <c r="M649" s="15">
        <f t="shared" si="61"/>
        <v>71.5831379310344</v>
      </c>
      <c r="N649" s="15">
        <f>'[1]TCE - ANEXO III - Preencher'!O658</f>
        <v>1.6695005096839901</v>
      </c>
      <c r="O649" s="15">
        <f>'[1]TCE - ANEXO III - Preencher'!P658</f>
        <v>0</v>
      </c>
      <c r="P649" s="16">
        <f t="shared" si="62"/>
        <v>1.6695005096839901</v>
      </c>
      <c r="Q649" s="15">
        <f>'[1]TCE - ANEXO III - Preencher'!R658</f>
        <v>89.201666666666597</v>
      </c>
      <c r="R649" s="15">
        <f>'[1]TCE - ANEXO III - Preencher'!S658</f>
        <v>0</v>
      </c>
      <c r="S649" s="16">
        <f t="shared" si="63"/>
        <v>89.201666666666597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274.13430510738499</v>
      </c>
    </row>
    <row r="650" spans="1:28" x14ac:dyDescent="0.2">
      <c r="A650" s="8">
        <f>IFERROR(VLOOKUP(B650,'[1]DADOS (OCULTAR)'!$Q$3:$S$133,3,0),"")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MIRELE MARTINS LOPES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4110-10</v>
      </c>
      <c r="G650" s="13" t="str">
        <f>IF('[1]TCE - ANEXO III - Preencher'!H659="","",'[1]TCE - ANEXO III - Preencher'!H659)</f>
        <v>07/2022</v>
      </c>
      <c r="H650" s="14">
        <f>'[1]TCE - ANEXO III - Preencher'!I659</f>
        <v>0</v>
      </c>
      <c r="I650" s="14">
        <f>'[1]TCE - ANEXO III - Preencher'!J659</f>
        <v>12.12</v>
      </c>
      <c r="J650" s="14">
        <f>'[1]TCE - ANEXO III - Preencher'!K659</f>
        <v>0</v>
      </c>
      <c r="K650" s="15">
        <f>'[1]TCE - ANEXO III - Preencher'!L659</f>
        <v>71.5831379310344</v>
      </c>
      <c r="L650" s="15">
        <f>'[1]TCE - ANEXO III - Preencher'!M659</f>
        <v>0</v>
      </c>
      <c r="M650" s="15">
        <f t="shared" si="61"/>
        <v>71.5831379310344</v>
      </c>
      <c r="N650" s="15">
        <f>'[1]TCE - ANEXO III - Preencher'!O659</f>
        <v>1.6695005096839901</v>
      </c>
      <c r="O650" s="15">
        <f>'[1]TCE - ANEXO III - Preencher'!P659</f>
        <v>0</v>
      </c>
      <c r="P650" s="16">
        <f t="shared" si="62"/>
        <v>1.6695005096839901</v>
      </c>
      <c r="Q650" s="15">
        <f>'[1]TCE - ANEXO III - Preencher'!R659</f>
        <v>290.60890016920462</v>
      </c>
      <c r="R650" s="15">
        <f>'[1]TCE - ANEXO III - Preencher'!S659</f>
        <v>33.94</v>
      </c>
      <c r="S650" s="16">
        <f t="shared" si="63"/>
        <v>256.66890016920462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342.04153860992301</v>
      </c>
    </row>
    <row r="651" spans="1:28" x14ac:dyDescent="0.2">
      <c r="A651" s="8">
        <f>IFERROR(VLOOKUP(B651,'[1]DADOS (OCULTAR)'!$Q$3:$S$133,3,0),"")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MIRTS LOPES VASCONCELOS AMORIM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2516-05</v>
      </c>
      <c r="G651" s="13" t="str">
        <f>IF('[1]TCE - ANEXO III - Preencher'!H660="","",'[1]TCE - ANEXO III - Preencher'!H660)</f>
        <v>07/2022</v>
      </c>
      <c r="H651" s="14">
        <f>'[1]TCE - ANEXO III - Preencher'!I660</f>
        <v>0</v>
      </c>
      <c r="I651" s="14">
        <f>'[1]TCE - ANEXO III - Preencher'!J660</f>
        <v>305.85840000000002</v>
      </c>
      <c r="J651" s="14">
        <f>'[1]TCE - ANEXO III - Preencher'!K660</f>
        <v>0</v>
      </c>
      <c r="K651" s="15">
        <f>'[1]TCE - ANEXO III - Preencher'!L660</f>
        <v>71.5831379310344</v>
      </c>
      <c r="L651" s="15">
        <f>'[1]TCE - ANEXO III - Preencher'!M660</f>
        <v>0</v>
      </c>
      <c r="M651" s="15">
        <f t="shared" si="61"/>
        <v>71.5831379310344</v>
      </c>
      <c r="N651" s="15">
        <f>'[1]TCE - ANEXO III - Preencher'!O660</f>
        <v>1.6695005096839901</v>
      </c>
      <c r="O651" s="15">
        <f>'[1]TCE - ANEXO III - Preencher'!P660</f>
        <v>0</v>
      </c>
      <c r="P651" s="16">
        <f t="shared" si="62"/>
        <v>1.6695005096839901</v>
      </c>
      <c r="Q651" s="15">
        <f>'[1]TCE - ANEXO III - Preencher'!R660</f>
        <v>89.201666666666597</v>
      </c>
      <c r="R651" s="15">
        <f>'[1]TCE - ANEXO III - Preencher'!S660</f>
        <v>0</v>
      </c>
      <c r="S651" s="16">
        <f t="shared" si="63"/>
        <v>89.201666666666597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468.312705107385</v>
      </c>
    </row>
    <row r="652" spans="1:28" x14ac:dyDescent="0.2">
      <c r="A652" s="8">
        <f>IFERROR(VLOOKUP(B652,'[1]DADOS (OCULTAR)'!$Q$3:$S$133,3,0),"")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MITILENE FERNANDA CAVALCANTI XAVIER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5163-45</v>
      </c>
      <c r="G652" s="13" t="str">
        <f>IF('[1]TCE - ANEXO III - Preencher'!H661="","",'[1]TCE - ANEXO III - Preencher'!H661)</f>
        <v>07/2022</v>
      </c>
      <c r="H652" s="14">
        <f>'[1]TCE - ANEXO III - Preencher'!I661</f>
        <v>0</v>
      </c>
      <c r="I652" s="14">
        <f>'[1]TCE - ANEXO III - Preencher'!J661</f>
        <v>139.80160000000001</v>
      </c>
      <c r="J652" s="14">
        <f>'[1]TCE - ANEXO III - Preencher'!K661</f>
        <v>0</v>
      </c>
      <c r="K652" s="15">
        <f>'[1]TCE - ANEXO III - Preencher'!L661</f>
        <v>71.5831379310344</v>
      </c>
      <c r="L652" s="15">
        <f>'[1]TCE - ANEXO III - Preencher'!M661</f>
        <v>0</v>
      </c>
      <c r="M652" s="15">
        <f t="shared" si="61"/>
        <v>71.5831379310344</v>
      </c>
      <c r="N652" s="15">
        <f>'[1]TCE - ANEXO III - Preencher'!O661</f>
        <v>1.6695005096839901</v>
      </c>
      <c r="O652" s="15">
        <f>'[1]TCE - ANEXO III - Preencher'!P661</f>
        <v>0</v>
      </c>
      <c r="P652" s="16">
        <f t="shared" si="62"/>
        <v>1.6695005096839901</v>
      </c>
      <c r="Q652" s="15">
        <f>'[1]TCE - ANEXO III - Preencher'!R661</f>
        <v>290.60890016920462</v>
      </c>
      <c r="R652" s="15">
        <f>'[1]TCE - ANEXO III - Preencher'!S661</f>
        <v>72.72</v>
      </c>
      <c r="S652" s="16">
        <f t="shared" si="63"/>
        <v>217.88890016920462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430.94313860992304</v>
      </c>
    </row>
    <row r="653" spans="1:28" x14ac:dyDescent="0.2">
      <c r="A653" s="8">
        <f>IFERROR(VLOOKUP(B653,'[1]DADOS (OCULTAR)'!$Q$3:$S$133,3,0),"")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MOANNA KALLINY VITAL FERREIRA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4110-10</v>
      </c>
      <c r="G653" s="13" t="str">
        <f>IF('[1]TCE - ANEXO III - Preencher'!H662="","",'[1]TCE - ANEXO III - Preencher'!H662)</f>
        <v>07/2022</v>
      </c>
      <c r="H653" s="14">
        <f>'[1]TCE - ANEXO III - Preencher'!I662</f>
        <v>0</v>
      </c>
      <c r="I653" s="14">
        <f>'[1]TCE - ANEXO III - Preencher'!J662</f>
        <v>102.1848</v>
      </c>
      <c r="J653" s="14">
        <f>'[1]TCE - ANEXO III - Preencher'!K662</f>
        <v>0</v>
      </c>
      <c r="K653" s="15">
        <f>'[1]TCE - ANEXO III - Preencher'!L662</f>
        <v>71.5831379310344</v>
      </c>
      <c r="L653" s="15">
        <f>'[1]TCE - ANEXO III - Preencher'!M662</f>
        <v>0</v>
      </c>
      <c r="M653" s="15">
        <f t="shared" si="61"/>
        <v>71.5831379310344</v>
      </c>
      <c r="N653" s="15">
        <f>'[1]TCE - ANEXO III - Preencher'!O662</f>
        <v>1.6695005096839901</v>
      </c>
      <c r="O653" s="15">
        <f>'[1]TCE - ANEXO III - Preencher'!P662</f>
        <v>0</v>
      </c>
      <c r="P653" s="16">
        <f t="shared" si="62"/>
        <v>1.6695005096839901</v>
      </c>
      <c r="Q653" s="15">
        <f>'[1]TCE - ANEXO III - Preencher'!R662</f>
        <v>290.60890016920462</v>
      </c>
      <c r="R653" s="15">
        <f>'[1]TCE - ANEXO III - Preencher'!S662</f>
        <v>69.81</v>
      </c>
      <c r="S653" s="16">
        <f t="shared" si="63"/>
        <v>220.79890016920461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396.236338609923</v>
      </c>
    </row>
    <row r="654" spans="1:28" x14ac:dyDescent="0.2">
      <c r="A654" s="8">
        <f>IFERROR(VLOOKUP(B654,'[1]DADOS (OCULTAR)'!$Q$3:$S$133,3,0),"")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MOISES GOMES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07/2022</v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71.5831379310344</v>
      </c>
      <c r="L654" s="15">
        <f>'[1]TCE - ANEXO III - Preencher'!M663</f>
        <v>0</v>
      </c>
      <c r="M654" s="15">
        <f t="shared" si="61"/>
        <v>71.5831379310344</v>
      </c>
      <c r="N654" s="15">
        <f>'[1]TCE - ANEXO III - Preencher'!O663</f>
        <v>1.6695005096839901</v>
      </c>
      <c r="O654" s="15">
        <f>'[1]TCE - ANEXO III - Preencher'!P663</f>
        <v>0</v>
      </c>
      <c r="P654" s="16">
        <f t="shared" si="62"/>
        <v>1.6695005096839901</v>
      </c>
      <c r="Q654" s="15">
        <f>'[1]TCE - ANEXO III - Preencher'!R663</f>
        <v>89.201666666666597</v>
      </c>
      <c r="R654" s="15">
        <f>'[1]TCE - ANEXO III - Preencher'!S663</f>
        <v>0</v>
      </c>
      <c r="S654" s="16">
        <f t="shared" si="63"/>
        <v>89.201666666666597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162.45430510738498</v>
      </c>
    </row>
    <row r="655" spans="1:28" x14ac:dyDescent="0.2">
      <c r="A655" s="8">
        <f>IFERROR(VLOOKUP(B655,'[1]DADOS (OCULTAR)'!$Q$3:$S$133,3,0),"")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MONICA CRISTINA FERREIRA DA COSTA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3241-15</v>
      </c>
      <c r="G655" s="13" t="str">
        <f>IF('[1]TCE - ANEXO III - Preencher'!H664="","",'[1]TCE - ANEXO III - Preencher'!H664)</f>
        <v>07/2022</v>
      </c>
      <c r="H655" s="14">
        <f>'[1]TCE - ANEXO III - Preencher'!I664</f>
        <v>0</v>
      </c>
      <c r="I655" s="14">
        <f>'[1]TCE - ANEXO III - Preencher'!J664</f>
        <v>316.35840000000002</v>
      </c>
      <c r="J655" s="14">
        <f>'[1]TCE - ANEXO III - Preencher'!K664</f>
        <v>0</v>
      </c>
      <c r="K655" s="15">
        <f>'[1]TCE - ANEXO III - Preencher'!L664</f>
        <v>71.5831379310344</v>
      </c>
      <c r="L655" s="15">
        <f>'[1]TCE - ANEXO III - Preencher'!M664</f>
        <v>0</v>
      </c>
      <c r="M655" s="15">
        <f t="shared" si="61"/>
        <v>71.5831379310344</v>
      </c>
      <c r="N655" s="15">
        <f>'[1]TCE - ANEXO III - Preencher'!O664</f>
        <v>1.6695005096839901</v>
      </c>
      <c r="O655" s="15">
        <f>'[1]TCE - ANEXO III - Preencher'!P664</f>
        <v>0</v>
      </c>
      <c r="P655" s="16">
        <f t="shared" si="62"/>
        <v>1.6695005096839901</v>
      </c>
      <c r="Q655" s="15">
        <f>'[1]TCE - ANEXO III - Preencher'!R664</f>
        <v>89.201666666666597</v>
      </c>
      <c r="R655" s="15">
        <f>'[1]TCE - ANEXO III - Preencher'!S664</f>
        <v>0</v>
      </c>
      <c r="S655" s="16">
        <f t="shared" si="63"/>
        <v>89.201666666666597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478.812705107385</v>
      </c>
    </row>
    <row r="656" spans="1:28" x14ac:dyDescent="0.2">
      <c r="A656" s="8">
        <f>IFERROR(VLOOKUP(B656,'[1]DADOS (OCULTAR)'!$Q$3:$S$133,3,0),"")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MONICA MARIA PAIVA DA SILVA LIMA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5152-05</v>
      </c>
      <c r="G656" s="13" t="str">
        <f>IF('[1]TCE - ANEXO III - Preencher'!H665="","",'[1]TCE - ANEXO III - Preencher'!H665)</f>
        <v>07/2022</v>
      </c>
      <c r="H656" s="14">
        <f>'[1]TCE - ANEXO III - Preencher'!I665</f>
        <v>0</v>
      </c>
      <c r="I656" s="14">
        <f>'[1]TCE - ANEXO III - Preencher'!J665</f>
        <v>123.6384</v>
      </c>
      <c r="J656" s="14">
        <f>'[1]TCE - ANEXO III - Preencher'!K665</f>
        <v>0</v>
      </c>
      <c r="K656" s="15">
        <f>'[1]TCE - ANEXO III - Preencher'!L665</f>
        <v>71.5831379310344</v>
      </c>
      <c r="L656" s="15">
        <f>'[1]TCE - ANEXO III - Preencher'!M665</f>
        <v>0</v>
      </c>
      <c r="M656" s="15">
        <f t="shared" si="61"/>
        <v>71.5831379310344</v>
      </c>
      <c r="N656" s="15">
        <f>'[1]TCE - ANEXO III - Preencher'!O665</f>
        <v>1.6695005096839901</v>
      </c>
      <c r="O656" s="15">
        <f>'[1]TCE - ANEXO III - Preencher'!P665</f>
        <v>0</v>
      </c>
      <c r="P656" s="16">
        <f t="shared" si="62"/>
        <v>1.6695005096839901</v>
      </c>
      <c r="Q656" s="15">
        <f>'[1]TCE - ANEXO III - Preencher'!R665</f>
        <v>89.201666666666597</v>
      </c>
      <c r="R656" s="15">
        <f>'[1]TCE - ANEXO III - Preencher'!S665</f>
        <v>0</v>
      </c>
      <c r="S656" s="16">
        <f t="shared" si="63"/>
        <v>89.201666666666597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286.09270510738497</v>
      </c>
    </row>
    <row r="657" spans="1:28" x14ac:dyDescent="0.2">
      <c r="A657" s="8">
        <f>IFERROR(VLOOKUP(B657,'[1]DADOS (OCULTAR)'!$Q$3:$S$133,3,0),"")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MONICA SUENIA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07/2022</v>
      </c>
      <c r="H657" s="14">
        <f>'[1]TCE - ANEXO III - Preencher'!I666</f>
        <v>0</v>
      </c>
      <c r="I657" s="14">
        <f>'[1]TCE - ANEXO III - Preencher'!J666</f>
        <v>160.148</v>
      </c>
      <c r="J657" s="14">
        <f>'[1]TCE - ANEXO III - Preencher'!K666</f>
        <v>0</v>
      </c>
      <c r="K657" s="15">
        <f>'[1]TCE - ANEXO III - Preencher'!L666</f>
        <v>71.5831379310344</v>
      </c>
      <c r="L657" s="15">
        <f>'[1]TCE - ANEXO III - Preencher'!M666</f>
        <v>0</v>
      </c>
      <c r="M657" s="15">
        <f t="shared" si="61"/>
        <v>71.5831379310344</v>
      </c>
      <c r="N657" s="15">
        <f>'[1]TCE - ANEXO III - Preencher'!O666</f>
        <v>1.6695005096839901</v>
      </c>
      <c r="O657" s="15">
        <f>'[1]TCE - ANEXO III - Preencher'!P666</f>
        <v>0</v>
      </c>
      <c r="P657" s="16">
        <f t="shared" si="62"/>
        <v>1.6695005096839901</v>
      </c>
      <c r="Q657" s="15">
        <f>'[1]TCE - ANEXO III - Preencher'!R666</f>
        <v>290.60890016920462</v>
      </c>
      <c r="R657" s="15">
        <f>'[1]TCE - ANEXO III - Preencher'!S666</f>
        <v>70.42</v>
      </c>
      <c r="S657" s="16">
        <f t="shared" si="63"/>
        <v>220.1889001692046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453.58953860992301</v>
      </c>
    </row>
    <row r="658" spans="1:28" x14ac:dyDescent="0.2">
      <c r="A658" s="8">
        <f>IFERROR(VLOOKUP(B658,'[1]DADOS (OCULTAR)'!$Q$3:$S$133,3,0),"")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MONIQUE RAYANE MIRANDA FLORENTINO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2236-05</v>
      </c>
      <c r="G658" s="13" t="str">
        <f>IF('[1]TCE - ANEXO III - Preencher'!H667="","",'[1]TCE - ANEXO III - Preencher'!H667)</f>
        <v>07/2022</v>
      </c>
      <c r="H658" s="14">
        <f>'[1]TCE - ANEXO III - Preencher'!I667</f>
        <v>0</v>
      </c>
      <c r="I658" s="14">
        <f>'[1]TCE - ANEXO III - Preencher'!J667</f>
        <v>208.95359999999999</v>
      </c>
      <c r="J658" s="14">
        <f>'[1]TCE - ANEXO III - Preencher'!K667</f>
        <v>0</v>
      </c>
      <c r="K658" s="15">
        <f>'[1]TCE - ANEXO III - Preencher'!L667</f>
        <v>71.5831379310344</v>
      </c>
      <c r="L658" s="15">
        <f>'[1]TCE - ANEXO III - Preencher'!M667</f>
        <v>0</v>
      </c>
      <c r="M658" s="15">
        <f t="shared" si="61"/>
        <v>71.5831379310344</v>
      </c>
      <c r="N658" s="15">
        <f>'[1]TCE - ANEXO III - Preencher'!O667</f>
        <v>1.6695005096839901</v>
      </c>
      <c r="O658" s="15">
        <f>'[1]TCE - ANEXO III - Preencher'!P667</f>
        <v>0</v>
      </c>
      <c r="P658" s="16">
        <f t="shared" si="62"/>
        <v>1.6695005096839901</v>
      </c>
      <c r="Q658" s="15">
        <f>'[1]TCE - ANEXO III - Preencher'!R667</f>
        <v>89.201666666666597</v>
      </c>
      <c r="R658" s="15">
        <f>'[1]TCE - ANEXO III - Preencher'!S667</f>
        <v>0</v>
      </c>
      <c r="S658" s="16">
        <f t="shared" si="63"/>
        <v>89.201666666666597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371.40790510738498</v>
      </c>
    </row>
    <row r="659" spans="1:28" x14ac:dyDescent="0.2">
      <c r="A659" s="8">
        <f>IFERROR(VLOOKUP(B659,'[1]DADOS (OCULTAR)'!$Q$3:$S$133,3,0),"")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MURILO HENRIQUE DOS SANTOS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5211-30</v>
      </c>
      <c r="G659" s="13" t="str">
        <f>IF('[1]TCE - ANEXO III - Preencher'!H668="","",'[1]TCE - ANEXO III - Preencher'!H668)</f>
        <v>07/2022</v>
      </c>
      <c r="H659" s="14">
        <f>'[1]TCE - ANEXO III - Preencher'!I668</f>
        <v>0</v>
      </c>
      <c r="I659" s="14">
        <f>'[1]TCE - ANEXO III - Preencher'!J668</f>
        <v>109.3008</v>
      </c>
      <c r="J659" s="14">
        <f>'[1]TCE - ANEXO III - Preencher'!K668</f>
        <v>0</v>
      </c>
      <c r="K659" s="15">
        <f>'[1]TCE - ANEXO III - Preencher'!L668</f>
        <v>71.5831379310344</v>
      </c>
      <c r="L659" s="15">
        <f>'[1]TCE - ANEXO III - Preencher'!M668</f>
        <v>0</v>
      </c>
      <c r="M659" s="15">
        <f t="shared" si="61"/>
        <v>71.5831379310344</v>
      </c>
      <c r="N659" s="15">
        <f>'[1]TCE - ANEXO III - Preencher'!O668</f>
        <v>1.6695005096839901</v>
      </c>
      <c r="O659" s="15">
        <f>'[1]TCE - ANEXO III - Preencher'!P668</f>
        <v>0</v>
      </c>
      <c r="P659" s="16">
        <f t="shared" si="62"/>
        <v>1.6695005096839901</v>
      </c>
      <c r="Q659" s="15">
        <f>'[1]TCE - ANEXO III - Preencher'!R668</f>
        <v>89.201666666666597</v>
      </c>
      <c r="R659" s="15">
        <f>'[1]TCE - ANEXO III - Preencher'!S668</f>
        <v>0</v>
      </c>
      <c r="S659" s="16">
        <f t="shared" si="63"/>
        <v>89.201666666666597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271.75510510738496</v>
      </c>
    </row>
    <row r="660" spans="1:28" x14ac:dyDescent="0.2">
      <c r="A660" s="8">
        <f>IFERROR(VLOOKUP(B660,'[1]DADOS (OCULTAR)'!$Q$3:$S$133,3,0),"")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NARA LUCIA SOUZA DA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2237-10</v>
      </c>
      <c r="G660" s="13" t="str">
        <f>IF('[1]TCE - ANEXO III - Preencher'!H669="","",'[1]TCE - ANEXO III - Preencher'!H669)</f>
        <v>07/2022</v>
      </c>
      <c r="H660" s="14">
        <f>'[1]TCE - ANEXO III - Preencher'!I669</f>
        <v>0</v>
      </c>
      <c r="I660" s="14">
        <f>'[1]TCE - ANEXO III - Preencher'!J669</f>
        <v>335.5872</v>
      </c>
      <c r="J660" s="14">
        <f>'[1]TCE - ANEXO III - Preencher'!K669</f>
        <v>0</v>
      </c>
      <c r="K660" s="15">
        <f>'[1]TCE - ANEXO III - Preencher'!L669</f>
        <v>71.5831379310344</v>
      </c>
      <c r="L660" s="15">
        <f>'[1]TCE - ANEXO III - Preencher'!M669</f>
        <v>0</v>
      </c>
      <c r="M660" s="15">
        <f t="shared" si="61"/>
        <v>71.5831379310344</v>
      </c>
      <c r="N660" s="15">
        <f>'[1]TCE - ANEXO III - Preencher'!O669</f>
        <v>1.6695005096839901</v>
      </c>
      <c r="O660" s="15">
        <f>'[1]TCE - ANEXO III - Preencher'!P669</f>
        <v>0</v>
      </c>
      <c r="P660" s="16">
        <f t="shared" si="62"/>
        <v>1.6695005096839901</v>
      </c>
      <c r="Q660" s="15">
        <f>'[1]TCE - ANEXO III - Preencher'!R669</f>
        <v>89.201666666666597</v>
      </c>
      <c r="R660" s="15">
        <f>'[1]TCE - ANEXO III - Preencher'!S669</f>
        <v>0</v>
      </c>
      <c r="S660" s="16">
        <f t="shared" si="63"/>
        <v>89.201666666666597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498.04150510738498</v>
      </c>
    </row>
    <row r="661" spans="1:28" x14ac:dyDescent="0.2">
      <c r="A661" s="8">
        <f>IFERROR(VLOOKUP(B661,'[1]DADOS (OCULTAR)'!$Q$3:$S$133,3,0),"")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NATALIA DE BARROS MELO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2236-05</v>
      </c>
      <c r="G661" s="13" t="str">
        <f>IF('[1]TCE - ANEXO III - Preencher'!H670="","",'[1]TCE - ANEXO III - Preencher'!H670)</f>
        <v>07/2022</v>
      </c>
      <c r="H661" s="14">
        <f>'[1]TCE - ANEXO III - Preencher'!I670</f>
        <v>0</v>
      </c>
      <c r="I661" s="14">
        <f>'[1]TCE - ANEXO III - Preencher'!J670</f>
        <v>198.7928</v>
      </c>
      <c r="J661" s="14">
        <f>'[1]TCE - ANEXO III - Preencher'!K670</f>
        <v>0</v>
      </c>
      <c r="K661" s="15">
        <f>'[1]TCE - ANEXO III - Preencher'!L670</f>
        <v>71.5831379310344</v>
      </c>
      <c r="L661" s="15">
        <f>'[1]TCE - ANEXO III - Preencher'!M670</f>
        <v>0</v>
      </c>
      <c r="M661" s="15">
        <f t="shared" si="61"/>
        <v>71.5831379310344</v>
      </c>
      <c r="N661" s="15">
        <f>'[1]TCE - ANEXO III - Preencher'!O670</f>
        <v>1.6695005096839901</v>
      </c>
      <c r="O661" s="15">
        <f>'[1]TCE - ANEXO III - Preencher'!P670</f>
        <v>0</v>
      </c>
      <c r="P661" s="16">
        <f t="shared" si="62"/>
        <v>1.6695005096839901</v>
      </c>
      <c r="Q661" s="15">
        <f>'[1]TCE - ANEXO III - Preencher'!R670</f>
        <v>89.201666666666597</v>
      </c>
      <c r="R661" s="15">
        <f>'[1]TCE - ANEXO III - Preencher'!S670</f>
        <v>0</v>
      </c>
      <c r="S661" s="16">
        <f t="shared" si="63"/>
        <v>89.201666666666597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361.24710510738498</v>
      </c>
    </row>
    <row r="662" spans="1:28" x14ac:dyDescent="0.2">
      <c r="A662" s="8">
        <f>IFERROR(VLOOKUP(B662,'[1]DADOS (OCULTAR)'!$Q$3:$S$133,3,0),"")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NATALIA MARIA BATISTA DA SILVA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4110-10</v>
      </c>
      <c r="G662" s="13" t="str">
        <f>IF('[1]TCE - ANEXO III - Preencher'!H671="","",'[1]TCE - ANEXO III - Preencher'!H671)</f>
        <v>07/2022</v>
      </c>
      <c r="H662" s="14">
        <f>'[1]TCE - ANEXO III - Preencher'!I671</f>
        <v>0</v>
      </c>
      <c r="I662" s="14">
        <f>'[1]TCE - ANEXO III - Preencher'!J671</f>
        <v>42.016000000000012</v>
      </c>
      <c r="J662" s="14">
        <f>'[1]TCE - ANEXO III - Preencher'!K671</f>
        <v>0</v>
      </c>
      <c r="K662" s="15">
        <f>'[1]TCE - ANEXO III - Preencher'!L671</f>
        <v>71.5831379310344</v>
      </c>
      <c r="L662" s="15">
        <f>'[1]TCE - ANEXO III - Preencher'!M671</f>
        <v>0</v>
      </c>
      <c r="M662" s="15">
        <f t="shared" si="61"/>
        <v>71.5831379310344</v>
      </c>
      <c r="N662" s="15">
        <f>'[1]TCE - ANEXO III - Preencher'!O671</f>
        <v>1.6695005096839901</v>
      </c>
      <c r="O662" s="15">
        <f>'[1]TCE - ANEXO III - Preencher'!P671</f>
        <v>0</v>
      </c>
      <c r="P662" s="16">
        <f t="shared" si="62"/>
        <v>1.6695005096839901</v>
      </c>
      <c r="Q662" s="15">
        <f>'[1]TCE - ANEXO III - Preencher'!R671</f>
        <v>290.60890016920462</v>
      </c>
      <c r="R662" s="15">
        <f>'[1]TCE - ANEXO III - Preencher'!S671</f>
        <v>31.51</v>
      </c>
      <c r="S662" s="16">
        <f t="shared" si="63"/>
        <v>259.09890016920463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374.36753860992303</v>
      </c>
    </row>
    <row r="663" spans="1:28" x14ac:dyDescent="0.2">
      <c r="A663" s="8">
        <f>IFERROR(VLOOKUP(B663,'[1]DADOS (OCULTAR)'!$Q$3:$S$133,3,0),"")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NATALIA SALES DE ALCANTARA MELO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2235-05</v>
      </c>
      <c r="G663" s="13" t="str">
        <f>IF('[1]TCE - ANEXO III - Preencher'!H672="","",'[1]TCE - ANEXO III - Preencher'!H672)</f>
        <v>07/2022</v>
      </c>
      <c r="H663" s="14">
        <f>'[1]TCE - ANEXO III - Preencher'!I672</f>
        <v>0</v>
      </c>
      <c r="I663" s="14">
        <f>'[1]TCE - ANEXO III - Preencher'!J672</f>
        <v>351.95440000000002</v>
      </c>
      <c r="J663" s="14">
        <f>'[1]TCE - ANEXO III - Preencher'!K672</f>
        <v>0</v>
      </c>
      <c r="K663" s="15">
        <f>'[1]TCE - ANEXO III - Preencher'!L672</f>
        <v>71.5831379310344</v>
      </c>
      <c r="L663" s="15">
        <f>'[1]TCE - ANEXO III - Preencher'!M672</f>
        <v>0</v>
      </c>
      <c r="M663" s="15">
        <f t="shared" si="61"/>
        <v>71.5831379310344</v>
      </c>
      <c r="N663" s="15">
        <f>'[1]TCE - ANEXO III - Preencher'!O672</f>
        <v>1.6695005096839901</v>
      </c>
      <c r="O663" s="15">
        <f>'[1]TCE - ANEXO III - Preencher'!P672</f>
        <v>0</v>
      </c>
      <c r="P663" s="16">
        <f t="shared" si="62"/>
        <v>1.6695005096839901</v>
      </c>
      <c r="Q663" s="15">
        <f>'[1]TCE - ANEXO III - Preencher'!R672</f>
        <v>89.201666666666597</v>
      </c>
      <c r="R663" s="15">
        <f>'[1]TCE - ANEXO III - Preencher'!S672</f>
        <v>0</v>
      </c>
      <c r="S663" s="16">
        <f t="shared" si="63"/>
        <v>89.201666666666597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514.408705107385</v>
      </c>
    </row>
    <row r="664" spans="1:28" x14ac:dyDescent="0.2">
      <c r="A664" s="8">
        <f>IFERROR(VLOOKUP(B664,'[1]DADOS (OCULTAR)'!$Q$3:$S$133,3,0),"")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NATALIE DE BARROS BERNARDINI MENDES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07/2022</v>
      </c>
      <c r="H664" s="14">
        <f>'[1]TCE - ANEXO III - Preencher'!I673</f>
        <v>0</v>
      </c>
      <c r="I664" s="14">
        <f>'[1]TCE - ANEXO III - Preencher'!J673</f>
        <v>137.51679999999999</v>
      </c>
      <c r="J664" s="14">
        <f>'[1]TCE - ANEXO III - Preencher'!K673</f>
        <v>0</v>
      </c>
      <c r="K664" s="15">
        <f>'[1]TCE - ANEXO III - Preencher'!L673</f>
        <v>71.5831379310344</v>
      </c>
      <c r="L664" s="15">
        <f>'[1]TCE - ANEXO III - Preencher'!M673</f>
        <v>0</v>
      </c>
      <c r="M664" s="15">
        <f t="shared" si="61"/>
        <v>71.5831379310344</v>
      </c>
      <c r="N664" s="15">
        <f>'[1]TCE - ANEXO III - Preencher'!O673</f>
        <v>1.6695005096839901</v>
      </c>
      <c r="O664" s="15">
        <f>'[1]TCE - ANEXO III - Preencher'!P673</f>
        <v>0</v>
      </c>
      <c r="P664" s="16">
        <f t="shared" si="62"/>
        <v>1.6695005096839901</v>
      </c>
      <c r="Q664" s="15">
        <f>'[1]TCE - ANEXO III - Preencher'!R673</f>
        <v>290.60890016920462</v>
      </c>
      <c r="R664" s="15">
        <f>'[1]TCE - ANEXO III - Preencher'!S673</f>
        <v>72.72</v>
      </c>
      <c r="S664" s="16">
        <f t="shared" si="63"/>
        <v>217.88890016920462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428.65833860992302</v>
      </c>
    </row>
    <row r="665" spans="1:28" x14ac:dyDescent="0.2">
      <c r="A665" s="8">
        <f>IFERROR(VLOOKUP(B665,'[1]DADOS (OCULTAR)'!$Q$3:$S$133,3,0),"")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NATALYA FERNANDA  BELTRAO CARDOSO LOPES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2236-05</v>
      </c>
      <c r="G665" s="13" t="str">
        <f>IF('[1]TCE - ANEXO III - Preencher'!H674="","",'[1]TCE - ANEXO III - Preencher'!H674)</f>
        <v>07/2022</v>
      </c>
      <c r="H665" s="14">
        <f>'[1]TCE - ANEXO III - Preencher'!I674</f>
        <v>0</v>
      </c>
      <c r="I665" s="14">
        <f>'[1]TCE - ANEXO III - Preencher'!J674</f>
        <v>234.7912</v>
      </c>
      <c r="J665" s="14">
        <f>'[1]TCE - ANEXO III - Preencher'!K674</f>
        <v>0</v>
      </c>
      <c r="K665" s="15">
        <f>'[1]TCE - ANEXO III - Preencher'!L674</f>
        <v>71.5831379310344</v>
      </c>
      <c r="L665" s="15">
        <f>'[1]TCE - ANEXO III - Preencher'!M674</f>
        <v>0</v>
      </c>
      <c r="M665" s="15">
        <f t="shared" si="61"/>
        <v>71.5831379310344</v>
      </c>
      <c r="N665" s="15">
        <f>'[1]TCE - ANEXO III - Preencher'!O674</f>
        <v>1.6695005096839901</v>
      </c>
      <c r="O665" s="15">
        <f>'[1]TCE - ANEXO III - Preencher'!P674</f>
        <v>0</v>
      </c>
      <c r="P665" s="16">
        <f t="shared" si="62"/>
        <v>1.6695005096839901</v>
      </c>
      <c r="Q665" s="15">
        <f>'[1]TCE - ANEXO III - Preencher'!R674</f>
        <v>89.201666666666597</v>
      </c>
      <c r="R665" s="15">
        <f>'[1]TCE - ANEXO III - Preencher'!S674</f>
        <v>0</v>
      </c>
      <c r="S665" s="16">
        <f t="shared" si="63"/>
        <v>89.201666666666597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397.24550510738499</v>
      </c>
    </row>
    <row r="666" spans="1:28" x14ac:dyDescent="0.2">
      <c r="A666" s="8">
        <f>IFERROR(VLOOKUP(B666,'[1]DADOS (OCULTAR)'!$Q$3:$S$133,3,0),"")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NATASHA DE FREITAS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07/2022</v>
      </c>
      <c r="H666" s="14">
        <f>'[1]TCE - ANEXO III - Preencher'!I675</f>
        <v>0</v>
      </c>
      <c r="I666" s="14">
        <f>'[1]TCE - ANEXO III - Preencher'!J675</f>
        <v>149.648</v>
      </c>
      <c r="J666" s="14">
        <f>'[1]TCE - ANEXO III - Preencher'!K675</f>
        <v>0</v>
      </c>
      <c r="K666" s="15">
        <f>'[1]TCE - ANEXO III - Preencher'!L675</f>
        <v>71.5831379310344</v>
      </c>
      <c r="L666" s="15">
        <f>'[1]TCE - ANEXO III - Preencher'!M675</f>
        <v>0</v>
      </c>
      <c r="M666" s="15">
        <f t="shared" si="61"/>
        <v>71.5831379310344</v>
      </c>
      <c r="N666" s="15">
        <f>'[1]TCE - ANEXO III - Preencher'!O675</f>
        <v>1.6695005096839901</v>
      </c>
      <c r="O666" s="15">
        <f>'[1]TCE - ANEXO III - Preencher'!P675</f>
        <v>0</v>
      </c>
      <c r="P666" s="16">
        <f t="shared" si="62"/>
        <v>1.6695005096839901</v>
      </c>
      <c r="Q666" s="15">
        <f>'[1]TCE - ANEXO III - Preencher'!R675</f>
        <v>290.60890016920462</v>
      </c>
      <c r="R666" s="15">
        <f>'[1]TCE - ANEXO III - Preencher'!S675</f>
        <v>72.72</v>
      </c>
      <c r="S666" s="16">
        <f t="shared" si="63"/>
        <v>217.88890016920462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440.789538609923</v>
      </c>
    </row>
    <row r="667" spans="1:28" x14ac:dyDescent="0.2">
      <c r="A667" s="8">
        <f>IFERROR(VLOOKUP(B667,'[1]DADOS (OCULTAR)'!$Q$3:$S$133,3,0),"")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NATHALIA PATRICIA DO NASCIMENTO BEZERRA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07/2022</v>
      </c>
      <c r="H667" s="14">
        <f>'[1]TCE - ANEXO III - Preencher'!I676</f>
        <v>0</v>
      </c>
      <c r="I667" s="14">
        <f>'[1]TCE - ANEXO III - Preencher'!J676</f>
        <v>137.69839999999999</v>
      </c>
      <c r="J667" s="14">
        <f>'[1]TCE - ANEXO III - Preencher'!K676</f>
        <v>0</v>
      </c>
      <c r="K667" s="15">
        <f>'[1]TCE - ANEXO III - Preencher'!L676</f>
        <v>71.5831379310344</v>
      </c>
      <c r="L667" s="15">
        <f>'[1]TCE - ANEXO III - Preencher'!M676</f>
        <v>0</v>
      </c>
      <c r="M667" s="15">
        <f t="shared" si="61"/>
        <v>71.5831379310344</v>
      </c>
      <c r="N667" s="15">
        <f>'[1]TCE - ANEXO III - Preencher'!O676</f>
        <v>1.6695005096839901</v>
      </c>
      <c r="O667" s="15">
        <f>'[1]TCE - ANEXO III - Preencher'!P676</f>
        <v>0</v>
      </c>
      <c r="P667" s="16">
        <f t="shared" si="62"/>
        <v>1.6695005096839901</v>
      </c>
      <c r="Q667" s="15">
        <f>'[1]TCE - ANEXO III - Preencher'!R676</f>
        <v>290.60890016920462</v>
      </c>
      <c r="R667" s="15">
        <f>'[1]TCE - ANEXO III - Preencher'!S676</f>
        <v>72.72</v>
      </c>
      <c r="S667" s="16">
        <f t="shared" si="63"/>
        <v>217.88890016920462</v>
      </c>
      <c r="T667" s="15">
        <f>'[1]TCE - ANEXO III - Preencher'!U676</f>
        <v>69.41</v>
      </c>
      <c r="U667" s="15">
        <f>'[1]TCE - ANEXO III - Preencher'!V676</f>
        <v>0</v>
      </c>
      <c r="V667" s="16">
        <f t="shared" si="64"/>
        <v>69.41</v>
      </c>
      <c r="W667" s="17" t="str">
        <f>IF('[1]TCE - ANEXO III - Preencher'!X676="","",'[1]TCE - ANEXO III - Preencher'!X676)</f>
        <v>AUXÍLIO CRECHE</v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498.24993860992299</v>
      </c>
    </row>
    <row r="668" spans="1:28" x14ac:dyDescent="0.2">
      <c r="A668" s="8">
        <f>IFERROR(VLOOKUP(B668,'[1]DADOS (OCULTAR)'!$Q$3:$S$133,3,0),"")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NATHALIA VALESKA CAMPOS LUCENA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5211-30</v>
      </c>
      <c r="G668" s="13" t="str">
        <f>IF('[1]TCE - ANEXO III - Preencher'!H677="","",'[1]TCE - ANEXO III - Preencher'!H677)</f>
        <v>07/2022</v>
      </c>
      <c r="H668" s="14">
        <f>'[1]TCE - ANEXO III - Preencher'!I677</f>
        <v>0</v>
      </c>
      <c r="I668" s="14">
        <f>'[1]TCE - ANEXO III - Preencher'!J677</f>
        <v>75.951999999999998</v>
      </c>
      <c r="J668" s="14">
        <f>'[1]TCE - ANEXO III - Preencher'!K677</f>
        <v>0</v>
      </c>
      <c r="K668" s="15">
        <f>'[1]TCE - ANEXO III - Preencher'!L677</f>
        <v>71.5831379310344</v>
      </c>
      <c r="L668" s="15">
        <f>'[1]TCE - ANEXO III - Preencher'!M677</f>
        <v>0</v>
      </c>
      <c r="M668" s="15">
        <f t="shared" si="61"/>
        <v>71.5831379310344</v>
      </c>
      <c r="N668" s="15">
        <f>'[1]TCE - ANEXO III - Preencher'!O677</f>
        <v>1.6695005096839901</v>
      </c>
      <c r="O668" s="15">
        <f>'[1]TCE - ANEXO III - Preencher'!P677</f>
        <v>0</v>
      </c>
      <c r="P668" s="16">
        <f t="shared" si="62"/>
        <v>1.6695005096839901</v>
      </c>
      <c r="Q668" s="15">
        <f>'[1]TCE - ANEXO III - Preencher'!R677</f>
        <v>89.201666666666597</v>
      </c>
      <c r="R668" s="15">
        <f>'[1]TCE - ANEXO III - Preencher'!S677</f>
        <v>0</v>
      </c>
      <c r="S668" s="16">
        <f t="shared" si="63"/>
        <v>89.201666666666597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238.40630510738498</v>
      </c>
    </row>
    <row r="669" spans="1:28" x14ac:dyDescent="0.2">
      <c r="A669" s="8">
        <f>IFERROR(VLOOKUP(B669,'[1]DADOS (OCULTAR)'!$Q$3:$S$133,3,0),"")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NEICY CAROLINA DAS CHAGAS DE OLIVEIRA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4110-10</v>
      </c>
      <c r="G669" s="13" t="str">
        <f>IF('[1]TCE - ANEXO III - Preencher'!H678="","",'[1]TCE - ANEXO III - Preencher'!H678)</f>
        <v>07/2022</v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4157.18</v>
      </c>
      <c r="K669" s="15">
        <f>'[1]TCE - ANEXO III - Preencher'!L678</f>
        <v>71.5831379310344</v>
      </c>
      <c r="L669" s="15">
        <f>'[1]TCE - ANEXO III - Preencher'!M678</f>
        <v>0</v>
      </c>
      <c r="M669" s="15">
        <f t="shared" si="61"/>
        <v>71.5831379310344</v>
      </c>
      <c r="N669" s="15">
        <f>'[1]TCE - ANEXO III - Preencher'!O678</f>
        <v>1.6695005096839901</v>
      </c>
      <c r="O669" s="15">
        <f>'[1]TCE - ANEXO III - Preencher'!P678</f>
        <v>0</v>
      </c>
      <c r="P669" s="16">
        <f t="shared" si="62"/>
        <v>1.6695005096839901</v>
      </c>
      <c r="Q669" s="15">
        <f>'[1]TCE - ANEXO III - Preencher'!R678</f>
        <v>89.201666666666597</v>
      </c>
      <c r="R669" s="15">
        <f>'[1]TCE - ANEXO III - Preencher'!S678</f>
        <v>0</v>
      </c>
      <c r="S669" s="16">
        <f t="shared" si="63"/>
        <v>89.201666666666597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4319.6343051073864</v>
      </c>
    </row>
    <row r="670" spans="1:28" x14ac:dyDescent="0.2">
      <c r="A670" s="8">
        <f>IFERROR(VLOOKUP(B670,'[1]DADOS (OCULTAR)'!$Q$3:$S$133,3,0),"")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NICOLLE FLAVIA FONSECA VASCONCELOS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2235-05</v>
      </c>
      <c r="G670" s="13" t="str">
        <f>IF('[1]TCE - ANEXO III - Preencher'!H679="","",'[1]TCE - ANEXO III - Preencher'!H679)</f>
        <v>07/2022</v>
      </c>
      <c r="H670" s="14">
        <f>'[1]TCE - ANEXO III - Preencher'!I679</f>
        <v>0</v>
      </c>
      <c r="I670" s="14">
        <f>'[1]TCE - ANEXO III - Preencher'!J679</f>
        <v>343.34559999999999</v>
      </c>
      <c r="J670" s="14">
        <f>'[1]TCE - ANEXO III - Preencher'!K679</f>
        <v>0</v>
      </c>
      <c r="K670" s="15">
        <f>'[1]TCE - ANEXO III - Preencher'!L679</f>
        <v>71.5831379310344</v>
      </c>
      <c r="L670" s="15">
        <f>'[1]TCE - ANEXO III - Preencher'!M679</f>
        <v>0</v>
      </c>
      <c r="M670" s="15">
        <f t="shared" si="61"/>
        <v>71.5831379310344</v>
      </c>
      <c r="N670" s="15">
        <f>'[1]TCE - ANEXO III - Preencher'!O679</f>
        <v>1.6695005096839901</v>
      </c>
      <c r="O670" s="15">
        <f>'[1]TCE - ANEXO III - Preencher'!P679</f>
        <v>0</v>
      </c>
      <c r="P670" s="16">
        <f t="shared" si="62"/>
        <v>1.6695005096839901</v>
      </c>
      <c r="Q670" s="15">
        <f>'[1]TCE - ANEXO III - Preencher'!R679</f>
        <v>89.201666666666597</v>
      </c>
      <c r="R670" s="15">
        <f>'[1]TCE - ANEXO III - Preencher'!S679</f>
        <v>0</v>
      </c>
      <c r="S670" s="16">
        <f t="shared" si="63"/>
        <v>89.201666666666597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505.79990510738497</v>
      </c>
    </row>
    <row r="671" spans="1:28" x14ac:dyDescent="0.2">
      <c r="A671" s="8">
        <f>IFERROR(VLOOKUP(B671,'[1]DADOS (OCULTAR)'!$Q$3:$S$133,3,0),"")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NIEDJA MORAIS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07/2022</v>
      </c>
      <c r="H671" s="14">
        <f>'[1]TCE - ANEXO III - Preencher'!I680</f>
        <v>0</v>
      </c>
      <c r="I671" s="14">
        <f>'[1]TCE - ANEXO III - Preencher'!J680</f>
        <v>50.419199999999996</v>
      </c>
      <c r="J671" s="14">
        <f>'[1]TCE - ANEXO III - Preencher'!K680</f>
        <v>0</v>
      </c>
      <c r="K671" s="15">
        <f>'[1]TCE - ANEXO III - Preencher'!L680</f>
        <v>71.5831379310344</v>
      </c>
      <c r="L671" s="15">
        <f>'[1]TCE - ANEXO III - Preencher'!M680</f>
        <v>0</v>
      </c>
      <c r="M671" s="15">
        <f t="shared" si="61"/>
        <v>71.5831379310344</v>
      </c>
      <c r="N671" s="15">
        <f>'[1]TCE - ANEXO III - Preencher'!O680</f>
        <v>1.6695005096839901</v>
      </c>
      <c r="O671" s="15">
        <f>'[1]TCE - ANEXO III - Preencher'!P680</f>
        <v>0</v>
      </c>
      <c r="P671" s="16">
        <f t="shared" si="62"/>
        <v>1.6695005096839901</v>
      </c>
      <c r="Q671" s="15">
        <f>'[1]TCE - ANEXO III - Preencher'!R680</f>
        <v>290.60890016920462</v>
      </c>
      <c r="R671" s="15">
        <f>'[1]TCE - ANEXO III - Preencher'!S680</f>
        <v>31.51</v>
      </c>
      <c r="S671" s="16">
        <f t="shared" si="63"/>
        <v>259.09890016920463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382.770738609923</v>
      </c>
    </row>
    <row r="672" spans="1:28" x14ac:dyDescent="0.2">
      <c r="A672" s="8">
        <f>IFERROR(VLOOKUP(B672,'[1]DADOS (OCULTAR)'!$Q$3:$S$133,3,0),"")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NIEDSON GOMES DOS SANTOS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5163-45</v>
      </c>
      <c r="G672" s="13" t="str">
        <f>IF('[1]TCE - ANEXO III - Preencher'!H681="","",'[1]TCE - ANEXO III - Preencher'!H681)</f>
        <v>07/2022</v>
      </c>
      <c r="H672" s="14">
        <f>'[1]TCE - ANEXO III - Preencher'!I681</f>
        <v>0</v>
      </c>
      <c r="I672" s="14">
        <f>'[1]TCE - ANEXO III - Preencher'!J681</f>
        <v>139.72559999999999</v>
      </c>
      <c r="J672" s="14">
        <f>'[1]TCE - ANEXO III - Preencher'!K681</f>
        <v>0</v>
      </c>
      <c r="K672" s="15">
        <f>'[1]TCE - ANEXO III - Preencher'!L681</f>
        <v>71.5831379310344</v>
      </c>
      <c r="L672" s="15">
        <f>'[1]TCE - ANEXO III - Preencher'!M681</f>
        <v>0</v>
      </c>
      <c r="M672" s="15">
        <f t="shared" si="61"/>
        <v>71.5831379310344</v>
      </c>
      <c r="N672" s="15">
        <f>'[1]TCE - ANEXO III - Preencher'!O681</f>
        <v>1.6695005096839901</v>
      </c>
      <c r="O672" s="15">
        <f>'[1]TCE - ANEXO III - Preencher'!P681</f>
        <v>0</v>
      </c>
      <c r="P672" s="16">
        <f t="shared" si="62"/>
        <v>1.6695005096839901</v>
      </c>
      <c r="Q672" s="15">
        <f>'[1]TCE - ANEXO III - Preencher'!R681</f>
        <v>89.201666666666597</v>
      </c>
      <c r="R672" s="15">
        <f>'[1]TCE - ANEXO III - Preencher'!S681</f>
        <v>0</v>
      </c>
      <c r="S672" s="16">
        <f t="shared" si="63"/>
        <v>89.201666666666597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302.17990510738497</v>
      </c>
    </row>
    <row r="673" spans="1:28" x14ac:dyDescent="0.2">
      <c r="A673" s="8">
        <f>IFERROR(VLOOKUP(B673,'[1]DADOS (OCULTAR)'!$Q$3:$S$133,3,0),"")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NIVEA LENILDA ALVES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4110-10</v>
      </c>
      <c r="G673" s="13" t="str">
        <f>IF('[1]TCE - ANEXO III - Preencher'!H682="","",'[1]TCE - ANEXO III - Preencher'!H682)</f>
        <v>07/2022</v>
      </c>
      <c r="H673" s="14">
        <f>'[1]TCE - ANEXO III - Preencher'!I682</f>
        <v>0</v>
      </c>
      <c r="I673" s="14">
        <f>'[1]TCE - ANEXO III - Preencher'!J682</f>
        <v>170.208</v>
      </c>
      <c r="J673" s="14">
        <f>'[1]TCE - ANEXO III - Preencher'!K682</f>
        <v>0</v>
      </c>
      <c r="K673" s="15">
        <f>'[1]TCE - ANEXO III - Preencher'!L682</f>
        <v>71.5831379310344</v>
      </c>
      <c r="L673" s="15">
        <f>'[1]TCE - ANEXO III - Preencher'!M682</f>
        <v>0</v>
      </c>
      <c r="M673" s="15">
        <f t="shared" si="61"/>
        <v>71.5831379310344</v>
      </c>
      <c r="N673" s="15">
        <f>'[1]TCE - ANEXO III - Preencher'!O682</f>
        <v>1.6695005096839901</v>
      </c>
      <c r="O673" s="15">
        <f>'[1]TCE - ANEXO III - Preencher'!P682</f>
        <v>0</v>
      </c>
      <c r="P673" s="16">
        <f t="shared" si="62"/>
        <v>1.6695005096839901</v>
      </c>
      <c r="Q673" s="15">
        <f>'[1]TCE - ANEXO III - Preencher'!R682</f>
        <v>89.201666666666597</v>
      </c>
      <c r="R673" s="15">
        <f>'[1]TCE - ANEXO III - Preencher'!S682</f>
        <v>0</v>
      </c>
      <c r="S673" s="16">
        <f t="shared" si="63"/>
        <v>89.201666666666597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332.66230510738501</v>
      </c>
    </row>
    <row r="674" spans="1:28" x14ac:dyDescent="0.2">
      <c r="A674" s="8">
        <f>IFERROR(VLOOKUP(B674,'[1]DADOS (OCULTAR)'!$Q$3:$S$133,3,0),"")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NIVIA MARIA PINTO EVANGELISTA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3241-15</v>
      </c>
      <c r="G674" s="13" t="str">
        <f>IF('[1]TCE - ANEXO III - Preencher'!H683="","",'[1]TCE - ANEXO III - Preencher'!H683)</f>
        <v>07/2022</v>
      </c>
      <c r="H674" s="14">
        <f>'[1]TCE - ANEXO III - Preencher'!I683</f>
        <v>0</v>
      </c>
      <c r="I674" s="14">
        <f>'[1]TCE - ANEXO III - Preencher'!J683</f>
        <v>375.05040000000002</v>
      </c>
      <c r="J674" s="14">
        <f>'[1]TCE - ANEXO III - Preencher'!K683</f>
        <v>0</v>
      </c>
      <c r="K674" s="15">
        <f>'[1]TCE - ANEXO III - Preencher'!L683</f>
        <v>71.5831379310344</v>
      </c>
      <c r="L674" s="15">
        <f>'[1]TCE - ANEXO III - Preencher'!M683</f>
        <v>0</v>
      </c>
      <c r="M674" s="15">
        <f t="shared" si="61"/>
        <v>71.5831379310344</v>
      </c>
      <c r="N674" s="15">
        <f>'[1]TCE - ANEXO III - Preencher'!O683</f>
        <v>1.6695005096839901</v>
      </c>
      <c r="O674" s="15">
        <f>'[1]TCE - ANEXO III - Preencher'!P683</f>
        <v>0</v>
      </c>
      <c r="P674" s="16">
        <f t="shared" si="62"/>
        <v>1.6695005096839901</v>
      </c>
      <c r="Q674" s="15">
        <f>'[1]TCE - ANEXO III - Preencher'!R683</f>
        <v>89.201666666666597</v>
      </c>
      <c r="R674" s="15">
        <f>'[1]TCE - ANEXO III - Preencher'!S683</f>
        <v>0</v>
      </c>
      <c r="S674" s="16">
        <f t="shared" si="63"/>
        <v>89.201666666666597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537.50470510738501</v>
      </c>
    </row>
    <row r="675" spans="1:28" x14ac:dyDescent="0.2">
      <c r="A675" s="8">
        <f>IFERROR(VLOOKUP(B675,'[1]DADOS (OCULTAR)'!$Q$3:$S$133,3,0),"")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ORLEIDE BEZERRA DE ARAUJO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07/2022</v>
      </c>
      <c r="H675" s="14">
        <f>'[1]TCE - ANEXO III - Preencher'!I684</f>
        <v>0</v>
      </c>
      <c r="I675" s="14">
        <f>'[1]TCE - ANEXO III - Preencher'!J684</f>
        <v>151.6112</v>
      </c>
      <c r="J675" s="14">
        <f>'[1]TCE - ANEXO III - Preencher'!K684</f>
        <v>0</v>
      </c>
      <c r="K675" s="15">
        <f>'[1]TCE - ANEXO III - Preencher'!L684</f>
        <v>71.5831379310344</v>
      </c>
      <c r="L675" s="15">
        <f>'[1]TCE - ANEXO III - Preencher'!M684</f>
        <v>0</v>
      </c>
      <c r="M675" s="15">
        <f t="shared" si="61"/>
        <v>71.5831379310344</v>
      </c>
      <c r="N675" s="15">
        <f>'[1]TCE - ANEXO III - Preencher'!O684</f>
        <v>1.6695005096839901</v>
      </c>
      <c r="O675" s="15">
        <f>'[1]TCE - ANEXO III - Preencher'!P684</f>
        <v>0</v>
      </c>
      <c r="P675" s="16">
        <f t="shared" si="62"/>
        <v>1.6695005096839901</v>
      </c>
      <c r="Q675" s="15">
        <f>'[1]TCE - ANEXO III - Preencher'!R684</f>
        <v>290.60890016920462</v>
      </c>
      <c r="R675" s="15">
        <f>'[1]TCE - ANEXO III - Preencher'!S684</f>
        <v>72.72</v>
      </c>
      <c r="S675" s="16">
        <f t="shared" si="63"/>
        <v>217.88890016920462</v>
      </c>
      <c r="T675" s="15">
        <f>'[1]TCE - ANEXO III - Preencher'!U684</f>
        <v>138.82</v>
      </c>
      <c r="U675" s="15">
        <f>'[1]TCE - ANEXO III - Preencher'!V684</f>
        <v>0</v>
      </c>
      <c r="V675" s="16">
        <f t="shared" si="64"/>
        <v>138.82</v>
      </c>
      <c r="W675" s="17" t="str">
        <f>IF('[1]TCE - ANEXO III - Preencher'!X684="","",'[1]TCE - ANEXO III - Preencher'!X684)</f>
        <v>AUXÍLIO CRECHE</v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581.57273860992291</v>
      </c>
    </row>
    <row r="676" spans="1:28" x14ac:dyDescent="0.2">
      <c r="A676" s="8">
        <f>IFERROR(VLOOKUP(B676,'[1]DADOS (OCULTAR)'!$Q$3:$S$133,3,0),"")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OSVALDO GOMES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5174-10</v>
      </c>
      <c r="G676" s="13" t="str">
        <f>IF('[1]TCE - ANEXO III - Preencher'!H685="","",'[1]TCE - ANEXO III - Preencher'!H685)</f>
        <v>07/2022</v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71.5831379310344</v>
      </c>
      <c r="L676" s="15">
        <f>'[1]TCE - ANEXO III - Preencher'!M685</f>
        <v>0</v>
      </c>
      <c r="M676" s="15">
        <f t="shared" si="61"/>
        <v>71.5831379310344</v>
      </c>
      <c r="N676" s="15">
        <f>'[1]TCE - ANEXO III - Preencher'!O685</f>
        <v>1.6695005096839901</v>
      </c>
      <c r="O676" s="15">
        <f>'[1]TCE - ANEXO III - Preencher'!P685</f>
        <v>0</v>
      </c>
      <c r="P676" s="16">
        <f t="shared" si="62"/>
        <v>1.6695005096839901</v>
      </c>
      <c r="Q676" s="15">
        <f>'[1]TCE - ANEXO III - Preencher'!R685</f>
        <v>89.201666666666597</v>
      </c>
      <c r="R676" s="15">
        <f>'[1]TCE - ANEXO III - Preencher'!S685</f>
        <v>0</v>
      </c>
      <c r="S676" s="16">
        <f t="shared" si="63"/>
        <v>89.201666666666597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162.45430510738498</v>
      </c>
    </row>
    <row r="677" spans="1:28" x14ac:dyDescent="0.2">
      <c r="A677" s="8">
        <f>IFERROR(VLOOKUP(B677,'[1]DADOS (OCULTAR)'!$Q$3:$S$133,3,0),"")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OZIEL BARBOSA BEZERRA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07/2022</v>
      </c>
      <c r="H677" s="14">
        <f>'[1]TCE - ANEXO III - Preencher'!I686</f>
        <v>0</v>
      </c>
      <c r="I677" s="14">
        <f>'[1]TCE - ANEXO III - Preencher'!J686</f>
        <v>164.1088</v>
      </c>
      <c r="J677" s="14">
        <f>'[1]TCE - ANEXO III - Preencher'!K686</f>
        <v>0</v>
      </c>
      <c r="K677" s="15">
        <f>'[1]TCE - ANEXO III - Preencher'!L686</f>
        <v>71.5831379310344</v>
      </c>
      <c r="L677" s="15">
        <f>'[1]TCE - ANEXO III - Preencher'!M686</f>
        <v>0</v>
      </c>
      <c r="M677" s="15">
        <f t="shared" si="61"/>
        <v>71.5831379310344</v>
      </c>
      <c r="N677" s="15">
        <f>'[1]TCE - ANEXO III - Preencher'!O686</f>
        <v>1.6695005096839901</v>
      </c>
      <c r="O677" s="15">
        <f>'[1]TCE - ANEXO III - Preencher'!P686</f>
        <v>0</v>
      </c>
      <c r="P677" s="16">
        <f t="shared" si="62"/>
        <v>1.6695005096839901</v>
      </c>
      <c r="Q677" s="15">
        <f>'[1]TCE - ANEXO III - Preencher'!R686</f>
        <v>89.201666666666597</v>
      </c>
      <c r="R677" s="15">
        <f>'[1]TCE - ANEXO III - Preencher'!S686</f>
        <v>0</v>
      </c>
      <c r="S677" s="16">
        <f t="shared" si="63"/>
        <v>89.201666666666597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326.56310510738501</v>
      </c>
    </row>
    <row r="678" spans="1:28" x14ac:dyDescent="0.2">
      <c r="A678" s="8">
        <f>IFERROR(VLOOKUP(B678,'[1]DADOS (OCULTAR)'!$Q$3:$S$133,3,0),"")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PALLOMA DE FRANCA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07/2022</v>
      </c>
      <c r="H678" s="14">
        <f>'[1]TCE - ANEXO III - Preencher'!I687</f>
        <v>0</v>
      </c>
      <c r="I678" s="14">
        <f>'[1]TCE - ANEXO III - Preencher'!J687</f>
        <v>125.012</v>
      </c>
      <c r="J678" s="14">
        <f>'[1]TCE - ANEXO III - Preencher'!K687</f>
        <v>0</v>
      </c>
      <c r="K678" s="15">
        <f>'[1]TCE - ANEXO III - Preencher'!L687</f>
        <v>71.5831379310344</v>
      </c>
      <c r="L678" s="15">
        <f>'[1]TCE - ANEXO III - Preencher'!M687</f>
        <v>0</v>
      </c>
      <c r="M678" s="15">
        <f t="shared" si="61"/>
        <v>71.5831379310344</v>
      </c>
      <c r="N678" s="15">
        <f>'[1]TCE - ANEXO III - Preencher'!O687</f>
        <v>1.6695005096839901</v>
      </c>
      <c r="O678" s="15">
        <f>'[1]TCE - ANEXO III - Preencher'!P687</f>
        <v>0</v>
      </c>
      <c r="P678" s="16">
        <f t="shared" si="62"/>
        <v>1.6695005096839901</v>
      </c>
      <c r="Q678" s="15">
        <f>'[1]TCE - ANEXO III - Preencher'!R687</f>
        <v>290.60890016920462</v>
      </c>
      <c r="R678" s="15">
        <f>'[1]TCE - ANEXO III - Preencher'!S687</f>
        <v>68.84</v>
      </c>
      <c r="S678" s="16">
        <f t="shared" si="63"/>
        <v>221.76890016920461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420.03353860992297</v>
      </c>
    </row>
    <row r="679" spans="1:28" x14ac:dyDescent="0.2">
      <c r="A679" s="8">
        <f>IFERROR(VLOOKUP(B679,'[1]DADOS (OCULTAR)'!$Q$3:$S$133,3,0),"")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PATRICIA ALVES DO NASCIMENTO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07/2022</v>
      </c>
      <c r="H679" s="14">
        <f>'[1]TCE - ANEXO III - Preencher'!I688</f>
        <v>0</v>
      </c>
      <c r="I679" s="14">
        <f>'[1]TCE - ANEXO III - Preencher'!J688</f>
        <v>50.419199999999996</v>
      </c>
      <c r="J679" s="14">
        <f>'[1]TCE - ANEXO III - Preencher'!K688</f>
        <v>0</v>
      </c>
      <c r="K679" s="15">
        <f>'[1]TCE - ANEXO III - Preencher'!L688</f>
        <v>71.5831379310344</v>
      </c>
      <c r="L679" s="15">
        <f>'[1]TCE - ANEXO III - Preencher'!M688</f>
        <v>0</v>
      </c>
      <c r="M679" s="15">
        <f t="shared" si="61"/>
        <v>71.5831379310344</v>
      </c>
      <c r="N679" s="15">
        <f>'[1]TCE - ANEXO III - Preencher'!O688</f>
        <v>1.6695005096839901</v>
      </c>
      <c r="O679" s="15">
        <f>'[1]TCE - ANEXO III - Preencher'!P688</f>
        <v>0</v>
      </c>
      <c r="P679" s="16">
        <f t="shared" si="62"/>
        <v>1.6695005096839901</v>
      </c>
      <c r="Q679" s="15">
        <f>'[1]TCE - ANEXO III - Preencher'!R688</f>
        <v>89.201666666666597</v>
      </c>
      <c r="R679" s="15">
        <f>'[1]TCE - ANEXO III - Preencher'!S688</f>
        <v>0</v>
      </c>
      <c r="S679" s="16">
        <f t="shared" si="63"/>
        <v>89.201666666666597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212.87350510738497</v>
      </c>
    </row>
    <row r="680" spans="1:28" x14ac:dyDescent="0.2">
      <c r="A680" s="8">
        <f>IFERROR(VLOOKUP(B680,'[1]DADOS (OCULTAR)'!$Q$3:$S$133,3,0),"")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PATRICIA BEZERRA DE PONTES SILVA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07/2022</v>
      </c>
      <c r="H680" s="14">
        <f>'[1]TCE - ANEXO III - Preencher'!I689</f>
        <v>0</v>
      </c>
      <c r="I680" s="14">
        <f>'[1]TCE - ANEXO III - Preencher'!J689</f>
        <v>275.45359999999999</v>
      </c>
      <c r="J680" s="14">
        <f>'[1]TCE - ANEXO III - Preencher'!K689</f>
        <v>0</v>
      </c>
      <c r="K680" s="15">
        <f>'[1]TCE - ANEXO III - Preencher'!L689</f>
        <v>71.5831379310344</v>
      </c>
      <c r="L680" s="15">
        <f>'[1]TCE - ANEXO III - Preencher'!M689</f>
        <v>0</v>
      </c>
      <c r="M680" s="15">
        <f t="shared" si="61"/>
        <v>71.5831379310344</v>
      </c>
      <c r="N680" s="15">
        <f>'[1]TCE - ANEXO III - Preencher'!O689</f>
        <v>1.6695005096839901</v>
      </c>
      <c r="O680" s="15">
        <f>'[1]TCE - ANEXO III - Preencher'!P689</f>
        <v>0</v>
      </c>
      <c r="P680" s="16">
        <f t="shared" si="62"/>
        <v>1.6695005096839901</v>
      </c>
      <c r="Q680" s="15">
        <f>'[1]TCE - ANEXO III - Preencher'!R689</f>
        <v>89.201666666666597</v>
      </c>
      <c r="R680" s="15">
        <f>'[1]TCE - ANEXO III - Preencher'!S689</f>
        <v>0</v>
      </c>
      <c r="S680" s="16">
        <f t="shared" si="63"/>
        <v>89.201666666666597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437.90790510738498</v>
      </c>
    </row>
    <row r="681" spans="1:28" x14ac:dyDescent="0.2">
      <c r="A681" s="8">
        <f>IFERROR(VLOOKUP(B681,'[1]DADOS (OCULTAR)'!$Q$3:$S$133,3,0),"")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PATRICIA LUIZA OLIVEIRA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07/2022</v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71.5831379310344</v>
      </c>
      <c r="L681" s="15">
        <f>'[1]TCE - ANEXO III - Preencher'!M690</f>
        <v>0</v>
      </c>
      <c r="M681" s="15">
        <f t="shared" si="61"/>
        <v>71.5831379310344</v>
      </c>
      <c r="N681" s="15">
        <f>'[1]TCE - ANEXO III - Preencher'!O690</f>
        <v>1.6695005096839901</v>
      </c>
      <c r="O681" s="15">
        <f>'[1]TCE - ANEXO III - Preencher'!P690</f>
        <v>0</v>
      </c>
      <c r="P681" s="16">
        <f t="shared" si="62"/>
        <v>1.6695005096839901</v>
      </c>
      <c r="Q681" s="15">
        <f>'[1]TCE - ANEXO III - Preencher'!R690</f>
        <v>89.201666666666597</v>
      </c>
      <c r="R681" s="15">
        <f>'[1]TCE - ANEXO III - Preencher'!S690</f>
        <v>0</v>
      </c>
      <c r="S681" s="16">
        <f t="shared" si="63"/>
        <v>89.201666666666597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162.45430510738498</v>
      </c>
    </row>
    <row r="682" spans="1:28" x14ac:dyDescent="0.2">
      <c r="A682" s="8">
        <f>IFERROR(VLOOKUP(B682,'[1]DADOS (OCULTAR)'!$Q$3:$S$133,3,0),"")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PATRICIA MARIA DA PAIXAO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07/2022</v>
      </c>
      <c r="H682" s="14">
        <f>'[1]TCE - ANEXO III - Preencher'!I691</f>
        <v>0</v>
      </c>
      <c r="I682" s="14">
        <f>'[1]TCE - ANEXO III - Preencher'!J691</f>
        <v>125.36320000000001</v>
      </c>
      <c r="J682" s="14">
        <f>'[1]TCE - ANEXO III - Preencher'!K691</f>
        <v>0</v>
      </c>
      <c r="K682" s="15">
        <f>'[1]TCE - ANEXO III - Preencher'!L691</f>
        <v>71.5831379310344</v>
      </c>
      <c r="L682" s="15">
        <f>'[1]TCE - ANEXO III - Preencher'!M691</f>
        <v>0</v>
      </c>
      <c r="M682" s="15">
        <f t="shared" si="61"/>
        <v>71.5831379310344</v>
      </c>
      <c r="N682" s="15">
        <f>'[1]TCE - ANEXO III - Preencher'!O691</f>
        <v>1.6695005096839901</v>
      </c>
      <c r="O682" s="15">
        <f>'[1]TCE - ANEXO III - Preencher'!P691</f>
        <v>0</v>
      </c>
      <c r="P682" s="16">
        <f t="shared" si="62"/>
        <v>1.6695005096839901</v>
      </c>
      <c r="Q682" s="15">
        <f>'[1]TCE - ANEXO III - Preencher'!R691</f>
        <v>290.60890016920462</v>
      </c>
      <c r="R682" s="15">
        <f>'[1]TCE - ANEXO III - Preencher'!S691</f>
        <v>70.78</v>
      </c>
      <c r="S682" s="16">
        <f t="shared" si="63"/>
        <v>219.82890016920462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418.44473860992298</v>
      </c>
    </row>
    <row r="683" spans="1:28" x14ac:dyDescent="0.2">
      <c r="A683" s="8">
        <f>IFERROR(VLOOKUP(B683,'[1]DADOS (OCULTAR)'!$Q$3:$S$133,3,0),"")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PATRICIA NOGUEIRA DANTAS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2235-05</v>
      </c>
      <c r="G683" s="13" t="str">
        <f>IF('[1]TCE - ANEXO III - Preencher'!H692="","",'[1]TCE - ANEXO III - Preencher'!H692)</f>
        <v>07/2022</v>
      </c>
      <c r="H683" s="14">
        <f>'[1]TCE - ANEXO III - Preencher'!I692</f>
        <v>0</v>
      </c>
      <c r="I683" s="14">
        <f>'[1]TCE - ANEXO III - Preencher'!J692</f>
        <v>334.34320000000002</v>
      </c>
      <c r="J683" s="14">
        <f>'[1]TCE - ANEXO III - Preencher'!K692</f>
        <v>0</v>
      </c>
      <c r="K683" s="15">
        <f>'[1]TCE - ANEXO III - Preencher'!L692</f>
        <v>71.5831379310344</v>
      </c>
      <c r="L683" s="15">
        <f>'[1]TCE - ANEXO III - Preencher'!M692</f>
        <v>0</v>
      </c>
      <c r="M683" s="15">
        <f t="shared" si="61"/>
        <v>71.5831379310344</v>
      </c>
      <c r="N683" s="15">
        <f>'[1]TCE - ANEXO III - Preencher'!O692</f>
        <v>1.6695005096839901</v>
      </c>
      <c r="O683" s="15">
        <f>'[1]TCE - ANEXO III - Preencher'!P692</f>
        <v>0</v>
      </c>
      <c r="P683" s="16">
        <f t="shared" si="62"/>
        <v>1.6695005096839901</v>
      </c>
      <c r="Q683" s="15">
        <f>'[1]TCE - ANEXO III - Preencher'!R692</f>
        <v>290.60890016920462</v>
      </c>
      <c r="R683" s="15">
        <f>'[1]TCE - ANEXO III - Preencher'!S692</f>
        <v>131.99</v>
      </c>
      <c r="S683" s="16">
        <f t="shared" si="63"/>
        <v>158.61890016920461</v>
      </c>
      <c r="T683" s="15">
        <f>'[1]TCE - ANEXO III - Preencher'!U692</f>
        <v>121.21</v>
      </c>
      <c r="U683" s="15">
        <f>'[1]TCE - ANEXO III - Preencher'!V692</f>
        <v>0</v>
      </c>
      <c r="V683" s="16">
        <f t="shared" si="64"/>
        <v>121.21</v>
      </c>
      <c r="W683" s="17" t="str">
        <f>IF('[1]TCE - ANEXO III - Preencher'!X692="","",'[1]TCE - ANEXO III - Preencher'!X692)</f>
        <v>AUXÍLIO CRECHE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687.424738609923</v>
      </c>
    </row>
    <row r="684" spans="1:28" x14ac:dyDescent="0.2">
      <c r="A684" s="8">
        <f>IFERROR(VLOOKUP(B684,'[1]DADOS (OCULTAR)'!$Q$3:$S$133,3,0),"")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PAULA CARINA MENDONCA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3241-15</v>
      </c>
      <c r="G684" s="13" t="str">
        <f>IF('[1]TCE - ANEXO III - Preencher'!H693="","",'[1]TCE - ANEXO III - Preencher'!H693)</f>
        <v>07/2022</v>
      </c>
      <c r="H684" s="14">
        <f>'[1]TCE - ANEXO III - Preencher'!I693</f>
        <v>0</v>
      </c>
      <c r="I684" s="14">
        <f>'[1]TCE - ANEXO III - Preencher'!J693</f>
        <v>517.37120000000004</v>
      </c>
      <c r="J684" s="14">
        <f>'[1]TCE - ANEXO III - Preencher'!K693</f>
        <v>0</v>
      </c>
      <c r="K684" s="15">
        <f>'[1]TCE - ANEXO III - Preencher'!L693</f>
        <v>71.5831379310344</v>
      </c>
      <c r="L684" s="15">
        <f>'[1]TCE - ANEXO III - Preencher'!M693</f>
        <v>0</v>
      </c>
      <c r="M684" s="15">
        <f t="shared" si="61"/>
        <v>71.5831379310344</v>
      </c>
      <c r="N684" s="15">
        <f>'[1]TCE - ANEXO III - Preencher'!O693</f>
        <v>1.6695005096839901</v>
      </c>
      <c r="O684" s="15">
        <f>'[1]TCE - ANEXO III - Preencher'!P693</f>
        <v>0</v>
      </c>
      <c r="P684" s="16">
        <f t="shared" si="62"/>
        <v>1.6695005096839901</v>
      </c>
      <c r="Q684" s="15">
        <f>'[1]TCE - ANEXO III - Preencher'!R693</f>
        <v>89.201666666666597</v>
      </c>
      <c r="R684" s="15">
        <f>'[1]TCE - ANEXO III - Preencher'!S693</f>
        <v>0</v>
      </c>
      <c r="S684" s="16">
        <f t="shared" si="63"/>
        <v>89.201666666666597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679.82550510738497</v>
      </c>
    </row>
    <row r="685" spans="1:28" x14ac:dyDescent="0.2">
      <c r="A685" s="8">
        <f>IFERROR(VLOOKUP(B685,'[1]DADOS (OCULTAR)'!$Q$3:$S$133,3,0),"")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PAULA GOMES DOS SANTOS ROCHA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4110-10</v>
      </c>
      <c r="G685" s="13" t="str">
        <f>IF('[1]TCE - ANEXO III - Preencher'!H694="","",'[1]TCE - ANEXO III - Preencher'!H694)</f>
        <v>07/2022</v>
      </c>
      <c r="H685" s="14">
        <f>'[1]TCE - ANEXO III - Preencher'!I694</f>
        <v>0</v>
      </c>
      <c r="I685" s="14">
        <f>'[1]TCE - ANEXO III - Preencher'!J694</f>
        <v>12.12</v>
      </c>
      <c r="J685" s="14">
        <f>'[1]TCE - ANEXO III - Preencher'!K694</f>
        <v>0</v>
      </c>
      <c r="K685" s="15">
        <f>'[1]TCE - ANEXO III - Preencher'!L694</f>
        <v>71.5831379310344</v>
      </c>
      <c r="L685" s="15">
        <f>'[1]TCE - ANEXO III - Preencher'!M694</f>
        <v>0</v>
      </c>
      <c r="M685" s="15">
        <f t="shared" si="61"/>
        <v>71.5831379310344</v>
      </c>
      <c r="N685" s="15">
        <f>'[1]TCE - ANEXO III - Preencher'!O694</f>
        <v>1.6695005096839901</v>
      </c>
      <c r="O685" s="15">
        <f>'[1]TCE - ANEXO III - Preencher'!P694</f>
        <v>0</v>
      </c>
      <c r="P685" s="16">
        <f t="shared" si="62"/>
        <v>1.6695005096839901</v>
      </c>
      <c r="Q685" s="15">
        <f>'[1]TCE - ANEXO III - Preencher'!R694</f>
        <v>290.60890016920462</v>
      </c>
      <c r="R685" s="15">
        <f>'[1]TCE - ANEXO III - Preencher'!S694</f>
        <v>36.36</v>
      </c>
      <c r="S685" s="16">
        <f t="shared" si="63"/>
        <v>254.2489001692046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339.62153860992299</v>
      </c>
    </row>
    <row r="686" spans="1:28" x14ac:dyDescent="0.2">
      <c r="A686" s="8">
        <f>IFERROR(VLOOKUP(B686,'[1]DADOS (OCULTAR)'!$Q$3:$S$133,3,0),"")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PAULA GRACIELA NASCIMENTO DE LIMA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3242-05</v>
      </c>
      <c r="G686" s="13" t="str">
        <f>IF('[1]TCE - ANEXO III - Preencher'!H695="","",'[1]TCE - ANEXO III - Preencher'!H695)</f>
        <v>07/2022</v>
      </c>
      <c r="H686" s="14">
        <f>'[1]TCE - ANEXO III - Preencher'!I695</f>
        <v>0</v>
      </c>
      <c r="I686" s="14">
        <f>'[1]TCE - ANEXO III - Preencher'!J695</f>
        <v>146.29920000000001</v>
      </c>
      <c r="J686" s="14">
        <f>'[1]TCE - ANEXO III - Preencher'!K695</f>
        <v>0</v>
      </c>
      <c r="K686" s="15">
        <f>'[1]TCE - ANEXO III - Preencher'!L695</f>
        <v>71.5831379310344</v>
      </c>
      <c r="L686" s="15">
        <f>'[1]TCE - ANEXO III - Preencher'!M695</f>
        <v>0</v>
      </c>
      <c r="M686" s="15">
        <f t="shared" si="61"/>
        <v>71.5831379310344</v>
      </c>
      <c r="N686" s="15">
        <f>'[1]TCE - ANEXO III - Preencher'!O695</f>
        <v>1.6695005096839901</v>
      </c>
      <c r="O686" s="15">
        <f>'[1]TCE - ANEXO III - Preencher'!P695</f>
        <v>0</v>
      </c>
      <c r="P686" s="16">
        <f t="shared" si="62"/>
        <v>1.6695005096839901</v>
      </c>
      <c r="Q686" s="15">
        <f>'[1]TCE - ANEXO III - Preencher'!R695</f>
        <v>89.201666666666597</v>
      </c>
      <c r="R686" s="15">
        <f>'[1]TCE - ANEXO III - Preencher'!S695</f>
        <v>0</v>
      </c>
      <c r="S686" s="16">
        <f t="shared" si="63"/>
        <v>89.201666666666597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308.75350510738497</v>
      </c>
    </row>
    <row r="687" spans="1:28" x14ac:dyDescent="0.2">
      <c r="A687" s="8">
        <f>IFERROR(VLOOKUP(B687,'[1]DADOS (OCULTAR)'!$Q$3:$S$133,3,0),"")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PAULA MARIA DA CONCEICAO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5152-05</v>
      </c>
      <c r="G687" s="13" t="str">
        <f>IF('[1]TCE - ANEXO III - Preencher'!H696="","",'[1]TCE - ANEXO III - Preencher'!H696)</f>
        <v>07/2022</v>
      </c>
      <c r="H687" s="14">
        <f>'[1]TCE - ANEXO III - Preencher'!I696</f>
        <v>0</v>
      </c>
      <c r="I687" s="14">
        <f>'[1]TCE - ANEXO III - Preencher'!J696</f>
        <v>136.672</v>
      </c>
      <c r="J687" s="14">
        <f>'[1]TCE - ANEXO III - Preencher'!K696</f>
        <v>0</v>
      </c>
      <c r="K687" s="15">
        <f>'[1]TCE - ANEXO III - Preencher'!L696</f>
        <v>71.5831379310344</v>
      </c>
      <c r="L687" s="15">
        <f>'[1]TCE - ANEXO III - Preencher'!M696</f>
        <v>0</v>
      </c>
      <c r="M687" s="15">
        <f t="shared" si="61"/>
        <v>71.5831379310344</v>
      </c>
      <c r="N687" s="15">
        <f>'[1]TCE - ANEXO III - Preencher'!O696</f>
        <v>1.6695005096839901</v>
      </c>
      <c r="O687" s="15">
        <f>'[1]TCE - ANEXO III - Preencher'!P696</f>
        <v>0</v>
      </c>
      <c r="P687" s="16">
        <f t="shared" si="62"/>
        <v>1.6695005096839901</v>
      </c>
      <c r="Q687" s="15">
        <f>'[1]TCE - ANEXO III - Preencher'!R696</f>
        <v>290.60890016920462</v>
      </c>
      <c r="R687" s="15">
        <f>'[1]TCE - ANEXO III - Preencher'!S696</f>
        <v>77.400000000000006</v>
      </c>
      <c r="S687" s="16">
        <f t="shared" si="63"/>
        <v>213.20890016920461</v>
      </c>
      <c r="T687" s="15">
        <f>'[1]TCE - ANEXO III - Preencher'!U696</f>
        <v>61</v>
      </c>
      <c r="U687" s="15">
        <f>'[1]TCE - ANEXO III - Preencher'!V696</f>
        <v>0</v>
      </c>
      <c r="V687" s="16">
        <f t="shared" si="64"/>
        <v>61</v>
      </c>
      <c r="W687" s="17" t="str">
        <f>IF('[1]TCE - ANEXO III - Preencher'!X696="","",'[1]TCE - ANEXO III - Preencher'!X696)</f>
        <v>AUXÍLIO CRECHE</v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484.13353860992299</v>
      </c>
    </row>
    <row r="688" spans="1:28" x14ac:dyDescent="0.2">
      <c r="A688" s="8">
        <f>IFERROR(VLOOKUP(B688,'[1]DADOS (OCULTAR)'!$Q$3:$S$133,3,0),"")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PAULA VALERIA RAMOS VERAS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2235-05</v>
      </c>
      <c r="G688" s="13" t="str">
        <f>IF('[1]TCE - ANEXO III - Preencher'!H697="","",'[1]TCE - ANEXO III - Preencher'!H697)</f>
        <v>07/2022</v>
      </c>
      <c r="H688" s="14">
        <f>'[1]TCE - ANEXO III - Preencher'!I697</f>
        <v>0</v>
      </c>
      <c r="I688" s="14">
        <f>'[1]TCE - ANEXO III - Preencher'!J697</f>
        <v>290.2568</v>
      </c>
      <c r="J688" s="14">
        <f>'[1]TCE - ANEXO III - Preencher'!K697</f>
        <v>0</v>
      </c>
      <c r="K688" s="15">
        <f>'[1]TCE - ANEXO III - Preencher'!L697</f>
        <v>71.5831379310344</v>
      </c>
      <c r="L688" s="15">
        <f>'[1]TCE - ANEXO III - Preencher'!M697</f>
        <v>0</v>
      </c>
      <c r="M688" s="15">
        <f t="shared" si="61"/>
        <v>71.5831379310344</v>
      </c>
      <c r="N688" s="15">
        <f>'[1]TCE - ANEXO III - Preencher'!O697</f>
        <v>1.6695005096839901</v>
      </c>
      <c r="O688" s="15">
        <f>'[1]TCE - ANEXO III - Preencher'!P697</f>
        <v>0</v>
      </c>
      <c r="P688" s="16">
        <f t="shared" si="62"/>
        <v>1.6695005096839901</v>
      </c>
      <c r="Q688" s="15">
        <f>'[1]TCE - ANEXO III - Preencher'!R697</f>
        <v>290.60890016920462</v>
      </c>
      <c r="R688" s="15">
        <f>'[1]TCE - ANEXO III - Preencher'!S697</f>
        <v>20.420000000000002</v>
      </c>
      <c r="S688" s="16">
        <f t="shared" si="63"/>
        <v>270.1889001692046</v>
      </c>
      <c r="T688" s="15">
        <f>'[1]TCE - ANEXO III - Preencher'!U697</f>
        <v>36.840000000000003</v>
      </c>
      <c r="U688" s="15">
        <f>'[1]TCE - ANEXO III - Preencher'!V697</f>
        <v>0</v>
      </c>
      <c r="V688" s="16">
        <f t="shared" si="64"/>
        <v>36.840000000000003</v>
      </c>
      <c r="W688" s="17" t="str">
        <f>IF('[1]TCE - ANEXO III - Preencher'!X697="","",'[1]TCE - ANEXO III - Preencher'!X697)</f>
        <v>AUXÍLIO CRECHE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670.53833860992302</v>
      </c>
    </row>
    <row r="689" spans="1:28" x14ac:dyDescent="0.2">
      <c r="A689" s="8">
        <f>IFERROR(VLOOKUP(B689,'[1]DADOS (OCULTAR)'!$Q$3:$S$133,3,0),"")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PAULA VIEIRA DE MOURA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2235-05</v>
      </c>
      <c r="G689" s="13" t="str">
        <f>IF('[1]TCE - ANEXO III - Preencher'!H698="","",'[1]TCE - ANEXO III - Preencher'!H698)</f>
        <v>07/2022</v>
      </c>
      <c r="H689" s="14">
        <f>'[1]TCE - ANEXO III - Preencher'!I698</f>
        <v>0</v>
      </c>
      <c r="I689" s="14">
        <f>'[1]TCE - ANEXO III - Preencher'!J698</f>
        <v>451.8424</v>
      </c>
      <c r="J689" s="14">
        <f>'[1]TCE - ANEXO III - Preencher'!K698</f>
        <v>0</v>
      </c>
      <c r="K689" s="15">
        <f>'[1]TCE - ANEXO III - Preencher'!L698</f>
        <v>71.5831379310344</v>
      </c>
      <c r="L689" s="15">
        <f>'[1]TCE - ANEXO III - Preencher'!M698</f>
        <v>0</v>
      </c>
      <c r="M689" s="15">
        <f t="shared" si="61"/>
        <v>71.5831379310344</v>
      </c>
      <c r="N689" s="15">
        <f>'[1]TCE - ANEXO III - Preencher'!O698</f>
        <v>1.6695005096839901</v>
      </c>
      <c r="O689" s="15">
        <f>'[1]TCE - ANEXO III - Preencher'!P698</f>
        <v>0</v>
      </c>
      <c r="P689" s="16">
        <f t="shared" si="62"/>
        <v>1.6695005096839901</v>
      </c>
      <c r="Q689" s="15">
        <f>'[1]TCE - ANEXO III - Preencher'!R698</f>
        <v>89.201666666666597</v>
      </c>
      <c r="R689" s="15">
        <f>'[1]TCE - ANEXO III - Preencher'!S698</f>
        <v>0</v>
      </c>
      <c r="S689" s="16">
        <f t="shared" si="63"/>
        <v>89.201666666666597</v>
      </c>
      <c r="T689" s="15">
        <f>'[1]TCE - ANEXO III - Preencher'!U698</f>
        <v>11.57</v>
      </c>
      <c r="U689" s="15">
        <f>'[1]TCE - ANEXO III - Preencher'!V698</f>
        <v>0</v>
      </c>
      <c r="V689" s="16">
        <f t="shared" si="64"/>
        <v>11.57</v>
      </c>
      <c r="W689" s="17" t="str">
        <f>IF('[1]TCE - ANEXO III - Preencher'!X698="","",'[1]TCE - ANEXO III - Preencher'!X698)</f>
        <v>AUXÍLIO CRECHE</v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625.86670510738497</v>
      </c>
    </row>
    <row r="690" spans="1:28" x14ac:dyDescent="0.2">
      <c r="A690" s="8">
        <f>IFERROR(VLOOKUP(B690,'[1]DADOS (OCULTAR)'!$Q$3:$S$133,3,0),"")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PAULO HENRIQUE DO NASCIMENTO BEM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2235-05</v>
      </c>
      <c r="G690" s="13" t="str">
        <f>IF('[1]TCE - ANEXO III - Preencher'!H699="","",'[1]TCE - ANEXO III - Preencher'!H699)</f>
        <v>07/2022</v>
      </c>
      <c r="H690" s="14">
        <f>'[1]TCE - ANEXO III - Preencher'!I699</f>
        <v>0</v>
      </c>
      <c r="I690" s="14">
        <f>'[1]TCE - ANEXO III - Preencher'!J699</f>
        <v>421.47840000000002</v>
      </c>
      <c r="J690" s="14">
        <f>'[1]TCE - ANEXO III - Preencher'!K699</f>
        <v>0</v>
      </c>
      <c r="K690" s="15">
        <f>'[1]TCE - ANEXO III - Preencher'!L699</f>
        <v>71.5831379310344</v>
      </c>
      <c r="L690" s="15">
        <f>'[1]TCE - ANEXO III - Preencher'!M699</f>
        <v>0</v>
      </c>
      <c r="M690" s="15">
        <f t="shared" si="61"/>
        <v>71.5831379310344</v>
      </c>
      <c r="N690" s="15">
        <f>'[1]TCE - ANEXO III - Preencher'!O699</f>
        <v>1.6695005096839901</v>
      </c>
      <c r="O690" s="15">
        <f>'[1]TCE - ANEXO III - Preencher'!P699</f>
        <v>0</v>
      </c>
      <c r="P690" s="16">
        <f t="shared" si="62"/>
        <v>1.6695005096839901</v>
      </c>
      <c r="Q690" s="15">
        <f>'[1]TCE - ANEXO III - Preencher'!R699</f>
        <v>89.201666666666597</v>
      </c>
      <c r="R690" s="15">
        <f>'[1]TCE - ANEXO III - Preencher'!S699</f>
        <v>0</v>
      </c>
      <c r="S690" s="16">
        <f t="shared" si="63"/>
        <v>89.201666666666597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583.932705107385</v>
      </c>
    </row>
    <row r="691" spans="1:28" x14ac:dyDescent="0.2">
      <c r="A691" s="8">
        <f>IFERROR(VLOOKUP(B691,'[1]DADOS (OCULTAR)'!$Q$3:$S$133,3,0),"")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PEDRO AUGUSTO MESQUITA GALINDO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07/2022</v>
      </c>
      <c r="H691" s="14">
        <f>'[1]TCE - ANEXO III - Preencher'!I700</f>
        <v>0</v>
      </c>
      <c r="I691" s="14">
        <f>'[1]TCE - ANEXO III - Preencher'!J700</f>
        <v>46.540799999999997</v>
      </c>
      <c r="J691" s="14">
        <f>'[1]TCE - ANEXO III - Preencher'!K700</f>
        <v>0</v>
      </c>
      <c r="K691" s="15">
        <f>'[1]TCE - ANEXO III - Preencher'!L700</f>
        <v>71.5831379310344</v>
      </c>
      <c r="L691" s="15">
        <f>'[1]TCE - ANEXO III - Preencher'!M700</f>
        <v>0</v>
      </c>
      <c r="M691" s="15">
        <f t="shared" si="61"/>
        <v>71.5831379310344</v>
      </c>
      <c r="N691" s="15">
        <f>'[1]TCE - ANEXO III - Preencher'!O700</f>
        <v>1.6695005096839901</v>
      </c>
      <c r="O691" s="15">
        <f>'[1]TCE - ANEXO III - Preencher'!P700</f>
        <v>0</v>
      </c>
      <c r="P691" s="16">
        <f t="shared" si="62"/>
        <v>1.6695005096839901</v>
      </c>
      <c r="Q691" s="15">
        <f>'[1]TCE - ANEXO III - Preencher'!R700</f>
        <v>290.60890016920462</v>
      </c>
      <c r="R691" s="15">
        <f>'[1]TCE - ANEXO III - Preencher'!S700</f>
        <v>29.09</v>
      </c>
      <c r="S691" s="16">
        <f t="shared" si="63"/>
        <v>261.51890016920464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381.31233860992302</v>
      </c>
    </row>
    <row r="692" spans="1:28" x14ac:dyDescent="0.2">
      <c r="A692" s="8">
        <f>IFERROR(VLOOKUP(B692,'[1]DADOS (OCULTAR)'!$Q$3:$S$133,3,0),"")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PEDRO MOTA FAJARDO DE VASCONCELOS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07/2022</v>
      </c>
      <c r="H692" s="14">
        <f>'[1]TCE - ANEXO III - Preencher'!I701</f>
        <v>0</v>
      </c>
      <c r="I692" s="14">
        <f>'[1]TCE - ANEXO III - Preencher'!J701</f>
        <v>138.80879999999999</v>
      </c>
      <c r="J692" s="14">
        <f>'[1]TCE - ANEXO III - Preencher'!K701</f>
        <v>0</v>
      </c>
      <c r="K692" s="15">
        <f>'[1]TCE - ANEXO III - Preencher'!L701</f>
        <v>71.5831379310344</v>
      </c>
      <c r="L692" s="15">
        <f>'[1]TCE - ANEXO III - Preencher'!M701</f>
        <v>0</v>
      </c>
      <c r="M692" s="15">
        <f t="shared" si="61"/>
        <v>71.5831379310344</v>
      </c>
      <c r="N692" s="15">
        <f>'[1]TCE - ANEXO III - Preencher'!O701</f>
        <v>1.6695005096839901</v>
      </c>
      <c r="O692" s="15">
        <f>'[1]TCE - ANEXO III - Preencher'!P701</f>
        <v>0</v>
      </c>
      <c r="P692" s="16">
        <f t="shared" si="62"/>
        <v>1.6695005096839901</v>
      </c>
      <c r="Q692" s="15">
        <f>'[1]TCE - ANEXO III - Preencher'!R701</f>
        <v>89.201666666666597</v>
      </c>
      <c r="R692" s="15">
        <f>'[1]TCE - ANEXO III - Preencher'!S701</f>
        <v>0</v>
      </c>
      <c r="S692" s="16">
        <f t="shared" si="63"/>
        <v>89.201666666666597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301.26310510738494</v>
      </c>
    </row>
    <row r="693" spans="1:28" x14ac:dyDescent="0.2">
      <c r="A693" s="8">
        <f>IFERROR(VLOOKUP(B693,'[1]DADOS (OCULTAR)'!$Q$3:$S$133,3,0),"")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POLIANA BARROS BARRETO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2235-05</v>
      </c>
      <c r="G693" s="13" t="str">
        <f>IF('[1]TCE - ANEXO III - Preencher'!H702="","",'[1]TCE - ANEXO III - Preencher'!H702)</f>
        <v>07/2022</v>
      </c>
      <c r="H693" s="14">
        <f>'[1]TCE - ANEXO III - Preencher'!I702</f>
        <v>0</v>
      </c>
      <c r="I693" s="14">
        <f>'[1]TCE - ANEXO III - Preencher'!J702</f>
        <v>353.55680000000001</v>
      </c>
      <c r="J693" s="14">
        <f>'[1]TCE - ANEXO III - Preencher'!K702</f>
        <v>0</v>
      </c>
      <c r="K693" s="15">
        <f>'[1]TCE - ANEXO III - Preencher'!L702</f>
        <v>71.5831379310344</v>
      </c>
      <c r="L693" s="15">
        <f>'[1]TCE - ANEXO III - Preencher'!M702</f>
        <v>0</v>
      </c>
      <c r="M693" s="15">
        <f t="shared" si="61"/>
        <v>71.5831379310344</v>
      </c>
      <c r="N693" s="15">
        <f>'[1]TCE - ANEXO III - Preencher'!O702</f>
        <v>1.6695005096839901</v>
      </c>
      <c r="O693" s="15">
        <f>'[1]TCE - ANEXO III - Preencher'!P702</f>
        <v>0</v>
      </c>
      <c r="P693" s="16">
        <f t="shared" si="62"/>
        <v>1.6695005096839901</v>
      </c>
      <c r="Q693" s="15">
        <f>'[1]TCE - ANEXO III - Preencher'!R702</f>
        <v>89.201666666666597</v>
      </c>
      <c r="R693" s="15">
        <f>'[1]TCE - ANEXO III - Preencher'!S702</f>
        <v>0</v>
      </c>
      <c r="S693" s="16">
        <f t="shared" si="63"/>
        <v>89.201666666666597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516.01110510738499</v>
      </c>
    </row>
    <row r="694" spans="1:28" x14ac:dyDescent="0.2">
      <c r="A694" s="8">
        <f>IFERROR(VLOOKUP(B694,'[1]DADOS (OCULTAR)'!$Q$3:$S$133,3,0),"")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POLIANA PEDROSA DA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07/2022</v>
      </c>
      <c r="H694" s="14">
        <f>'[1]TCE - ANEXO III - Preencher'!I703</f>
        <v>0</v>
      </c>
      <c r="I694" s="14">
        <f>'[1]TCE - ANEXO III - Preencher'!J703</f>
        <v>145.70400000000001</v>
      </c>
      <c r="J694" s="14">
        <f>'[1]TCE - ANEXO III - Preencher'!K703</f>
        <v>0</v>
      </c>
      <c r="K694" s="15">
        <f>'[1]TCE - ANEXO III - Preencher'!L703</f>
        <v>71.5831379310344</v>
      </c>
      <c r="L694" s="15">
        <f>'[1]TCE - ANEXO III - Preencher'!M703</f>
        <v>0</v>
      </c>
      <c r="M694" s="15">
        <f t="shared" si="61"/>
        <v>71.5831379310344</v>
      </c>
      <c r="N694" s="15">
        <f>'[1]TCE - ANEXO III - Preencher'!O703</f>
        <v>1.6695005096839901</v>
      </c>
      <c r="O694" s="15">
        <f>'[1]TCE - ANEXO III - Preencher'!P703</f>
        <v>0</v>
      </c>
      <c r="P694" s="16">
        <f t="shared" si="62"/>
        <v>1.6695005096839901</v>
      </c>
      <c r="Q694" s="15">
        <f>'[1]TCE - ANEXO III - Preencher'!R703</f>
        <v>290.60890016920462</v>
      </c>
      <c r="R694" s="15">
        <f>'[1]TCE - ANEXO III - Preencher'!S703</f>
        <v>72.72</v>
      </c>
      <c r="S694" s="16">
        <f t="shared" si="63"/>
        <v>217.88890016920462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436.84553860992298</v>
      </c>
    </row>
    <row r="695" spans="1:28" x14ac:dyDescent="0.2">
      <c r="A695" s="8">
        <f>IFERROR(VLOOKUP(B695,'[1]DADOS (OCULTAR)'!$Q$3:$S$133,3,0),"")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POLIANA SIQUEIRA MARTINS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2236-05</v>
      </c>
      <c r="G695" s="13" t="str">
        <f>IF('[1]TCE - ANEXO III - Preencher'!H704="","",'[1]TCE - ANEXO III - Preencher'!H704)</f>
        <v>07/2022</v>
      </c>
      <c r="H695" s="14">
        <f>'[1]TCE - ANEXO III - Preencher'!I704</f>
        <v>0</v>
      </c>
      <c r="I695" s="14">
        <f>'[1]TCE - ANEXO III - Preencher'!J704</f>
        <v>233.49119999999999</v>
      </c>
      <c r="J695" s="14">
        <f>'[1]TCE - ANEXO III - Preencher'!K704</f>
        <v>0</v>
      </c>
      <c r="K695" s="15">
        <f>'[1]TCE - ANEXO III - Preencher'!L704</f>
        <v>71.5831379310344</v>
      </c>
      <c r="L695" s="15">
        <f>'[1]TCE - ANEXO III - Preencher'!M704</f>
        <v>0</v>
      </c>
      <c r="M695" s="15">
        <f t="shared" si="61"/>
        <v>71.5831379310344</v>
      </c>
      <c r="N695" s="15">
        <f>'[1]TCE - ANEXO III - Preencher'!O704</f>
        <v>1.6695005096839901</v>
      </c>
      <c r="O695" s="15">
        <f>'[1]TCE - ANEXO III - Preencher'!P704</f>
        <v>0</v>
      </c>
      <c r="P695" s="16">
        <f t="shared" si="62"/>
        <v>1.6695005096839901</v>
      </c>
      <c r="Q695" s="15">
        <f>'[1]TCE - ANEXO III - Preencher'!R704</f>
        <v>89.201666666666597</v>
      </c>
      <c r="R695" s="15">
        <f>'[1]TCE - ANEXO III - Preencher'!S704</f>
        <v>0</v>
      </c>
      <c r="S695" s="16">
        <f t="shared" si="63"/>
        <v>89.201666666666597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395.94550510738497</v>
      </c>
    </row>
    <row r="696" spans="1:28" x14ac:dyDescent="0.2">
      <c r="A696" s="8">
        <f>IFERROR(VLOOKUP(B696,'[1]DADOS (OCULTAR)'!$Q$3:$S$133,3,0),"")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PRISCILA ALVES DE OLIVEIRA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5211-30</v>
      </c>
      <c r="G696" s="13" t="str">
        <f>IF('[1]TCE - ANEXO III - Preencher'!H705="","",'[1]TCE - ANEXO III - Preencher'!H705)</f>
        <v>07/2022</v>
      </c>
      <c r="H696" s="14">
        <f>'[1]TCE - ANEXO III - Preencher'!I705</f>
        <v>0</v>
      </c>
      <c r="I696" s="14">
        <f>'[1]TCE - ANEXO III - Preencher'!J705</f>
        <v>107.968</v>
      </c>
      <c r="J696" s="14">
        <f>'[1]TCE - ANEXO III - Preencher'!K705</f>
        <v>0</v>
      </c>
      <c r="K696" s="15">
        <f>'[1]TCE - ANEXO III - Preencher'!L705</f>
        <v>71.5831379310344</v>
      </c>
      <c r="L696" s="15">
        <f>'[1]TCE - ANEXO III - Preencher'!M705</f>
        <v>0</v>
      </c>
      <c r="M696" s="15">
        <f t="shared" si="61"/>
        <v>71.5831379310344</v>
      </c>
      <c r="N696" s="15">
        <f>'[1]TCE - ANEXO III - Preencher'!O705</f>
        <v>1.6695005096839901</v>
      </c>
      <c r="O696" s="15">
        <f>'[1]TCE - ANEXO III - Preencher'!P705</f>
        <v>0</v>
      </c>
      <c r="P696" s="16">
        <f t="shared" si="62"/>
        <v>1.6695005096839901</v>
      </c>
      <c r="Q696" s="15">
        <f>'[1]TCE - ANEXO III - Preencher'!R705</f>
        <v>89.201666666666597</v>
      </c>
      <c r="R696" s="15">
        <f>'[1]TCE - ANEXO III - Preencher'!S705</f>
        <v>0</v>
      </c>
      <c r="S696" s="16">
        <f t="shared" si="63"/>
        <v>89.201666666666597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270.422305107385</v>
      </c>
    </row>
    <row r="697" spans="1:28" x14ac:dyDescent="0.2">
      <c r="A697" s="8">
        <f>IFERROR(VLOOKUP(B697,'[1]DADOS (OCULTAR)'!$Q$3:$S$133,3,0),"")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PRISCILA BEZERRA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07/2022</v>
      </c>
      <c r="H697" s="14">
        <f>'[1]TCE - ANEXO III - Preencher'!I706</f>
        <v>0</v>
      </c>
      <c r="I697" s="14">
        <f>'[1]TCE - ANEXO III - Preencher'!J706</f>
        <v>147.7424</v>
      </c>
      <c r="J697" s="14">
        <f>'[1]TCE - ANEXO III - Preencher'!K706</f>
        <v>0</v>
      </c>
      <c r="K697" s="15">
        <f>'[1]TCE - ANEXO III - Preencher'!L706</f>
        <v>71.5831379310344</v>
      </c>
      <c r="L697" s="15">
        <f>'[1]TCE - ANEXO III - Preencher'!M706</f>
        <v>0</v>
      </c>
      <c r="M697" s="15">
        <f t="shared" si="61"/>
        <v>71.5831379310344</v>
      </c>
      <c r="N697" s="15">
        <f>'[1]TCE - ANEXO III - Preencher'!O706</f>
        <v>1.6695005096839901</v>
      </c>
      <c r="O697" s="15">
        <f>'[1]TCE - ANEXO III - Preencher'!P706</f>
        <v>0</v>
      </c>
      <c r="P697" s="16">
        <f t="shared" si="62"/>
        <v>1.6695005096839901</v>
      </c>
      <c r="Q697" s="15">
        <f>'[1]TCE - ANEXO III - Preencher'!R706</f>
        <v>89.201666666666597</v>
      </c>
      <c r="R697" s="15">
        <f>'[1]TCE - ANEXO III - Preencher'!S706</f>
        <v>0</v>
      </c>
      <c r="S697" s="16">
        <f t="shared" si="63"/>
        <v>89.201666666666597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310.19670510738501</v>
      </c>
    </row>
    <row r="698" spans="1:28" x14ac:dyDescent="0.2">
      <c r="A698" s="8">
        <f>IFERROR(VLOOKUP(B698,'[1]DADOS (OCULTAR)'!$Q$3:$S$133,3,0),"")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PRISCILA CHRISTIANA MARQUES DE LIMA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2235-05</v>
      </c>
      <c r="G698" s="13" t="str">
        <f>IF('[1]TCE - ANEXO III - Preencher'!H707="","",'[1]TCE - ANEXO III - Preencher'!H707)</f>
        <v>07/2022</v>
      </c>
      <c r="H698" s="14">
        <f>'[1]TCE - ANEXO III - Preencher'!I707</f>
        <v>0</v>
      </c>
      <c r="I698" s="14">
        <f>'[1]TCE - ANEXO III - Preencher'!J707</f>
        <v>353.29680000000002</v>
      </c>
      <c r="J698" s="14">
        <f>'[1]TCE - ANEXO III - Preencher'!K707</f>
        <v>0</v>
      </c>
      <c r="K698" s="15">
        <f>'[1]TCE - ANEXO III - Preencher'!L707</f>
        <v>71.5831379310344</v>
      </c>
      <c r="L698" s="15">
        <f>'[1]TCE - ANEXO III - Preencher'!M707</f>
        <v>0</v>
      </c>
      <c r="M698" s="15">
        <f t="shared" si="61"/>
        <v>71.5831379310344</v>
      </c>
      <c r="N698" s="15">
        <f>'[1]TCE - ANEXO III - Preencher'!O707</f>
        <v>1.6695005096839901</v>
      </c>
      <c r="O698" s="15">
        <f>'[1]TCE - ANEXO III - Preencher'!P707</f>
        <v>0</v>
      </c>
      <c r="P698" s="16">
        <f t="shared" si="62"/>
        <v>1.6695005096839901</v>
      </c>
      <c r="Q698" s="15">
        <f>'[1]TCE - ANEXO III - Preencher'!R707</f>
        <v>89.201666666666597</v>
      </c>
      <c r="R698" s="15">
        <f>'[1]TCE - ANEXO III - Preencher'!S707</f>
        <v>0</v>
      </c>
      <c r="S698" s="16">
        <f t="shared" si="63"/>
        <v>89.201666666666597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515.751105107385</v>
      </c>
    </row>
    <row r="699" spans="1:28" x14ac:dyDescent="0.2">
      <c r="A699" s="8">
        <f>IFERROR(VLOOKUP(B699,'[1]DADOS (OCULTAR)'!$Q$3:$S$133,3,0),"")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PRISCILA MARIA FERREIRA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07/2022</v>
      </c>
      <c r="H699" s="14">
        <f>'[1]TCE - ANEXO III - Preencher'!I708</f>
        <v>0</v>
      </c>
      <c r="I699" s="14">
        <f>'[1]TCE - ANEXO III - Preencher'!J708</f>
        <v>140.9136</v>
      </c>
      <c r="J699" s="14">
        <f>'[1]TCE - ANEXO III - Preencher'!K708</f>
        <v>0</v>
      </c>
      <c r="K699" s="15">
        <f>'[1]TCE - ANEXO III - Preencher'!L708</f>
        <v>71.5831379310344</v>
      </c>
      <c r="L699" s="15">
        <f>'[1]TCE - ANEXO III - Preencher'!M708</f>
        <v>0</v>
      </c>
      <c r="M699" s="15">
        <f t="shared" si="61"/>
        <v>71.5831379310344</v>
      </c>
      <c r="N699" s="15">
        <f>'[1]TCE - ANEXO III - Preencher'!O708</f>
        <v>1.6695005096839901</v>
      </c>
      <c r="O699" s="15">
        <f>'[1]TCE - ANEXO III - Preencher'!P708</f>
        <v>0</v>
      </c>
      <c r="P699" s="16">
        <f t="shared" si="62"/>
        <v>1.6695005096839901</v>
      </c>
      <c r="Q699" s="15">
        <f>'[1]TCE - ANEXO III - Preencher'!R708</f>
        <v>89.201666666666597</v>
      </c>
      <c r="R699" s="15">
        <f>'[1]TCE - ANEXO III - Preencher'!S708</f>
        <v>0</v>
      </c>
      <c r="S699" s="16">
        <f t="shared" si="63"/>
        <v>89.201666666666597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303.36790510738501</v>
      </c>
    </row>
    <row r="700" spans="1:28" x14ac:dyDescent="0.2">
      <c r="A700" s="8">
        <f>IFERROR(VLOOKUP(B700,'[1]DADOS (OCULTAR)'!$Q$3:$S$133,3,0),"")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PRISCILA ROBERTA OTACIA DA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3241-15</v>
      </c>
      <c r="G700" s="13" t="str">
        <f>IF('[1]TCE - ANEXO III - Preencher'!H709="","",'[1]TCE - ANEXO III - Preencher'!H709)</f>
        <v>07/2022</v>
      </c>
      <c r="H700" s="14">
        <f>'[1]TCE - ANEXO III - Preencher'!I709</f>
        <v>0</v>
      </c>
      <c r="I700" s="14">
        <f>'[1]TCE - ANEXO III - Preencher'!J709</f>
        <v>351.33199999999999</v>
      </c>
      <c r="J700" s="14">
        <f>'[1]TCE - ANEXO III - Preencher'!K709</f>
        <v>0</v>
      </c>
      <c r="K700" s="15">
        <f>'[1]TCE - ANEXO III - Preencher'!L709</f>
        <v>71.5831379310344</v>
      </c>
      <c r="L700" s="15">
        <f>'[1]TCE - ANEXO III - Preencher'!M709</f>
        <v>0</v>
      </c>
      <c r="M700" s="15">
        <f t="shared" si="61"/>
        <v>71.5831379310344</v>
      </c>
      <c r="N700" s="15">
        <f>'[1]TCE - ANEXO III - Preencher'!O709</f>
        <v>1.6695005096839901</v>
      </c>
      <c r="O700" s="15">
        <f>'[1]TCE - ANEXO III - Preencher'!P709</f>
        <v>0</v>
      </c>
      <c r="P700" s="16">
        <f t="shared" si="62"/>
        <v>1.6695005096839901</v>
      </c>
      <c r="Q700" s="15">
        <f>'[1]TCE - ANEXO III - Preencher'!R709</f>
        <v>89.201666666666597</v>
      </c>
      <c r="R700" s="15">
        <f>'[1]TCE - ANEXO III - Preencher'!S709</f>
        <v>0</v>
      </c>
      <c r="S700" s="16">
        <f t="shared" si="63"/>
        <v>89.201666666666597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513.78630510738503</v>
      </c>
    </row>
    <row r="701" spans="1:28" x14ac:dyDescent="0.2">
      <c r="A701" s="8">
        <f>IFERROR(VLOOKUP(B701,'[1]DADOS (OCULTAR)'!$Q$3:$S$133,3,0),"")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PRISCILLA DE SANTANA SILVA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07/2022</v>
      </c>
      <c r="H701" s="14">
        <f>'[1]TCE - ANEXO III - Preencher'!I710</f>
        <v>0</v>
      </c>
      <c r="I701" s="14">
        <f>'[1]TCE - ANEXO III - Preencher'!J710</f>
        <v>119.58</v>
      </c>
      <c r="J701" s="14">
        <f>'[1]TCE - ANEXO III - Preencher'!K710</f>
        <v>0</v>
      </c>
      <c r="K701" s="15">
        <f>'[1]TCE - ANEXO III - Preencher'!L710</f>
        <v>71.5831379310344</v>
      </c>
      <c r="L701" s="15">
        <f>'[1]TCE - ANEXO III - Preencher'!M710</f>
        <v>0</v>
      </c>
      <c r="M701" s="15">
        <f t="shared" si="61"/>
        <v>71.5831379310344</v>
      </c>
      <c r="N701" s="15">
        <f>'[1]TCE - ANEXO III - Preencher'!O710</f>
        <v>1.6695005096839901</v>
      </c>
      <c r="O701" s="15">
        <f>'[1]TCE - ANEXO III - Preencher'!P710</f>
        <v>0</v>
      </c>
      <c r="P701" s="16">
        <f t="shared" si="62"/>
        <v>1.6695005096839901</v>
      </c>
      <c r="Q701" s="15">
        <f>'[1]TCE - ANEXO III - Preencher'!R710</f>
        <v>290.60890016920462</v>
      </c>
      <c r="R701" s="15">
        <f>'[1]TCE - ANEXO III - Preencher'!S710</f>
        <v>70.3</v>
      </c>
      <c r="S701" s="16">
        <f t="shared" si="63"/>
        <v>220.30890016920461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413.14153860992297</v>
      </c>
    </row>
    <row r="702" spans="1:28" x14ac:dyDescent="0.2">
      <c r="A702" s="8">
        <f>IFERROR(VLOOKUP(B702,'[1]DADOS (OCULTAR)'!$Q$3:$S$133,3,0),"")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QUESIA CLARINDO SALES DE SANTANA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2235-05</v>
      </c>
      <c r="G702" s="13" t="str">
        <f>IF('[1]TCE - ANEXO III - Preencher'!H711="","",'[1]TCE - ANEXO III - Preencher'!H711)</f>
        <v>07/2022</v>
      </c>
      <c r="H702" s="14">
        <f>'[1]TCE - ANEXO III - Preencher'!I711</f>
        <v>0</v>
      </c>
      <c r="I702" s="14">
        <f>'[1]TCE - ANEXO III - Preencher'!J711</f>
        <v>302.48719999999997</v>
      </c>
      <c r="J702" s="14">
        <f>'[1]TCE - ANEXO III - Preencher'!K711</f>
        <v>0</v>
      </c>
      <c r="K702" s="15">
        <f>'[1]TCE - ANEXO III - Preencher'!L711</f>
        <v>71.5831379310344</v>
      </c>
      <c r="L702" s="15">
        <f>'[1]TCE - ANEXO III - Preencher'!M711</f>
        <v>0</v>
      </c>
      <c r="M702" s="15">
        <f t="shared" si="61"/>
        <v>71.5831379310344</v>
      </c>
      <c r="N702" s="15">
        <f>'[1]TCE - ANEXO III - Preencher'!O711</f>
        <v>1.6695005096839901</v>
      </c>
      <c r="O702" s="15">
        <f>'[1]TCE - ANEXO III - Preencher'!P711</f>
        <v>0</v>
      </c>
      <c r="P702" s="16">
        <f t="shared" si="62"/>
        <v>1.6695005096839901</v>
      </c>
      <c r="Q702" s="15">
        <f>'[1]TCE - ANEXO III - Preencher'!R711</f>
        <v>89.201666666666597</v>
      </c>
      <c r="R702" s="15">
        <f>'[1]TCE - ANEXO III - Preencher'!S711</f>
        <v>0</v>
      </c>
      <c r="S702" s="16">
        <f t="shared" si="63"/>
        <v>89.201666666666597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464.94150510738496</v>
      </c>
    </row>
    <row r="703" spans="1:28" x14ac:dyDescent="0.2">
      <c r="A703" s="8">
        <f>IFERROR(VLOOKUP(B703,'[1]DADOS (OCULTAR)'!$Q$3:$S$133,3,0),"")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RAFAEL ALESSANDRO FERREIRA GOMES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1426-05</v>
      </c>
      <c r="G703" s="13" t="str">
        <f>IF('[1]TCE - ANEXO III - Preencher'!H712="","",'[1]TCE - ANEXO III - Preencher'!H712)</f>
        <v>07/2022</v>
      </c>
      <c r="H703" s="14">
        <f>'[1]TCE - ANEXO III - Preencher'!I712</f>
        <v>0</v>
      </c>
      <c r="I703" s="14">
        <f>'[1]TCE - ANEXO III - Preencher'!J712</f>
        <v>872.24800000000005</v>
      </c>
      <c r="J703" s="14">
        <f>'[1]TCE - ANEXO III - Preencher'!K712</f>
        <v>0</v>
      </c>
      <c r="K703" s="15">
        <f>'[1]TCE - ANEXO III - Preencher'!L712</f>
        <v>71.5831379310344</v>
      </c>
      <c r="L703" s="15">
        <f>'[1]TCE - ANEXO III - Preencher'!M712</f>
        <v>0</v>
      </c>
      <c r="M703" s="15">
        <f t="shared" si="61"/>
        <v>71.5831379310344</v>
      </c>
      <c r="N703" s="15">
        <f>'[1]TCE - ANEXO III - Preencher'!O712</f>
        <v>1.6695005096839901</v>
      </c>
      <c r="O703" s="15">
        <f>'[1]TCE - ANEXO III - Preencher'!P712</f>
        <v>0</v>
      </c>
      <c r="P703" s="16">
        <f t="shared" si="62"/>
        <v>1.6695005096839901</v>
      </c>
      <c r="Q703" s="15">
        <f>'[1]TCE - ANEXO III - Preencher'!R712</f>
        <v>89.201666666666597</v>
      </c>
      <c r="R703" s="15">
        <f>'[1]TCE - ANEXO III - Preencher'!S712</f>
        <v>0</v>
      </c>
      <c r="S703" s="16">
        <f t="shared" si="63"/>
        <v>89.201666666666597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1034.702305107385</v>
      </c>
    </row>
    <row r="704" spans="1:28" x14ac:dyDescent="0.2">
      <c r="A704" s="8">
        <f>IFERROR(VLOOKUP(B704,'[1]DADOS (OCULTAR)'!$Q$3:$S$133,3,0),"")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RAFAEL ALVES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5151-10</v>
      </c>
      <c r="G704" s="13" t="str">
        <f>IF('[1]TCE - ANEXO III - Preencher'!H713="","",'[1]TCE - ANEXO III - Preencher'!H713)</f>
        <v>07/2022</v>
      </c>
      <c r="H704" s="14">
        <f>'[1]TCE - ANEXO III - Preencher'!I713</f>
        <v>0</v>
      </c>
      <c r="I704" s="14">
        <f>'[1]TCE - ANEXO III - Preencher'!J713</f>
        <v>137.4272</v>
      </c>
      <c r="J704" s="14">
        <f>'[1]TCE - ANEXO III - Preencher'!K713</f>
        <v>0</v>
      </c>
      <c r="K704" s="15">
        <f>'[1]TCE - ANEXO III - Preencher'!L713</f>
        <v>71.5831379310344</v>
      </c>
      <c r="L704" s="15">
        <f>'[1]TCE - ANEXO III - Preencher'!M713</f>
        <v>0</v>
      </c>
      <c r="M704" s="15">
        <f t="shared" si="61"/>
        <v>71.5831379310344</v>
      </c>
      <c r="N704" s="15">
        <f>'[1]TCE - ANEXO III - Preencher'!O713</f>
        <v>1.6695005096839901</v>
      </c>
      <c r="O704" s="15">
        <f>'[1]TCE - ANEXO III - Preencher'!P713</f>
        <v>0</v>
      </c>
      <c r="P704" s="16">
        <f t="shared" si="62"/>
        <v>1.6695005096839901</v>
      </c>
      <c r="Q704" s="15">
        <f>'[1]TCE - ANEXO III - Preencher'!R713</f>
        <v>290.60890016920462</v>
      </c>
      <c r="R704" s="15">
        <f>'[1]TCE - ANEXO III - Preencher'!S713</f>
        <v>72.72</v>
      </c>
      <c r="S704" s="16">
        <f t="shared" si="63"/>
        <v>217.88890016920462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428.568738609923</v>
      </c>
    </row>
    <row r="705" spans="1:28" x14ac:dyDescent="0.2">
      <c r="A705" s="8">
        <f>IFERROR(VLOOKUP(B705,'[1]DADOS (OCULTAR)'!$Q$3:$S$133,3,0),"")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RAFAELA DE MELO OLIVEIRA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07/2022</v>
      </c>
      <c r="H705" s="14">
        <f>'[1]TCE - ANEXO III - Preencher'!I714</f>
        <v>0</v>
      </c>
      <c r="I705" s="14">
        <f>'[1]TCE - ANEXO III - Preencher'!J714</f>
        <v>223.79040000000001</v>
      </c>
      <c r="J705" s="14">
        <f>'[1]TCE - ANEXO III - Preencher'!K714</f>
        <v>0</v>
      </c>
      <c r="K705" s="15">
        <f>'[1]TCE - ANEXO III - Preencher'!L714</f>
        <v>71.5831379310344</v>
      </c>
      <c r="L705" s="15">
        <f>'[1]TCE - ANEXO III - Preencher'!M714</f>
        <v>0</v>
      </c>
      <c r="M705" s="15">
        <f t="shared" si="61"/>
        <v>71.5831379310344</v>
      </c>
      <c r="N705" s="15">
        <f>'[1]TCE - ANEXO III - Preencher'!O714</f>
        <v>1.6695005096839901</v>
      </c>
      <c r="O705" s="15">
        <f>'[1]TCE - ANEXO III - Preencher'!P714</f>
        <v>0</v>
      </c>
      <c r="P705" s="16">
        <f t="shared" si="62"/>
        <v>1.6695005096839901</v>
      </c>
      <c r="Q705" s="15">
        <f>'[1]TCE - ANEXO III - Preencher'!R714</f>
        <v>89.201666666666597</v>
      </c>
      <c r="R705" s="15">
        <f>'[1]TCE - ANEXO III - Preencher'!S714</f>
        <v>0</v>
      </c>
      <c r="S705" s="16">
        <f t="shared" si="63"/>
        <v>89.201666666666597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386.24470510738502</v>
      </c>
    </row>
    <row r="706" spans="1:28" x14ac:dyDescent="0.2">
      <c r="A706" s="8">
        <f>IFERROR(VLOOKUP(B706,'[1]DADOS (OCULTAR)'!$Q$3:$S$133,3,0),"")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RAFAELA HENRIQUE DA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07/2022</v>
      </c>
      <c r="H706" s="14">
        <f>'[1]TCE - ANEXO III - Preencher'!I715</f>
        <v>0</v>
      </c>
      <c r="I706" s="14">
        <f>'[1]TCE - ANEXO III - Preencher'!J715</f>
        <v>369.66320000000002</v>
      </c>
      <c r="J706" s="14">
        <f>'[1]TCE - ANEXO III - Preencher'!K715</f>
        <v>0</v>
      </c>
      <c r="K706" s="15">
        <f>'[1]TCE - ANEXO III - Preencher'!L715</f>
        <v>71.5831379310344</v>
      </c>
      <c r="L706" s="15">
        <f>'[1]TCE - ANEXO III - Preencher'!M715</f>
        <v>0</v>
      </c>
      <c r="M706" s="15">
        <f t="shared" si="61"/>
        <v>71.5831379310344</v>
      </c>
      <c r="N706" s="15">
        <f>'[1]TCE - ANEXO III - Preencher'!O715</f>
        <v>1.6695005096839901</v>
      </c>
      <c r="O706" s="15">
        <f>'[1]TCE - ANEXO III - Preencher'!P715</f>
        <v>0</v>
      </c>
      <c r="P706" s="16">
        <f t="shared" si="62"/>
        <v>1.6695005096839901</v>
      </c>
      <c r="Q706" s="15">
        <f>'[1]TCE - ANEXO III - Preencher'!R715</f>
        <v>89.201666666666597</v>
      </c>
      <c r="R706" s="15">
        <f>'[1]TCE - ANEXO III - Preencher'!S715</f>
        <v>0</v>
      </c>
      <c r="S706" s="16">
        <f t="shared" si="63"/>
        <v>89.201666666666597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532.117505107385</v>
      </c>
    </row>
    <row r="707" spans="1:28" x14ac:dyDescent="0.2">
      <c r="A707" s="8">
        <f>IFERROR(VLOOKUP(B707,'[1]DADOS (OCULTAR)'!$Q$3:$S$133,3,0),"")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RAFAELA MARIA SILVA DE SOUZA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07/2022</v>
      </c>
      <c r="H707" s="14">
        <f>'[1]TCE - ANEXO III - Preencher'!I716</f>
        <v>0</v>
      </c>
      <c r="I707" s="14">
        <f>'[1]TCE - ANEXO III - Preencher'!J716</f>
        <v>116.352</v>
      </c>
      <c r="J707" s="14">
        <f>'[1]TCE - ANEXO III - Preencher'!K716</f>
        <v>0</v>
      </c>
      <c r="K707" s="15">
        <f>'[1]TCE - ANEXO III - Preencher'!L716</f>
        <v>71.5831379310344</v>
      </c>
      <c r="L707" s="15">
        <f>'[1]TCE - ANEXO III - Preencher'!M716</f>
        <v>0</v>
      </c>
      <c r="M707" s="15">
        <f t="shared" si="61"/>
        <v>71.5831379310344</v>
      </c>
      <c r="N707" s="15">
        <f>'[1]TCE - ANEXO III - Preencher'!O716</f>
        <v>1.6695005096839901</v>
      </c>
      <c r="O707" s="15">
        <f>'[1]TCE - ANEXO III - Preencher'!P716</f>
        <v>0</v>
      </c>
      <c r="P707" s="16">
        <f t="shared" si="62"/>
        <v>1.6695005096839901</v>
      </c>
      <c r="Q707" s="15">
        <f>'[1]TCE - ANEXO III - Preencher'!R716</f>
        <v>290.60890016920462</v>
      </c>
      <c r="R707" s="15">
        <f>'[1]TCE - ANEXO III - Preencher'!S716</f>
        <v>72.72</v>
      </c>
      <c r="S707" s="16">
        <f t="shared" si="63"/>
        <v>217.88890016920462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407.49353860992301</v>
      </c>
    </row>
    <row r="708" spans="1:28" x14ac:dyDescent="0.2">
      <c r="A708" s="8">
        <f>IFERROR(VLOOKUP(B708,'[1]DADOS (OCULTAR)'!$Q$3:$S$133,3,0),"")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RAFAELA MARTINS DOS SANTOS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07/2022</v>
      </c>
      <c r="H708" s="14">
        <f>'[1]TCE - ANEXO III - Preencher'!I717</f>
        <v>0</v>
      </c>
      <c r="I708" s="14">
        <f>'[1]TCE - ANEXO III - Preencher'!J717</f>
        <v>129.80240000000001</v>
      </c>
      <c r="J708" s="14">
        <f>'[1]TCE - ANEXO III - Preencher'!K717</f>
        <v>0</v>
      </c>
      <c r="K708" s="15">
        <f>'[1]TCE - ANEXO III - Preencher'!L717</f>
        <v>71.5831379310344</v>
      </c>
      <c r="L708" s="15">
        <f>'[1]TCE - ANEXO III - Preencher'!M717</f>
        <v>0</v>
      </c>
      <c r="M708" s="15">
        <f t="shared" ref="M708:M771" si="67">K708-L708</f>
        <v>71.5831379310344</v>
      </c>
      <c r="N708" s="15">
        <f>'[1]TCE - ANEXO III - Preencher'!O717</f>
        <v>1.6695005096839901</v>
      </c>
      <c r="O708" s="15">
        <f>'[1]TCE - ANEXO III - Preencher'!P717</f>
        <v>0</v>
      </c>
      <c r="P708" s="16">
        <f t="shared" ref="P708:P771" si="68">N708-O708</f>
        <v>1.6695005096839901</v>
      </c>
      <c r="Q708" s="15">
        <f>'[1]TCE - ANEXO III - Preencher'!R717</f>
        <v>290.60890016920462</v>
      </c>
      <c r="R708" s="15">
        <f>'[1]TCE - ANEXO III - Preencher'!S717</f>
        <v>70.78</v>
      </c>
      <c r="S708" s="16">
        <f t="shared" ref="S708:S771" si="69">Q708-R708</f>
        <v>219.82890016920462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422.88393860992301</v>
      </c>
    </row>
    <row r="709" spans="1:28" x14ac:dyDescent="0.2">
      <c r="A709" s="8">
        <f>IFERROR(VLOOKUP(B709,'[1]DADOS (OCULTAR)'!$Q$3:$S$133,3,0),"")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RAIANA FERNANDA DA SILVA SANTOS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2235-05</v>
      </c>
      <c r="G709" s="13" t="str">
        <f>IF('[1]TCE - ANEXO III - Preencher'!H718="","",'[1]TCE - ANEXO III - Preencher'!H718)</f>
        <v>07/2022</v>
      </c>
      <c r="H709" s="14">
        <f>'[1]TCE - ANEXO III - Preencher'!I718</f>
        <v>0</v>
      </c>
      <c r="I709" s="14">
        <f>'[1]TCE - ANEXO III - Preencher'!J718</f>
        <v>346.84879999999998</v>
      </c>
      <c r="J709" s="14">
        <f>'[1]TCE - ANEXO III - Preencher'!K718</f>
        <v>0</v>
      </c>
      <c r="K709" s="15">
        <f>'[1]TCE - ANEXO III - Preencher'!L718</f>
        <v>71.5831379310344</v>
      </c>
      <c r="L709" s="15">
        <f>'[1]TCE - ANEXO III - Preencher'!M718</f>
        <v>0</v>
      </c>
      <c r="M709" s="15">
        <f t="shared" si="67"/>
        <v>71.5831379310344</v>
      </c>
      <c r="N709" s="15">
        <f>'[1]TCE - ANEXO III - Preencher'!O718</f>
        <v>1.6695005096839901</v>
      </c>
      <c r="O709" s="15">
        <f>'[1]TCE - ANEXO III - Preencher'!P718</f>
        <v>0</v>
      </c>
      <c r="P709" s="16">
        <f t="shared" si="68"/>
        <v>1.6695005096839901</v>
      </c>
      <c r="Q709" s="15">
        <f>'[1]TCE - ANEXO III - Preencher'!R718</f>
        <v>89.201666666666597</v>
      </c>
      <c r="R709" s="15">
        <f>'[1]TCE - ANEXO III - Preencher'!S718</f>
        <v>0</v>
      </c>
      <c r="S709" s="16">
        <f t="shared" si="69"/>
        <v>89.201666666666597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509.30310510738497</v>
      </c>
    </row>
    <row r="710" spans="1:28" x14ac:dyDescent="0.2">
      <c r="A710" s="8">
        <f>IFERROR(VLOOKUP(B710,'[1]DADOS (OCULTAR)'!$Q$3:$S$133,3,0),"")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RAIMER FERREIRA SOUZA SANTOS LEAL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3241-15</v>
      </c>
      <c r="G710" s="13" t="str">
        <f>IF('[1]TCE - ANEXO III - Preencher'!H719="","",'[1]TCE - ANEXO III - Preencher'!H719)</f>
        <v>07/2022</v>
      </c>
      <c r="H710" s="14">
        <f>'[1]TCE - ANEXO III - Preencher'!I719</f>
        <v>0</v>
      </c>
      <c r="I710" s="14">
        <f>'[1]TCE - ANEXO III - Preencher'!J719</f>
        <v>408.51119999999997</v>
      </c>
      <c r="J710" s="14">
        <f>'[1]TCE - ANEXO III - Preencher'!K719</f>
        <v>0</v>
      </c>
      <c r="K710" s="15">
        <f>'[1]TCE - ANEXO III - Preencher'!L719</f>
        <v>71.5831379310344</v>
      </c>
      <c r="L710" s="15">
        <f>'[1]TCE - ANEXO III - Preencher'!M719</f>
        <v>0</v>
      </c>
      <c r="M710" s="15">
        <f t="shared" si="67"/>
        <v>71.5831379310344</v>
      </c>
      <c r="N710" s="15">
        <f>'[1]TCE - ANEXO III - Preencher'!O719</f>
        <v>1.6695005096839901</v>
      </c>
      <c r="O710" s="15">
        <f>'[1]TCE - ANEXO III - Preencher'!P719</f>
        <v>0</v>
      </c>
      <c r="P710" s="16">
        <f t="shared" si="68"/>
        <v>1.6695005096839901</v>
      </c>
      <c r="Q710" s="15">
        <f>'[1]TCE - ANEXO III - Preencher'!R719</f>
        <v>89.201666666666597</v>
      </c>
      <c r="R710" s="15">
        <f>'[1]TCE - ANEXO III - Preencher'!S719</f>
        <v>0</v>
      </c>
      <c r="S710" s="16">
        <f t="shared" si="69"/>
        <v>89.201666666666597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570.96550510738496</v>
      </c>
    </row>
    <row r="711" spans="1:28" x14ac:dyDescent="0.2">
      <c r="A711" s="8">
        <f>IFERROR(VLOOKUP(B711,'[1]DADOS (OCULTAR)'!$Q$3:$S$133,3,0),"")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RAINIER LUZ REIS</v>
      </c>
      <c r="E711" s="9" t="str">
        <f>IF('[1]TCE - ANEXO III - Preencher'!F720="4 - Assistência Odontológica","2 - Outros Profissionais da Saúde",'[1]TCE - ANEXO III - Preencher'!F720)</f>
        <v>1 - Médico</v>
      </c>
      <c r="F711" s="12" t="str">
        <f>'[1]TCE - ANEXO III - Preencher'!G720</f>
        <v>2251-25</v>
      </c>
      <c r="G711" s="13" t="str">
        <f>IF('[1]TCE - ANEXO III - Preencher'!H720="","",'[1]TCE - ANEXO III - Preencher'!H720)</f>
        <v>07/2022</v>
      </c>
      <c r="H711" s="14">
        <f>'[1]TCE - ANEXO III - Preencher'!I720</f>
        <v>0</v>
      </c>
      <c r="I711" s="14">
        <f>'[1]TCE - ANEXO III - Preencher'!J720</f>
        <v>791.15200000000004</v>
      </c>
      <c r="J711" s="14">
        <f>'[1]TCE - ANEXO III - Preencher'!K720</f>
        <v>0</v>
      </c>
      <c r="K711" s="15">
        <f>'[1]TCE - ANEXO III - Preencher'!L720</f>
        <v>71.5831379310344</v>
      </c>
      <c r="L711" s="15">
        <f>'[1]TCE - ANEXO III - Preencher'!M720</f>
        <v>0</v>
      </c>
      <c r="M711" s="15">
        <f t="shared" si="67"/>
        <v>71.5831379310344</v>
      </c>
      <c r="N711" s="15">
        <f>'[1]TCE - ANEXO III - Preencher'!O720</f>
        <v>1.6695005096839901</v>
      </c>
      <c r="O711" s="15">
        <f>'[1]TCE - ANEXO III - Preencher'!P720</f>
        <v>0</v>
      </c>
      <c r="P711" s="16">
        <f t="shared" si="68"/>
        <v>1.6695005096839901</v>
      </c>
      <c r="Q711" s="15">
        <f>'[1]TCE - ANEXO III - Preencher'!R720</f>
        <v>89.201666666666597</v>
      </c>
      <c r="R711" s="15">
        <f>'[1]TCE - ANEXO III - Preencher'!S720</f>
        <v>0</v>
      </c>
      <c r="S711" s="16">
        <f t="shared" si="69"/>
        <v>89.201666666666597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953.60630510738497</v>
      </c>
    </row>
    <row r="712" spans="1:28" x14ac:dyDescent="0.2">
      <c r="A712" s="8">
        <f>IFERROR(VLOOKUP(B712,'[1]DADOS (OCULTAR)'!$Q$3:$S$133,3,0),"")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RAISSA ALVES FALCAO RODRIGUES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07/2022</v>
      </c>
      <c r="H712" s="14">
        <f>'[1]TCE - ANEXO III - Preencher'!I721</f>
        <v>0</v>
      </c>
      <c r="I712" s="14">
        <f>'[1]TCE - ANEXO III - Preencher'!J721</f>
        <v>367.49919999999997</v>
      </c>
      <c r="J712" s="14">
        <f>'[1]TCE - ANEXO III - Preencher'!K721</f>
        <v>0</v>
      </c>
      <c r="K712" s="15">
        <f>'[1]TCE - ANEXO III - Preencher'!L721</f>
        <v>71.5831379310344</v>
      </c>
      <c r="L712" s="15">
        <f>'[1]TCE - ANEXO III - Preencher'!M721</f>
        <v>0</v>
      </c>
      <c r="M712" s="15">
        <f t="shared" si="67"/>
        <v>71.5831379310344</v>
      </c>
      <c r="N712" s="15">
        <f>'[1]TCE - ANEXO III - Preencher'!O721</f>
        <v>1.6695005096839901</v>
      </c>
      <c r="O712" s="15">
        <f>'[1]TCE - ANEXO III - Preencher'!P721</f>
        <v>0</v>
      </c>
      <c r="P712" s="16">
        <f t="shared" si="68"/>
        <v>1.6695005096839901</v>
      </c>
      <c r="Q712" s="15">
        <f>'[1]TCE - ANEXO III - Preencher'!R721</f>
        <v>89.201666666666597</v>
      </c>
      <c r="R712" s="15">
        <f>'[1]TCE - ANEXO III - Preencher'!S721</f>
        <v>0</v>
      </c>
      <c r="S712" s="16">
        <f t="shared" si="69"/>
        <v>89.201666666666597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529.9535051073849</v>
      </c>
    </row>
    <row r="713" spans="1:28" x14ac:dyDescent="0.2">
      <c r="A713" s="8">
        <f>IFERROR(VLOOKUP(B713,'[1]DADOS (OCULTAR)'!$Q$3:$S$133,3,0),"")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RALPH MOREIRA DE BARROS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2521-05</v>
      </c>
      <c r="G713" s="13" t="str">
        <f>IF('[1]TCE - ANEXO III - Preencher'!H722="","",'[1]TCE - ANEXO III - Preencher'!H722)</f>
        <v>07/2022</v>
      </c>
      <c r="H713" s="14">
        <f>'[1]TCE - ANEXO III - Preencher'!I722</f>
        <v>0</v>
      </c>
      <c r="I713" s="14">
        <f>'[1]TCE - ANEXO III - Preencher'!J722</f>
        <v>419.12079999999997</v>
      </c>
      <c r="J713" s="14">
        <f>'[1]TCE - ANEXO III - Preencher'!K722</f>
        <v>0</v>
      </c>
      <c r="K713" s="15">
        <f>'[1]TCE - ANEXO III - Preencher'!L722</f>
        <v>71.5831379310344</v>
      </c>
      <c r="L713" s="15">
        <f>'[1]TCE - ANEXO III - Preencher'!M722</f>
        <v>0</v>
      </c>
      <c r="M713" s="15">
        <f t="shared" si="67"/>
        <v>71.5831379310344</v>
      </c>
      <c r="N713" s="15">
        <f>'[1]TCE - ANEXO III - Preencher'!O722</f>
        <v>1.6695005096839901</v>
      </c>
      <c r="O713" s="15">
        <f>'[1]TCE - ANEXO III - Preencher'!P722</f>
        <v>0</v>
      </c>
      <c r="P713" s="16">
        <f t="shared" si="68"/>
        <v>1.6695005096839901</v>
      </c>
      <c r="Q713" s="15">
        <f>'[1]TCE - ANEXO III - Preencher'!R722</f>
        <v>89.201666666666597</v>
      </c>
      <c r="R713" s="15">
        <f>'[1]TCE - ANEXO III - Preencher'!S722</f>
        <v>0</v>
      </c>
      <c r="S713" s="16">
        <f t="shared" si="69"/>
        <v>89.201666666666597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581.57510510738496</v>
      </c>
    </row>
    <row r="714" spans="1:28" x14ac:dyDescent="0.2">
      <c r="A714" s="8">
        <f>IFERROR(VLOOKUP(B714,'[1]DADOS (OCULTAR)'!$Q$3:$S$133,3,0),"")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RAQUEL BEZERRA CHAVES FERNANDES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2235-05</v>
      </c>
      <c r="G714" s="13" t="str">
        <f>IF('[1]TCE - ANEXO III - Preencher'!H723="","",'[1]TCE - ANEXO III - Preencher'!H723)</f>
        <v>07/2022</v>
      </c>
      <c r="H714" s="14">
        <f>'[1]TCE - ANEXO III - Preencher'!I723</f>
        <v>0</v>
      </c>
      <c r="I714" s="14">
        <f>'[1]TCE - ANEXO III - Preencher'!J723</f>
        <v>294.6576</v>
      </c>
      <c r="J714" s="14">
        <f>'[1]TCE - ANEXO III - Preencher'!K723</f>
        <v>0</v>
      </c>
      <c r="K714" s="15">
        <f>'[1]TCE - ANEXO III - Preencher'!L723</f>
        <v>71.5831379310344</v>
      </c>
      <c r="L714" s="15">
        <f>'[1]TCE - ANEXO III - Preencher'!M723</f>
        <v>0</v>
      </c>
      <c r="M714" s="15">
        <f t="shared" si="67"/>
        <v>71.5831379310344</v>
      </c>
      <c r="N714" s="15">
        <f>'[1]TCE - ANEXO III - Preencher'!O723</f>
        <v>1.6695005096839901</v>
      </c>
      <c r="O714" s="15">
        <f>'[1]TCE - ANEXO III - Preencher'!P723</f>
        <v>0</v>
      </c>
      <c r="P714" s="16">
        <f t="shared" si="68"/>
        <v>1.6695005096839901</v>
      </c>
      <c r="Q714" s="15">
        <f>'[1]TCE - ANEXO III - Preencher'!R723</f>
        <v>290.60890016920462</v>
      </c>
      <c r="R714" s="15">
        <f>'[1]TCE - ANEXO III - Preencher'!S723</f>
        <v>110.85</v>
      </c>
      <c r="S714" s="16">
        <f t="shared" si="69"/>
        <v>179.75890016920462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547.66913860992304</v>
      </c>
    </row>
    <row r="715" spans="1:28" x14ac:dyDescent="0.2">
      <c r="A715" s="8">
        <f>IFERROR(VLOOKUP(B715,'[1]DADOS (OCULTAR)'!$Q$3:$S$133,3,0),"")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RAQUEL PRATA CAMPOS BELTRAO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2235-05</v>
      </c>
      <c r="G715" s="13" t="str">
        <f>IF('[1]TCE - ANEXO III - Preencher'!H724="","",'[1]TCE - ANEXO III - Preencher'!H724)</f>
        <v>07/2022</v>
      </c>
      <c r="H715" s="14">
        <f>'[1]TCE - ANEXO III - Preencher'!I724</f>
        <v>0</v>
      </c>
      <c r="I715" s="14">
        <f>'[1]TCE - ANEXO III - Preencher'!J724</f>
        <v>309.2312</v>
      </c>
      <c r="J715" s="14">
        <f>'[1]TCE - ANEXO III - Preencher'!K724</f>
        <v>0</v>
      </c>
      <c r="K715" s="15">
        <f>'[1]TCE - ANEXO III - Preencher'!L724</f>
        <v>71.5831379310344</v>
      </c>
      <c r="L715" s="15">
        <f>'[1]TCE - ANEXO III - Preencher'!M724</f>
        <v>0</v>
      </c>
      <c r="M715" s="15">
        <f t="shared" si="67"/>
        <v>71.5831379310344</v>
      </c>
      <c r="N715" s="15">
        <f>'[1]TCE - ANEXO III - Preencher'!O724</f>
        <v>1.6695005096839901</v>
      </c>
      <c r="O715" s="15">
        <f>'[1]TCE - ANEXO III - Preencher'!P724</f>
        <v>0</v>
      </c>
      <c r="P715" s="16">
        <f t="shared" si="68"/>
        <v>1.6695005096839901</v>
      </c>
      <c r="Q715" s="15">
        <f>'[1]TCE - ANEXO III - Preencher'!R724</f>
        <v>89.201666666666597</v>
      </c>
      <c r="R715" s="15">
        <f>'[1]TCE - ANEXO III - Preencher'!S724</f>
        <v>0</v>
      </c>
      <c r="S715" s="16">
        <f t="shared" si="69"/>
        <v>89.201666666666597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471.68550510738498</v>
      </c>
    </row>
    <row r="716" spans="1:28" x14ac:dyDescent="0.2">
      <c r="A716" s="8">
        <f>IFERROR(VLOOKUP(B716,'[1]DADOS (OCULTAR)'!$Q$3:$S$133,3,0),"")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RAYANNA THAIS PINHEIRO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07/2022</v>
      </c>
      <c r="H716" s="14">
        <f>'[1]TCE - ANEXO III - Preencher'!I725</f>
        <v>0</v>
      </c>
      <c r="I716" s="14">
        <f>'[1]TCE - ANEXO III - Preencher'!J725</f>
        <v>357.68959999999998</v>
      </c>
      <c r="J716" s="14">
        <f>'[1]TCE - ANEXO III - Preencher'!K725</f>
        <v>0</v>
      </c>
      <c r="K716" s="15">
        <f>'[1]TCE - ANEXO III - Preencher'!L725</f>
        <v>71.5831379310344</v>
      </c>
      <c r="L716" s="15">
        <f>'[1]TCE - ANEXO III - Preencher'!M725</f>
        <v>0</v>
      </c>
      <c r="M716" s="15">
        <f t="shared" si="67"/>
        <v>71.5831379310344</v>
      </c>
      <c r="N716" s="15">
        <f>'[1]TCE - ANEXO III - Preencher'!O725</f>
        <v>1.6695005096839901</v>
      </c>
      <c r="O716" s="15">
        <f>'[1]TCE - ANEXO III - Preencher'!P725</f>
        <v>0</v>
      </c>
      <c r="P716" s="16">
        <f t="shared" si="68"/>
        <v>1.6695005096839901</v>
      </c>
      <c r="Q716" s="15">
        <f>'[1]TCE - ANEXO III - Preencher'!R725</f>
        <v>89.201666666666597</v>
      </c>
      <c r="R716" s="15">
        <f>'[1]TCE - ANEXO III - Preencher'!S725</f>
        <v>0</v>
      </c>
      <c r="S716" s="16">
        <f t="shared" si="69"/>
        <v>89.201666666666597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520.14390510738497</v>
      </c>
    </row>
    <row r="717" spans="1:28" x14ac:dyDescent="0.2">
      <c r="A717" s="8">
        <f>IFERROR(VLOOKUP(B717,'[1]DADOS (OCULTAR)'!$Q$3:$S$133,3,0),"")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RAYANNE CAROLINE RIBEIRO DOS SANTOS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07/2022</v>
      </c>
      <c r="H717" s="14">
        <f>'[1]TCE - ANEXO III - Preencher'!I726</f>
        <v>0</v>
      </c>
      <c r="I717" s="14">
        <f>'[1]TCE - ANEXO III - Preencher'!J726</f>
        <v>135.4264</v>
      </c>
      <c r="J717" s="14">
        <f>'[1]TCE - ANEXO III - Preencher'!K726</f>
        <v>0</v>
      </c>
      <c r="K717" s="15">
        <f>'[1]TCE - ANEXO III - Preencher'!L726</f>
        <v>71.5831379310344</v>
      </c>
      <c r="L717" s="15">
        <f>'[1]TCE - ANEXO III - Preencher'!M726</f>
        <v>0</v>
      </c>
      <c r="M717" s="15">
        <f t="shared" si="67"/>
        <v>71.5831379310344</v>
      </c>
      <c r="N717" s="15">
        <f>'[1]TCE - ANEXO III - Preencher'!O726</f>
        <v>1.6695005096839901</v>
      </c>
      <c r="O717" s="15">
        <f>'[1]TCE - ANEXO III - Preencher'!P726</f>
        <v>0</v>
      </c>
      <c r="P717" s="16">
        <f t="shared" si="68"/>
        <v>1.6695005096839901</v>
      </c>
      <c r="Q717" s="15">
        <f>'[1]TCE - ANEXO III - Preencher'!R726</f>
        <v>290.60890016920462</v>
      </c>
      <c r="R717" s="15">
        <f>'[1]TCE - ANEXO III - Preencher'!S726</f>
        <v>59.15</v>
      </c>
      <c r="S717" s="16">
        <f t="shared" si="69"/>
        <v>231.45890016920461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440.13793860992303</v>
      </c>
    </row>
    <row r="718" spans="1:28" x14ac:dyDescent="0.2">
      <c r="A718" s="8">
        <f>IFERROR(VLOOKUP(B718,'[1]DADOS (OCULTAR)'!$Q$3:$S$133,3,0),"")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RAYSSA KARLA DE OLIVEIRA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5211-30</v>
      </c>
      <c r="G718" s="13" t="str">
        <f>IF('[1]TCE - ANEXO III - Preencher'!H727="","",'[1]TCE - ANEXO III - Preencher'!H727)</f>
        <v>07/2022</v>
      </c>
      <c r="H718" s="14">
        <f>'[1]TCE - ANEXO III - Preencher'!I727</f>
        <v>0</v>
      </c>
      <c r="I718" s="14">
        <f>'[1]TCE - ANEXO III - Preencher'!J727</f>
        <v>113.27200000000001</v>
      </c>
      <c r="J718" s="14">
        <f>'[1]TCE - ANEXO III - Preencher'!K727</f>
        <v>0</v>
      </c>
      <c r="K718" s="15">
        <f>'[1]TCE - ANEXO III - Preencher'!L727</f>
        <v>71.5831379310344</v>
      </c>
      <c r="L718" s="15">
        <f>'[1]TCE - ANEXO III - Preencher'!M727</f>
        <v>0</v>
      </c>
      <c r="M718" s="15">
        <f t="shared" si="67"/>
        <v>71.5831379310344</v>
      </c>
      <c r="N718" s="15">
        <f>'[1]TCE - ANEXO III - Preencher'!O727</f>
        <v>1.6695005096839901</v>
      </c>
      <c r="O718" s="15">
        <f>'[1]TCE - ANEXO III - Preencher'!P727</f>
        <v>0</v>
      </c>
      <c r="P718" s="16">
        <f t="shared" si="68"/>
        <v>1.6695005096839901</v>
      </c>
      <c r="Q718" s="15">
        <f>'[1]TCE - ANEXO III - Preencher'!R727</f>
        <v>290.60890016920462</v>
      </c>
      <c r="R718" s="15">
        <f>'[1]TCE - ANEXO III - Preencher'!S727</f>
        <v>56.25</v>
      </c>
      <c r="S718" s="16">
        <f t="shared" si="69"/>
        <v>234.35890016920462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420.88353860992299</v>
      </c>
    </row>
    <row r="719" spans="1:28" x14ac:dyDescent="0.2">
      <c r="A719" s="8">
        <f>IFERROR(VLOOKUP(B719,'[1]DADOS (OCULTAR)'!$Q$3:$S$133,3,0),"")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RENATA ADRIANA DA SILVA SANTOS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07/2022</v>
      </c>
      <c r="H719" s="14">
        <f>'[1]TCE - ANEXO III - Preencher'!I728</f>
        <v>0</v>
      </c>
      <c r="I719" s="14">
        <f>'[1]TCE - ANEXO III - Preencher'!J728</f>
        <v>161.4992</v>
      </c>
      <c r="J719" s="14">
        <f>'[1]TCE - ANEXO III - Preencher'!K728</f>
        <v>0</v>
      </c>
      <c r="K719" s="15">
        <f>'[1]TCE - ANEXO III - Preencher'!L728</f>
        <v>71.5831379310344</v>
      </c>
      <c r="L719" s="15">
        <f>'[1]TCE - ANEXO III - Preencher'!M728</f>
        <v>0</v>
      </c>
      <c r="M719" s="15">
        <f t="shared" si="67"/>
        <v>71.5831379310344</v>
      </c>
      <c r="N719" s="15">
        <f>'[1]TCE - ANEXO III - Preencher'!O728</f>
        <v>1.6695005096839901</v>
      </c>
      <c r="O719" s="15">
        <f>'[1]TCE - ANEXO III - Preencher'!P728</f>
        <v>0</v>
      </c>
      <c r="P719" s="16">
        <f t="shared" si="68"/>
        <v>1.6695005096839901</v>
      </c>
      <c r="Q719" s="15">
        <f>'[1]TCE - ANEXO III - Preencher'!R728</f>
        <v>290.60890016920462</v>
      </c>
      <c r="R719" s="15">
        <f>'[1]TCE - ANEXO III - Preencher'!S728</f>
        <v>72.72</v>
      </c>
      <c r="S719" s="16">
        <f t="shared" si="69"/>
        <v>217.88890016920462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452.64073860992301</v>
      </c>
    </row>
    <row r="720" spans="1:28" x14ac:dyDescent="0.2">
      <c r="A720" s="8">
        <f>IFERROR(VLOOKUP(B720,'[1]DADOS (OCULTAR)'!$Q$3:$S$133,3,0),"")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RENATA ANDREZA DE ALBUQUERQUE HENRIQUES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2523-05</v>
      </c>
      <c r="G720" s="13" t="str">
        <f>IF('[1]TCE - ANEXO III - Preencher'!H729="","",'[1]TCE - ANEXO III - Preencher'!H729)</f>
        <v>07/2022</v>
      </c>
      <c r="H720" s="14">
        <f>'[1]TCE - ANEXO III - Preencher'!I729</f>
        <v>0</v>
      </c>
      <c r="I720" s="14">
        <f>'[1]TCE - ANEXO III - Preencher'!J729</f>
        <v>207.92</v>
      </c>
      <c r="J720" s="14">
        <f>'[1]TCE - ANEXO III - Preencher'!K729</f>
        <v>0</v>
      </c>
      <c r="K720" s="15">
        <f>'[1]TCE - ANEXO III - Preencher'!L729</f>
        <v>71.5831379310344</v>
      </c>
      <c r="L720" s="15">
        <f>'[1]TCE - ANEXO III - Preencher'!M729</f>
        <v>0</v>
      </c>
      <c r="M720" s="15">
        <f t="shared" si="67"/>
        <v>71.5831379310344</v>
      </c>
      <c r="N720" s="15">
        <f>'[1]TCE - ANEXO III - Preencher'!O729</f>
        <v>1.6695005096839901</v>
      </c>
      <c r="O720" s="15">
        <f>'[1]TCE - ANEXO III - Preencher'!P729</f>
        <v>0</v>
      </c>
      <c r="P720" s="16">
        <f t="shared" si="68"/>
        <v>1.6695005096839901</v>
      </c>
      <c r="Q720" s="15">
        <f>'[1]TCE - ANEXO III - Preencher'!R729</f>
        <v>89.201666666666597</v>
      </c>
      <c r="R720" s="15">
        <f>'[1]TCE - ANEXO III - Preencher'!S729</f>
        <v>0</v>
      </c>
      <c r="S720" s="16">
        <f t="shared" si="69"/>
        <v>89.201666666666597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370.374305107385</v>
      </c>
    </row>
    <row r="721" spans="1:28" x14ac:dyDescent="0.2">
      <c r="A721" s="8">
        <f>IFERROR(VLOOKUP(B721,'[1]DADOS (OCULTAR)'!$Q$3:$S$133,3,0),"")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RENATA BARROS SANTOS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2235-05</v>
      </c>
      <c r="G721" s="13" t="str">
        <f>IF('[1]TCE - ANEXO III - Preencher'!H730="","",'[1]TCE - ANEXO III - Preencher'!H730)</f>
        <v>07/2022</v>
      </c>
      <c r="H721" s="14">
        <f>'[1]TCE - ANEXO III - Preencher'!I730</f>
        <v>0</v>
      </c>
      <c r="I721" s="14">
        <f>'[1]TCE - ANEXO III - Preencher'!J730</f>
        <v>345.4504</v>
      </c>
      <c r="J721" s="14">
        <f>'[1]TCE - ANEXO III - Preencher'!K730</f>
        <v>0</v>
      </c>
      <c r="K721" s="15">
        <f>'[1]TCE - ANEXO III - Preencher'!L730</f>
        <v>71.5831379310344</v>
      </c>
      <c r="L721" s="15">
        <f>'[1]TCE - ANEXO III - Preencher'!M730</f>
        <v>0</v>
      </c>
      <c r="M721" s="15">
        <f t="shared" si="67"/>
        <v>71.5831379310344</v>
      </c>
      <c r="N721" s="15">
        <f>'[1]TCE - ANEXO III - Preencher'!O730</f>
        <v>1.6695005096839901</v>
      </c>
      <c r="O721" s="15">
        <f>'[1]TCE - ANEXO III - Preencher'!P730</f>
        <v>0</v>
      </c>
      <c r="P721" s="16">
        <f t="shared" si="68"/>
        <v>1.6695005096839901</v>
      </c>
      <c r="Q721" s="15">
        <f>'[1]TCE - ANEXO III - Preencher'!R730</f>
        <v>89.201666666666597</v>
      </c>
      <c r="R721" s="15">
        <f>'[1]TCE - ANEXO III - Preencher'!S730</f>
        <v>0</v>
      </c>
      <c r="S721" s="16">
        <f t="shared" si="69"/>
        <v>89.201666666666597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507.90470510738498</v>
      </c>
    </row>
    <row r="722" spans="1:28" x14ac:dyDescent="0.2">
      <c r="A722" s="8">
        <f>IFERROR(VLOOKUP(B722,'[1]DADOS (OCULTAR)'!$Q$3:$S$133,3,0),"")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RENATA DE CASSIA NUNES SANTOS PIMENTA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2236-05</v>
      </c>
      <c r="G722" s="13" t="str">
        <f>IF('[1]TCE - ANEXO III - Preencher'!H731="","",'[1]TCE - ANEXO III - Preencher'!H731)</f>
        <v>07/2022</v>
      </c>
      <c r="H722" s="14">
        <f>'[1]TCE - ANEXO III - Preencher'!I731</f>
        <v>0</v>
      </c>
      <c r="I722" s="14">
        <f>'[1]TCE - ANEXO III - Preencher'!J731</f>
        <v>244.56800000000001</v>
      </c>
      <c r="J722" s="14">
        <f>'[1]TCE - ANEXO III - Preencher'!K731</f>
        <v>0</v>
      </c>
      <c r="K722" s="15">
        <f>'[1]TCE - ANEXO III - Preencher'!L731</f>
        <v>71.5831379310344</v>
      </c>
      <c r="L722" s="15">
        <f>'[1]TCE - ANEXO III - Preencher'!M731</f>
        <v>0</v>
      </c>
      <c r="M722" s="15">
        <f t="shared" si="67"/>
        <v>71.5831379310344</v>
      </c>
      <c r="N722" s="15">
        <f>'[1]TCE - ANEXO III - Preencher'!O731</f>
        <v>1.6695005096839901</v>
      </c>
      <c r="O722" s="15">
        <f>'[1]TCE - ANEXO III - Preencher'!P731</f>
        <v>0</v>
      </c>
      <c r="P722" s="16">
        <f t="shared" si="68"/>
        <v>1.6695005096839901</v>
      </c>
      <c r="Q722" s="15">
        <f>'[1]TCE - ANEXO III - Preencher'!R731</f>
        <v>89.201666666666597</v>
      </c>
      <c r="R722" s="15">
        <f>'[1]TCE - ANEXO III - Preencher'!S731</f>
        <v>0</v>
      </c>
      <c r="S722" s="16">
        <f t="shared" si="69"/>
        <v>89.201666666666597</v>
      </c>
      <c r="T722" s="15">
        <f>'[1]TCE - ANEXO III - Preencher'!U731</f>
        <v>68.75</v>
      </c>
      <c r="U722" s="15">
        <f>'[1]TCE - ANEXO III - Preencher'!V731</f>
        <v>0</v>
      </c>
      <c r="V722" s="16">
        <f t="shared" si="70"/>
        <v>68.75</v>
      </c>
      <c r="W722" s="17" t="str">
        <f>IF('[1]TCE - ANEXO III - Preencher'!X731="","",'[1]TCE - ANEXO III - Preencher'!X731)</f>
        <v>AUXÍLIO CRECHE</v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475.77230510738502</v>
      </c>
    </row>
    <row r="723" spans="1:28" x14ac:dyDescent="0.2">
      <c r="A723" s="8">
        <f>IFERROR(VLOOKUP(B723,'[1]DADOS (OCULTAR)'!$Q$3:$S$133,3,0),"")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RENATA GALINDO LIMA MELO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2235-05</v>
      </c>
      <c r="G723" s="13" t="str">
        <f>IF('[1]TCE - ANEXO III - Preencher'!H732="","",'[1]TCE - ANEXO III - Preencher'!H732)</f>
        <v>07/2022</v>
      </c>
      <c r="H723" s="14">
        <f>'[1]TCE - ANEXO III - Preencher'!I732</f>
        <v>0</v>
      </c>
      <c r="I723" s="14">
        <f>'[1]TCE - ANEXO III - Preencher'!J732</f>
        <v>360.01600000000002</v>
      </c>
      <c r="J723" s="14">
        <f>'[1]TCE - ANEXO III - Preencher'!K732</f>
        <v>0</v>
      </c>
      <c r="K723" s="15">
        <f>'[1]TCE - ANEXO III - Preencher'!L732</f>
        <v>71.5831379310344</v>
      </c>
      <c r="L723" s="15">
        <f>'[1]TCE - ANEXO III - Preencher'!M732</f>
        <v>0</v>
      </c>
      <c r="M723" s="15">
        <f t="shared" si="67"/>
        <v>71.5831379310344</v>
      </c>
      <c r="N723" s="15">
        <f>'[1]TCE - ANEXO III - Preencher'!O732</f>
        <v>1.6695005096839901</v>
      </c>
      <c r="O723" s="15">
        <f>'[1]TCE - ANEXO III - Preencher'!P732</f>
        <v>0</v>
      </c>
      <c r="P723" s="16">
        <f t="shared" si="68"/>
        <v>1.6695005096839901</v>
      </c>
      <c r="Q723" s="15">
        <f>'[1]TCE - ANEXO III - Preencher'!R732</f>
        <v>89.201666666666597</v>
      </c>
      <c r="R723" s="15">
        <f>'[1]TCE - ANEXO III - Preencher'!S732</f>
        <v>0</v>
      </c>
      <c r="S723" s="16">
        <f t="shared" si="69"/>
        <v>89.201666666666597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522.470305107385</v>
      </c>
    </row>
    <row r="724" spans="1:28" x14ac:dyDescent="0.2">
      <c r="A724" s="8">
        <f>IFERROR(VLOOKUP(B724,'[1]DADOS (OCULTAR)'!$Q$3:$S$133,3,0),"")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RENATA LAIS GOUVEIA SANTOS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2235-05</v>
      </c>
      <c r="G724" s="13" t="str">
        <f>IF('[1]TCE - ANEXO III - Preencher'!H733="","",'[1]TCE - ANEXO III - Preencher'!H733)</f>
        <v>07/2022</v>
      </c>
      <c r="H724" s="14">
        <f>'[1]TCE - ANEXO III - Preencher'!I733</f>
        <v>0</v>
      </c>
      <c r="I724" s="14">
        <f>'[1]TCE - ANEXO III - Preencher'!J733</f>
        <v>329.62560000000002</v>
      </c>
      <c r="J724" s="14">
        <f>'[1]TCE - ANEXO III - Preencher'!K733</f>
        <v>0</v>
      </c>
      <c r="K724" s="15">
        <f>'[1]TCE - ANEXO III - Preencher'!L733</f>
        <v>71.5831379310344</v>
      </c>
      <c r="L724" s="15">
        <f>'[1]TCE - ANEXO III - Preencher'!M733</f>
        <v>0</v>
      </c>
      <c r="M724" s="15">
        <f t="shared" si="67"/>
        <v>71.5831379310344</v>
      </c>
      <c r="N724" s="15">
        <f>'[1]TCE - ANEXO III - Preencher'!O733</f>
        <v>1.6695005096839901</v>
      </c>
      <c r="O724" s="15">
        <f>'[1]TCE - ANEXO III - Preencher'!P733</f>
        <v>0</v>
      </c>
      <c r="P724" s="16">
        <f t="shared" si="68"/>
        <v>1.6695005096839901</v>
      </c>
      <c r="Q724" s="15">
        <f>'[1]TCE - ANEXO III - Preencher'!R733</f>
        <v>89.201666666666597</v>
      </c>
      <c r="R724" s="15">
        <f>'[1]TCE - ANEXO III - Preencher'!S733</f>
        <v>0</v>
      </c>
      <c r="S724" s="16">
        <f t="shared" si="69"/>
        <v>89.201666666666597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492.079905107385</v>
      </c>
    </row>
    <row r="725" spans="1:28" x14ac:dyDescent="0.2">
      <c r="A725" s="8">
        <f>IFERROR(VLOOKUP(B725,'[1]DADOS (OCULTAR)'!$Q$3:$S$133,3,0),"")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RENATA MARTINS BORGES SERRANO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5152-05</v>
      </c>
      <c r="G725" s="13" t="str">
        <f>IF('[1]TCE - ANEXO III - Preencher'!H734="","",'[1]TCE - ANEXO III - Preencher'!H734)</f>
        <v>07/2022</v>
      </c>
      <c r="H725" s="14">
        <f>'[1]TCE - ANEXO III - Preencher'!I734</f>
        <v>0</v>
      </c>
      <c r="I725" s="14">
        <f>'[1]TCE - ANEXO III - Preencher'!J734</f>
        <v>127.752</v>
      </c>
      <c r="J725" s="14">
        <f>'[1]TCE - ANEXO III - Preencher'!K734</f>
        <v>0</v>
      </c>
      <c r="K725" s="15">
        <f>'[1]TCE - ANEXO III - Preencher'!L734</f>
        <v>71.5831379310344</v>
      </c>
      <c r="L725" s="15">
        <f>'[1]TCE - ANEXO III - Preencher'!M734</f>
        <v>0</v>
      </c>
      <c r="M725" s="15">
        <f t="shared" si="67"/>
        <v>71.5831379310344</v>
      </c>
      <c r="N725" s="15">
        <f>'[1]TCE - ANEXO III - Preencher'!O734</f>
        <v>1.6695005096839901</v>
      </c>
      <c r="O725" s="15">
        <f>'[1]TCE - ANEXO III - Preencher'!P734</f>
        <v>0</v>
      </c>
      <c r="P725" s="16">
        <f t="shared" si="68"/>
        <v>1.6695005096839901</v>
      </c>
      <c r="Q725" s="15">
        <f>'[1]TCE - ANEXO III - Preencher'!R734</f>
        <v>89.201666666666597</v>
      </c>
      <c r="R725" s="15">
        <f>'[1]TCE - ANEXO III - Preencher'!S734</f>
        <v>0</v>
      </c>
      <c r="S725" s="16">
        <f t="shared" si="69"/>
        <v>89.201666666666597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290.20630510738499</v>
      </c>
    </row>
    <row r="726" spans="1:28" x14ac:dyDescent="0.2">
      <c r="A726" s="8">
        <f>IFERROR(VLOOKUP(B726,'[1]DADOS (OCULTAR)'!$Q$3:$S$133,3,0),"")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RENILDA CLEIDE SILVA DOS ANJOS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5142-25</v>
      </c>
      <c r="G726" s="13" t="str">
        <f>IF('[1]TCE - ANEXO III - Preencher'!H735="","",'[1]TCE - ANEXO III - Preencher'!H735)</f>
        <v>07/2022</v>
      </c>
      <c r="H726" s="14">
        <f>'[1]TCE - ANEXO III - Preencher'!I735</f>
        <v>0</v>
      </c>
      <c r="I726" s="14">
        <f>'[1]TCE - ANEXO III - Preencher'!J735</f>
        <v>140.85599999999999</v>
      </c>
      <c r="J726" s="14">
        <f>'[1]TCE - ANEXO III - Preencher'!K735</f>
        <v>0</v>
      </c>
      <c r="K726" s="15">
        <f>'[1]TCE - ANEXO III - Preencher'!L735</f>
        <v>71.5831379310344</v>
      </c>
      <c r="L726" s="15">
        <f>'[1]TCE - ANEXO III - Preencher'!M735</f>
        <v>0</v>
      </c>
      <c r="M726" s="15">
        <f t="shared" si="67"/>
        <v>71.5831379310344</v>
      </c>
      <c r="N726" s="15">
        <f>'[1]TCE - ANEXO III - Preencher'!O735</f>
        <v>1.6695005096839901</v>
      </c>
      <c r="O726" s="15">
        <f>'[1]TCE - ANEXO III - Preencher'!P735</f>
        <v>0</v>
      </c>
      <c r="P726" s="16">
        <f t="shared" si="68"/>
        <v>1.6695005096839901</v>
      </c>
      <c r="Q726" s="15">
        <f>'[1]TCE - ANEXO III - Preencher'!R735</f>
        <v>89.201666666666597</v>
      </c>
      <c r="R726" s="15">
        <f>'[1]TCE - ANEXO III - Preencher'!S735</f>
        <v>0</v>
      </c>
      <c r="S726" s="16">
        <f t="shared" si="69"/>
        <v>89.201666666666597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303.31030510738498</v>
      </c>
    </row>
    <row r="727" spans="1:28" x14ac:dyDescent="0.2">
      <c r="A727" s="8">
        <f>IFERROR(VLOOKUP(B727,'[1]DADOS (OCULTAR)'!$Q$3:$S$133,3,0),"")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RICHARD JORGE DE LIMA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07/2022</v>
      </c>
      <c r="H727" s="14">
        <f>'[1]TCE - ANEXO III - Preencher'!I736</f>
        <v>0</v>
      </c>
      <c r="I727" s="14">
        <f>'[1]TCE - ANEXO III - Preencher'!J736</f>
        <v>46.540799999999997</v>
      </c>
      <c r="J727" s="14">
        <f>'[1]TCE - ANEXO III - Preencher'!K736</f>
        <v>0</v>
      </c>
      <c r="K727" s="15">
        <f>'[1]TCE - ANEXO III - Preencher'!L736</f>
        <v>71.5831379310344</v>
      </c>
      <c r="L727" s="15">
        <f>'[1]TCE - ANEXO III - Preencher'!M736</f>
        <v>0</v>
      </c>
      <c r="M727" s="15">
        <f t="shared" si="67"/>
        <v>71.5831379310344</v>
      </c>
      <c r="N727" s="15">
        <f>'[1]TCE - ANEXO III - Preencher'!O736</f>
        <v>1.6695005096839901</v>
      </c>
      <c r="O727" s="15">
        <f>'[1]TCE - ANEXO III - Preencher'!P736</f>
        <v>0</v>
      </c>
      <c r="P727" s="16">
        <f t="shared" si="68"/>
        <v>1.6695005096839901</v>
      </c>
      <c r="Q727" s="15">
        <f>'[1]TCE - ANEXO III - Preencher'!R736</f>
        <v>290.60890016920462</v>
      </c>
      <c r="R727" s="15">
        <f>'[1]TCE - ANEXO III - Preencher'!S736</f>
        <v>29.09</v>
      </c>
      <c r="S727" s="16">
        <f t="shared" si="69"/>
        <v>261.51890016920464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381.31233860992302</v>
      </c>
    </row>
    <row r="728" spans="1:28" x14ac:dyDescent="0.2">
      <c r="A728" s="8">
        <f>IFERROR(VLOOKUP(B728,'[1]DADOS (OCULTAR)'!$Q$3:$S$133,3,0),"")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RICHELLE DE OLIVEIRA SANTIAGO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07/2022</v>
      </c>
      <c r="H728" s="14">
        <f>'[1]TCE - ANEXO III - Preencher'!I737</f>
        <v>0</v>
      </c>
      <c r="I728" s="14">
        <f>'[1]TCE - ANEXO III - Preencher'!J737</f>
        <v>141.11680000000001</v>
      </c>
      <c r="J728" s="14">
        <f>'[1]TCE - ANEXO III - Preencher'!K737</f>
        <v>0</v>
      </c>
      <c r="K728" s="15">
        <f>'[1]TCE - ANEXO III - Preencher'!L737</f>
        <v>71.5831379310344</v>
      </c>
      <c r="L728" s="15">
        <f>'[1]TCE - ANEXO III - Preencher'!M737</f>
        <v>0</v>
      </c>
      <c r="M728" s="15">
        <f t="shared" si="67"/>
        <v>71.5831379310344</v>
      </c>
      <c r="N728" s="15">
        <f>'[1]TCE - ANEXO III - Preencher'!O737</f>
        <v>1.6695005096839901</v>
      </c>
      <c r="O728" s="15">
        <f>'[1]TCE - ANEXO III - Preencher'!P737</f>
        <v>0</v>
      </c>
      <c r="P728" s="16">
        <f t="shared" si="68"/>
        <v>1.6695005096839901</v>
      </c>
      <c r="Q728" s="15">
        <f>'[1]TCE - ANEXO III - Preencher'!R737</f>
        <v>290.60890016920462</v>
      </c>
      <c r="R728" s="15">
        <f>'[1]TCE - ANEXO III - Preencher'!S737</f>
        <v>72.72</v>
      </c>
      <c r="S728" s="16">
        <f t="shared" si="69"/>
        <v>217.88890016920462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432.25833860992304</v>
      </c>
    </row>
    <row r="729" spans="1:28" x14ac:dyDescent="0.2">
      <c r="A729" s="8">
        <f>IFERROR(VLOOKUP(B729,'[1]DADOS (OCULTAR)'!$Q$3:$S$133,3,0),"")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RINALDO JOSE DA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5211-30</v>
      </c>
      <c r="G729" s="13" t="str">
        <f>IF('[1]TCE - ANEXO III - Preencher'!H738="","",'[1]TCE - ANEXO III - Preencher'!H738)</f>
        <v>07/2022</v>
      </c>
      <c r="H729" s="14">
        <f>'[1]TCE - ANEXO III - Preencher'!I738</f>
        <v>0</v>
      </c>
      <c r="I729" s="14">
        <f>'[1]TCE - ANEXO III - Preencher'!J738</f>
        <v>118.72239999999999</v>
      </c>
      <c r="J729" s="14">
        <f>'[1]TCE - ANEXO III - Preencher'!K738</f>
        <v>0</v>
      </c>
      <c r="K729" s="15">
        <f>'[1]TCE - ANEXO III - Preencher'!L738</f>
        <v>71.5831379310344</v>
      </c>
      <c r="L729" s="15">
        <f>'[1]TCE - ANEXO III - Preencher'!M738</f>
        <v>0</v>
      </c>
      <c r="M729" s="15">
        <f t="shared" si="67"/>
        <v>71.5831379310344</v>
      </c>
      <c r="N729" s="15">
        <f>'[1]TCE - ANEXO III - Preencher'!O738</f>
        <v>1.6695005096839901</v>
      </c>
      <c r="O729" s="15">
        <f>'[1]TCE - ANEXO III - Preencher'!P738</f>
        <v>0</v>
      </c>
      <c r="P729" s="16">
        <f t="shared" si="68"/>
        <v>1.6695005096839901</v>
      </c>
      <c r="Q729" s="15">
        <f>'[1]TCE - ANEXO III - Preencher'!R738</f>
        <v>290.60890016920462</v>
      </c>
      <c r="R729" s="15">
        <f>'[1]TCE - ANEXO III - Preencher'!S738</f>
        <v>72.72</v>
      </c>
      <c r="S729" s="16">
        <f t="shared" si="69"/>
        <v>217.88890016920462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409.86393860992303</v>
      </c>
    </row>
    <row r="730" spans="1:28" x14ac:dyDescent="0.2">
      <c r="A730" s="8">
        <f>IFERROR(VLOOKUP(B730,'[1]DADOS (OCULTAR)'!$Q$3:$S$133,3,0),"")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RITA DE CASSIA ALMEIDA NETA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2236-05</v>
      </c>
      <c r="G730" s="13" t="str">
        <f>IF('[1]TCE - ANEXO III - Preencher'!H739="","",'[1]TCE - ANEXO III - Preencher'!H739)</f>
        <v>07/2022</v>
      </c>
      <c r="H730" s="14">
        <f>'[1]TCE - ANEXO III - Preencher'!I739</f>
        <v>0</v>
      </c>
      <c r="I730" s="14">
        <f>'[1]TCE - ANEXO III - Preencher'!J739</f>
        <v>242.1816</v>
      </c>
      <c r="J730" s="14">
        <f>'[1]TCE - ANEXO III - Preencher'!K739</f>
        <v>0</v>
      </c>
      <c r="K730" s="15">
        <f>'[1]TCE - ANEXO III - Preencher'!L739</f>
        <v>71.5831379310344</v>
      </c>
      <c r="L730" s="15">
        <f>'[1]TCE - ANEXO III - Preencher'!M739</f>
        <v>0</v>
      </c>
      <c r="M730" s="15">
        <f t="shared" si="67"/>
        <v>71.5831379310344</v>
      </c>
      <c r="N730" s="15">
        <f>'[1]TCE - ANEXO III - Preencher'!O739</f>
        <v>1.6695005096839901</v>
      </c>
      <c r="O730" s="15">
        <f>'[1]TCE - ANEXO III - Preencher'!P739</f>
        <v>0</v>
      </c>
      <c r="P730" s="16">
        <f t="shared" si="68"/>
        <v>1.6695005096839901</v>
      </c>
      <c r="Q730" s="15">
        <f>'[1]TCE - ANEXO III - Preencher'!R739</f>
        <v>89.201666666666597</v>
      </c>
      <c r="R730" s="15">
        <f>'[1]TCE - ANEXO III - Preencher'!S739</f>
        <v>0</v>
      </c>
      <c r="S730" s="16">
        <f t="shared" si="69"/>
        <v>89.201666666666597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404.63590510738499</v>
      </c>
    </row>
    <row r="731" spans="1:28" x14ac:dyDescent="0.2">
      <c r="A731" s="8">
        <f>IFERROR(VLOOKUP(B731,'[1]DADOS (OCULTAR)'!$Q$3:$S$133,3,0),"")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RITA DE CASSIA CORDEIRO BASTOS LEITE DOS ANJOS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1312-05</v>
      </c>
      <c r="G731" s="13" t="str">
        <f>IF('[1]TCE - ANEXO III - Preencher'!H740="","",'[1]TCE - ANEXO III - Preencher'!H740)</f>
        <v>07/2022</v>
      </c>
      <c r="H731" s="14">
        <f>'[1]TCE - ANEXO III - Preencher'!I740</f>
        <v>0</v>
      </c>
      <c r="I731" s="14">
        <f>'[1]TCE - ANEXO III - Preencher'!J740</f>
        <v>1545.3864000000001</v>
      </c>
      <c r="J731" s="14">
        <f>'[1]TCE - ANEXO III - Preencher'!K740</f>
        <v>0</v>
      </c>
      <c r="K731" s="15">
        <f>'[1]TCE - ANEXO III - Preencher'!L740</f>
        <v>71.5831379310344</v>
      </c>
      <c r="L731" s="15">
        <f>'[1]TCE - ANEXO III - Preencher'!M740</f>
        <v>0</v>
      </c>
      <c r="M731" s="15">
        <f t="shared" si="67"/>
        <v>71.5831379310344</v>
      </c>
      <c r="N731" s="15">
        <f>'[1]TCE - ANEXO III - Preencher'!O740</f>
        <v>1.6695005096839901</v>
      </c>
      <c r="O731" s="15">
        <f>'[1]TCE - ANEXO III - Preencher'!P740</f>
        <v>0</v>
      </c>
      <c r="P731" s="16">
        <f t="shared" si="68"/>
        <v>1.6695005096839901</v>
      </c>
      <c r="Q731" s="15">
        <f>'[1]TCE - ANEXO III - Preencher'!R740</f>
        <v>89.201666666666597</v>
      </c>
      <c r="R731" s="15">
        <f>'[1]TCE - ANEXO III - Preencher'!S740</f>
        <v>0</v>
      </c>
      <c r="S731" s="16">
        <f t="shared" si="69"/>
        <v>89.201666666666597</v>
      </c>
      <c r="T731" s="15">
        <f>'[1]TCE - ANEXO III - Preencher'!U740</f>
        <v>116.39</v>
      </c>
      <c r="U731" s="15">
        <f>'[1]TCE - ANEXO III - Preencher'!V740</f>
        <v>0</v>
      </c>
      <c r="V731" s="16">
        <f t="shared" si="70"/>
        <v>116.39</v>
      </c>
      <c r="W731" s="17" t="str">
        <f>IF('[1]TCE - ANEXO III - Preencher'!X740="","",'[1]TCE - ANEXO III - Preencher'!X740)</f>
        <v>AUXÍLIO CRECHE</v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1824.2307051073851</v>
      </c>
    </row>
    <row r="732" spans="1:28" x14ac:dyDescent="0.2">
      <c r="A732" s="8">
        <f>IFERROR(VLOOKUP(B732,'[1]DADOS (OCULTAR)'!$Q$3:$S$133,3,0),"")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RITA DE CASSIA DA SILVA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5134-30</v>
      </c>
      <c r="G732" s="13" t="str">
        <f>IF('[1]TCE - ANEXO III - Preencher'!H741="","",'[1]TCE - ANEXO III - Preencher'!H741)</f>
        <v>07/2022</v>
      </c>
      <c r="H732" s="14">
        <f>'[1]TCE - ANEXO III - Preencher'!I741</f>
        <v>0</v>
      </c>
      <c r="I732" s="14">
        <f>'[1]TCE - ANEXO III - Preencher'!J741</f>
        <v>126.048</v>
      </c>
      <c r="J732" s="14">
        <f>'[1]TCE - ANEXO III - Preencher'!K741</f>
        <v>0</v>
      </c>
      <c r="K732" s="15">
        <f>'[1]TCE - ANEXO III - Preencher'!L741</f>
        <v>71.5831379310344</v>
      </c>
      <c r="L732" s="15">
        <f>'[1]TCE - ANEXO III - Preencher'!M741</f>
        <v>0</v>
      </c>
      <c r="M732" s="15">
        <f t="shared" si="67"/>
        <v>71.5831379310344</v>
      </c>
      <c r="N732" s="15">
        <f>'[1]TCE - ANEXO III - Preencher'!O741</f>
        <v>1.6695005096839901</v>
      </c>
      <c r="O732" s="15">
        <f>'[1]TCE - ANEXO III - Preencher'!P741</f>
        <v>0</v>
      </c>
      <c r="P732" s="16">
        <f t="shared" si="68"/>
        <v>1.6695005096839901</v>
      </c>
      <c r="Q732" s="15">
        <f>'[1]TCE - ANEXO III - Preencher'!R741</f>
        <v>290.60890016920462</v>
      </c>
      <c r="R732" s="15">
        <f>'[1]TCE - ANEXO III - Preencher'!S741</f>
        <v>72.72</v>
      </c>
      <c r="S732" s="16">
        <f t="shared" si="69"/>
        <v>217.88890016920462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417.18953860992303</v>
      </c>
    </row>
    <row r="733" spans="1:28" x14ac:dyDescent="0.2">
      <c r="A733" s="8">
        <f>IFERROR(VLOOKUP(B733,'[1]DADOS (OCULTAR)'!$Q$3:$S$133,3,0),"")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RITA DE CASSIA DA SILVA MELO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07/2022</v>
      </c>
      <c r="H733" s="14">
        <f>'[1]TCE - ANEXO III - Preencher'!I742</f>
        <v>0</v>
      </c>
      <c r="I733" s="14">
        <f>'[1]TCE - ANEXO III - Preencher'!J742</f>
        <v>117.652</v>
      </c>
      <c r="J733" s="14">
        <f>'[1]TCE - ANEXO III - Preencher'!K742</f>
        <v>0</v>
      </c>
      <c r="K733" s="15">
        <f>'[1]TCE - ANEXO III - Preencher'!L742</f>
        <v>71.5831379310344</v>
      </c>
      <c r="L733" s="15">
        <f>'[1]TCE - ANEXO III - Preencher'!M742</f>
        <v>0</v>
      </c>
      <c r="M733" s="15">
        <f t="shared" si="67"/>
        <v>71.5831379310344</v>
      </c>
      <c r="N733" s="15">
        <f>'[1]TCE - ANEXO III - Preencher'!O742</f>
        <v>1.6695005096839901</v>
      </c>
      <c r="O733" s="15">
        <f>'[1]TCE - ANEXO III - Preencher'!P742</f>
        <v>0</v>
      </c>
      <c r="P733" s="16">
        <f t="shared" si="68"/>
        <v>1.6695005096839901</v>
      </c>
      <c r="Q733" s="15">
        <f>'[1]TCE - ANEXO III - Preencher'!R742</f>
        <v>89.201666666666597</v>
      </c>
      <c r="R733" s="15">
        <f>'[1]TCE - ANEXO III - Preencher'!S742</f>
        <v>0</v>
      </c>
      <c r="S733" s="16">
        <f t="shared" si="69"/>
        <v>89.201666666666597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280.10630510738497</v>
      </c>
    </row>
    <row r="734" spans="1:28" x14ac:dyDescent="0.2">
      <c r="A734" s="8">
        <f>IFERROR(VLOOKUP(B734,'[1]DADOS (OCULTAR)'!$Q$3:$S$133,3,0),"")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ROBERTA KELLY BARBOSA DO NASCIMENTO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2234-05</v>
      </c>
      <c r="G734" s="13" t="str">
        <f>IF('[1]TCE - ANEXO III - Preencher'!H743="","",'[1]TCE - ANEXO III - Preencher'!H743)</f>
        <v>07/2022</v>
      </c>
      <c r="H734" s="14">
        <f>'[1]TCE - ANEXO III - Preencher'!I743</f>
        <v>0</v>
      </c>
      <c r="I734" s="14">
        <f>'[1]TCE - ANEXO III - Preencher'!J743</f>
        <v>631.66079999999999</v>
      </c>
      <c r="J734" s="14">
        <f>'[1]TCE - ANEXO III - Preencher'!K743</f>
        <v>0</v>
      </c>
      <c r="K734" s="15">
        <f>'[1]TCE - ANEXO III - Preencher'!L743</f>
        <v>71.5831379310344</v>
      </c>
      <c r="L734" s="15">
        <f>'[1]TCE - ANEXO III - Preencher'!M743</f>
        <v>0</v>
      </c>
      <c r="M734" s="15">
        <f t="shared" si="67"/>
        <v>71.5831379310344</v>
      </c>
      <c r="N734" s="15">
        <f>'[1]TCE - ANEXO III - Preencher'!O743</f>
        <v>1.6695005096839901</v>
      </c>
      <c r="O734" s="15">
        <f>'[1]TCE - ANEXO III - Preencher'!P743</f>
        <v>0</v>
      </c>
      <c r="P734" s="16">
        <f t="shared" si="68"/>
        <v>1.6695005096839901</v>
      </c>
      <c r="Q734" s="15">
        <f>'[1]TCE - ANEXO III - Preencher'!R743</f>
        <v>89.201666666666597</v>
      </c>
      <c r="R734" s="15">
        <f>'[1]TCE - ANEXO III - Preencher'!S743</f>
        <v>0</v>
      </c>
      <c r="S734" s="16">
        <f t="shared" si="69"/>
        <v>89.201666666666597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794.11510510738503</v>
      </c>
    </row>
    <row r="735" spans="1:28" x14ac:dyDescent="0.2">
      <c r="A735" s="8">
        <f>IFERROR(VLOOKUP(B735,'[1]DADOS (OCULTAR)'!$Q$3:$S$133,3,0),"")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ROBERTA MARIA NASCIMENTO FERREIRA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2235-05</v>
      </c>
      <c r="G735" s="13" t="str">
        <f>IF('[1]TCE - ANEXO III - Preencher'!H744="","",'[1]TCE - ANEXO III - Preencher'!H744)</f>
        <v>07/2022</v>
      </c>
      <c r="H735" s="14">
        <f>'[1]TCE - ANEXO III - Preencher'!I744</f>
        <v>0</v>
      </c>
      <c r="I735" s="14">
        <f>'[1]TCE - ANEXO III - Preencher'!J744</f>
        <v>337.26639999999998</v>
      </c>
      <c r="J735" s="14">
        <f>'[1]TCE - ANEXO III - Preencher'!K744</f>
        <v>0</v>
      </c>
      <c r="K735" s="15">
        <f>'[1]TCE - ANEXO III - Preencher'!L744</f>
        <v>71.5831379310344</v>
      </c>
      <c r="L735" s="15">
        <f>'[1]TCE - ANEXO III - Preencher'!M744</f>
        <v>0</v>
      </c>
      <c r="M735" s="15">
        <f t="shared" si="67"/>
        <v>71.5831379310344</v>
      </c>
      <c r="N735" s="15">
        <f>'[1]TCE - ANEXO III - Preencher'!O744</f>
        <v>1.6695005096839901</v>
      </c>
      <c r="O735" s="15">
        <f>'[1]TCE - ANEXO III - Preencher'!P744</f>
        <v>0</v>
      </c>
      <c r="P735" s="16">
        <f t="shared" si="68"/>
        <v>1.6695005096839901</v>
      </c>
      <c r="Q735" s="15">
        <f>'[1]TCE - ANEXO III - Preencher'!R744</f>
        <v>89.201666666666597</v>
      </c>
      <c r="R735" s="15">
        <f>'[1]TCE - ANEXO III - Preencher'!S744</f>
        <v>0</v>
      </c>
      <c r="S735" s="16">
        <f t="shared" si="69"/>
        <v>89.201666666666597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499.72070510738496</v>
      </c>
    </row>
    <row r="736" spans="1:28" x14ac:dyDescent="0.2">
      <c r="A736" s="8">
        <f>IFERROR(VLOOKUP(B736,'[1]DADOS (OCULTAR)'!$Q$3:$S$133,3,0),"")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ROBERTA MARIA SOUZA DE VASCONCELOS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2611-10</v>
      </c>
      <c r="G736" s="13" t="str">
        <f>IF('[1]TCE - ANEXO III - Preencher'!H745="","",'[1]TCE - ANEXO III - Preencher'!H745)</f>
        <v>07/2022</v>
      </c>
      <c r="H736" s="14">
        <f>'[1]TCE - ANEXO III - Preencher'!I745</f>
        <v>0</v>
      </c>
      <c r="I736" s="14">
        <f>'[1]TCE - ANEXO III - Preencher'!J745</f>
        <v>293.21600000000001</v>
      </c>
      <c r="J736" s="14">
        <f>'[1]TCE - ANEXO III - Preencher'!K745</f>
        <v>0</v>
      </c>
      <c r="K736" s="15">
        <f>'[1]TCE - ANEXO III - Preencher'!L745</f>
        <v>71.5831379310344</v>
      </c>
      <c r="L736" s="15">
        <f>'[1]TCE - ANEXO III - Preencher'!M745</f>
        <v>0</v>
      </c>
      <c r="M736" s="15">
        <f t="shared" si="67"/>
        <v>71.5831379310344</v>
      </c>
      <c r="N736" s="15">
        <f>'[1]TCE - ANEXO III - Preencher'!O745</f>
        <v>1.6695005096839901</v>
      </c>
      <c r="O736" s="15">
        <f>'[1]TCE - ANEXO III - Preencher'!P745</f>
        <v>0</v>
      </c>
      <c r="P736" s="16">
        <f t="shared" si="68"/>
        <v>1.6695005096839901</v>
      </c>
      <c r="Q736" s="15">
        <f>'[1]TCE - ANEXO III - Preencher'!R745</f>
        <v>89.201666666666597</v>
      </c>
      <c r="R736" s="15">
        <f>'[1]TCE - ANEXO III - Preencher'!S745</f>
        <v>0</v>
      </c>
      <c r="S736" s="16">
        <f t="shared" si="69"/>
        <v>89.201666666666597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455.67030510738499</v>
      </c>
    </row>
    <row r="737" spans="1:28" x14ac:dyDescent="0.2">
      <c r="A737" s="8">
        <f>IFERROR(VLOOKUP(B737,'[1]DADOS (OCULTAR)'!$Q$3:$S$133,3,0),"")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>ROBERTA XAVIER DE ARAUJO GOMES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5211-30</v>
      </c>
      <c r="G737" s="13" t="str">
        <f>IF('[1]TCE - ANEXO III - Preencher'!H746="","",'[1]TCE - ANEXO III - Preencher'!H746)</f>
        <v>07/2022</v>
      </c>
      <c r="H737" s="14">
        <f>'[1]TCE - ANEXO III - Preencher'!I746</f>
        <v>0</v>
      </c>
      <c r="I737" s="14">
        <f>'[1]TCE - ANEXO III - Preencher'!J746</f>
        <v>117.2784</v>
      </c>
      <c r="J737" s="14">
        <f>'[1]TCE - ANEXO III - Preencher'!K746</f>
        <v>0</v>
      </c>
      <c r="K737" s="15">
        <f>'[1]TCE - ANEXO III - Preencher'!L746</f>
        <v>71.5831379310344</v>
      </c>
      <c r="L737" s="15">
        <f>'[1]TCE - ANEXO III - Preencher'!M746</f>
        <v>0</v>
      </c>
      <c r="M737" s="15">
        <f t="shared" si="67"/>
        <v>71.5831379310344</v>
      </c>
      <c r="N737" s="15">
        <f>'[1]TCE - ANEXO III - Preencher'!O746</f>
        <v>1.6695005096839901</v>
      </c>
      <c r="O737" s="15">
        <f>'[1]TCE - ANEXO III - Preencher'!P746</f>
        <v>0</v>
      </c>
      <c r="P737" s="16">
        <f t="shared" si="68"/>
        <v>1.6695005096839901</v>
      </c>
      <c r="Q737" s="15">
        <f>'[1]TCE - ANEXO III - Preencher'!R746</f>
        <v>290.60890016920462</v>
      </c>
      <c r="R737" s="15">
        <f>'[1]TCE - ANEXO III - Preencher'!S746</f>
        <v>72.72</v>
      </c>
      <c r="S737" s="16">
        <f t="shared" si="69"/>
        <v>217.88890016920462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408.41993860992301</v>
      </c>
    </row>
    <row r="738" spans="1:28" x14ac:dyDescent="0.2">
      <c r="A738" s="8">
        <f>IFERROR(VLOOKUP(B738,'[1]DADOS (OCULTAR)'!$Q$3:$S$133,3,0),"")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ROBERTO FERREIRA DE ANDRADE SOUZA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5211-30</v>
      </c>
      <c r="G738" s="13" t="str">
        <f>IF('[1]TCE - ANEXO III - Preencher'!H747="","",'[1]TCE - ANEXO III - Preencher'!H747)</f>
        <v>07/2022</v>
      </c>
      <c r="H738" s="14">
        <f>'[1]TCE - ANEXO III - Preencher'!I747</f>
        <v>0</v>
      </c>
      <c r="I738" s="14">
        <f>'[1]TCE - ANEXO III - Preencher'!J747</f>
        <v>139.27359999999999</v>
      </c>
      <c r="J738" s="14">
        <f>'[1]TCE - ANEXO III - Preencher'!K747</f>
        <v>0</v>
      </c>
      <c r="K738" s="15">
        <f>'[1]TCE - ANEXO III - Preencher'!L747</f>
        <v>71.5831379310344</v>
      </c>
      <c r="L738" s="15">
        <f>'[1]TCE - ANEXO III - Preencher'!M747</f>
        <v>0</v>
      </c>
      <c r="M738" s="15">
        <f t="shared" si="67"/>
        <v>71.5831379310344</v>
      </c>
      <c r="N738" s="15">
        <f>'[1]TCE - ANEXO III - Preencher'!O747</f>
        <v>1.6695005096839901</v>
      </c>
      <c r="O738" s="15">
        <f>'[1]TCE - ANEXO III - Preencher'!P747</f>
        <v>0</v>
      </c>
      <c r="P738" s="16">
        <f t="shared" si="68"/>
        <v>1.6695005096839901</v>
      </c>
      <c r="Q738" s="15">
        <f>'[1]TCE - ANEXO III - Preencher'!R747</f>
        <v>290.60890016920462</v>
      </c>
      <c r="R738" s="15">
        <f>'[1]TCE - ANEXO III - Preencher'!S747</f>
        <v>72.72</v>
      </c>
      <c r="S738" s="16">
        <f t="shared" si="69"/>
        <v>217.88890016920462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430.41513860992302</v>
      </c>
    </row>
    <row r="739" spans="1:28" x14ac:dyDescent="0.2">
      <c r="A739" s="8">
        <f>IFERROR(VLOOKUP(B739,'[1]DADOS (OCULTAR)'!$Q$3:$S$133,3,0),"")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ROBSON BEZERRA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5174-10</v>
      </c>
      <c r="G739" s="13" t="str">
        <f>IF('[1]TCE - ANEXO III - Preencher'!H748="","",'[1]TCE - ANEXO III - Preencher'!H748)</f>
        <v>07/2022</v>
      </c>
      <c r="H739" s="14">
        <f>'[1]TCE - ANEXO III - Preencher'!I748</f>
        <v>0</v>
      </c>
      <c r="I739" s="14">
        <f>'[1]TCE - ANEXO III - Preencher'!J748</f>
        <v>96.960000000000008</v>
      </c>
      <c r="J739" s="14">
        <f>'[1]TCE - ANEXO III - Preencher'!K748</f>
        <v>0</v>
      </c>
      <c r="K739" s="15">
        <f>'[1]TCE - ANEXO III - Preencher'!L748</f>
        <v>71.5831379310344</v>
      </c>
      <c r="L739" s="15">
        <f>'[1]TCE - ANEXO III - Preencher'!M748</f>
        <v>0</v>
      </c>
      <c r="M739" s="15">
        <f t="shared" si="67"/>
        <v>71.5831379310344</v>
      </c>
      <c r="N739" s="15">
        <f>'[1]TCE - ANEXO III - Preencher'!O748</f>
        <v>1.6695005096839901</v>
      </c>
      <c r="O739" s="15">
        <f>'[1]TCE - ANEXO III - Preencher'!P748</f>
        <v>0</v>
      </c>
      <c r="P739" s="16">
        <f t="shared" si="68"/>
        <v>1.6695005096839901</v>
      </c>
      <c r="Q739" s="15">
        <f>'[1]TCE - ANEXO III - Preencher'!R748</f>
        <v>290.60890016920462</v>
      </c>
      <c r="R739" s="15">
        <f>'[1]TCE - ANEXO III - Preencher'!S748</f>
        <v>72.72</v>
      </c>
      <c r="S739" s="16">
        <f t="shared" si="69"/>
        <v>217.88890016920462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388.10153860992301</v>
      </c>
    </row>
    <row r="740" spans="1:28" x14ac:dyDescent="0.2">
      <c r="A740" s="8">
        <f>IFERROR(VLOOKUP(B740,'[1]DADOS (OCULTAR)'!$Q$3:$S$133,3,0),"")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ROBSON HENRIQUE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07/2022</v>
      </c>
      <c r="H740" s="14">
        <f>'[1]TCE - ANEXO III - Preencher'!I749</f>
        <v>0</v>
      </c>
      <c r="I740" s="14">
        <f>'[1]TCE - ANEXO III - Preencher'!J749</f>
        <v>259.27120000000002</v>
      </c>
      <c r="J740" s="14">
        <f>'[1]TCE - ANEXO III - Preencher'!K749</f>
        <v>0</v>
      </c>
      <c r="K740" s="15">
        <f>'[1]TCE - ANEXO III - Preencher'!L749</f>
        <v>71.5831379310344</v>
      </c>
      <c r="L740" s="15">
        <f>'[1]TCE - ANEXO III - Preencher'!M749</f>
        <v>0</v>
      </c>
      <c r="M740" s="15">
        <f t="shared" si="67"/>
        <v>71.5831379310344</v>
      </c>
      <c r="N740" s="15">
        <f>'[1]TCE - ANEXO III - Preencher'!O749</f>
        <v>1.6695005096839901</v>
      </c>
      <c r="O740" s="15">
        <f>'[1]TCE - ANEXO III - Preencher'!P749</f>
        <v>0</v>
      </c>
      <c r="P740" s="16">
        <f t="shared" si="68"/>
        <v>1.6695005096839901</v>
      </c>
      <c r="Q740" s="15">
        <f>'[1]TCE - ANEXO III - Preencher'!R749</f>
        <v>89.201666666666597</v>
      </c>
      <c r="R740" s="15">
        <f>'[1]TCE - ANEXO III - Preencher'!S749</f>
        <v>0</v>
      </c>
      <c r="S740" s="16">
        <f t="shared" si="69"/>
        <v>89.201666666666597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421.725505107385</v>
      </c>
    </row>
    <row r="741" spans="1:28" x14ac:dyDescent="0.2">
      <c r="A741" s="8">
        <f>IFERROR(VLOOKUP(B741,'[1]DADOS (OCULTAR)'!$Q$3:$S$133,3,0),"")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ROBSON MARQUES DE ANDRADE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4110-10</v>
      </c>
      <c r="G741" s="13" t="str">
        <f>IF('[1]TCE - ANEXO III - Preencher'!H750="","",'[1]TCE - ANEXO III - Preencher'!H750)</f>
        <v>07/2022</v>
      </c>
      <c r="H741" s="14">
        <f>'[1]TCE - ANEXO III - Preencher'!I750</f>
        <v>0</v>
      </c>
      <c r="I741" s="14">
        <f>'[1]TCE - ANEXO III - Preencher'!J750</f>
        <v>200.1704</v>
      </c>
      <c r="J741" s="14">
        <f>'[1]TCE - ANEXO III - Preencher'!K750</f>
        <v>0</v>
      </c>
      <c r="K741" s="15">
        <f>'[1]TCE - ANEXO III - Preencher'!L750</f>
        <v>71.5831379310344</v>
      </c>
      <c r="L741" s="15">
        <f>'[1]TCE - ANEXO III - Preencher'!M750</f>
        <v>0</v>
      </c>
      <c r="M741" s="15">
        <f t="shared" si="67"/>
        <v>71.5831379310344</v>
      </c>
      <c r="N741" s="15">
        <f>'[1]TCE - ANEXO III - Preencher'!O750</f>
        <v>1.6695005096839901</v>
      </c>
      <c r="O741" s="15">
        <f>'[1]TCE - ANEXO III - Preencher'!P750</f>
        <v>0</v>
      </c>
      <c r="P741" s="16">
        <f t="shared" si="68"/>
        <v>1.6695005096839901</v>
      </c>
      <c r="Q741" s="15">
        <f>'[1]TCE - ANEXO III - Preencher'!R750</f>
        <v>89.201666666666597</v>
      </c>
      <c r="R741" s="15">
        <f>'[1]TCE - ANEXO III - Preencher'!S750</f>
        <v>0</v>
      </c>
      <c r="S741" s="16">
        <f t="shared" si="69"/>
        <v>89.201666666666597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362.62470510738501</v>
      </c>
    </row>
    <row r="742" spans="1:28" x14ac:dyDescent="0.2">
      <c r="A742" s="8">
        <f>IFERROR(VLOOKUP(B742,'[1]DADOS (OCULTAR)'!$Q$3:$S$133,3,0),"")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ROBSON ZEFERINO VILAR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5163-45</v>
      </c>
      <c r="G742" s="13" t="str">
        <f>IF('[1]TCE - ANEXO III - Preencher'!H751="","",'[1]TCE - ANEXO III - Preencher'!H751)</f>
        <v>07/2022</v>
      </c>
      <c r="H742" s="14">
        <f>'[1]TCE - ANEXO III - Preencher'!I751</f>
        <v>0</v>
      </c>
      <c r="I742" s="14">
        <f>'[1]TCE - ANEXO III - Preencher'!J751</f>
        <v>230.00479999999999</v>
      </c>
      <c r="J742" s="14">
        <f>'[1]TCE - ANEXO III - Preencher'!K751</f>
        <v>0</v>
      </c>
      <c r="K742" s="15">
        <f>'[1]TCE - ANEXO III - Preencher'!L751</f>
        <v>71.5831379310344</v>
      </c>
      <c r="L742" s="15">
        <f>'[1]TCE - ANEXO III - Preencher'!M751</f>
        <v>0</v>
      </c>
      <c r="M742" s="15">
        <f t="shared" si="67"/>
        <v>71.5831379310344</v>
      </c>
      <c r="N742" s="15">
        <f>'[1]TCE - ANEXO III - Preencher'!O751</f>
        <v>1.6695005096839901</v>
      </c>
      <c r="O742" s="15">
        <f>'[1]TCE - ANEXO III - Preencher'!P751</f>
        <v>0</v>
      </c>
      <c r="P742" s="16">
        <f t="shared" si="68"/>
        <v>1.6695005096839901</v>
      </c>
      <c r="Q742" s="15">
        <f>'[1]TCE - ANEXO III - Preencher'!R751</f>
        <v>89.201666666666597</v>
      </c>
      <c r="R742" s="15">
        <f>'[1]TCE - ANEXO III - Preencher'!S751</f>
        <v>0</v>
      </c>
      <c r="S742" s="16">
        <f t="shared" si="69"/>
        <v>89.201666666666597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392.45910510738497</v>
      </c>
    </row>
    <row r="743" spans="1:28" x14ac:dyDescent="0.2">
      <c r="A743" s="8">
        <f>IFERROR(VLOOKUP(B743,'[1]DADOS (OCULTAR)'!$Q$3:$S$133,3,0),"")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RODRIGO MEZZALIRA TCHAICK</v>
      </c>
      <c r="E743" s="9" t="str">
        <f>IF('[1]TCE - ANEXO III - Preencher'!F752="4 - Assistência Odontológica","2 - Outros Profissionais da Saúde",'[1]TCE - ANEXO III - Preencher'!F752)</f>
        <v>1 - Médico</v>
      </c>
      <c r="F743" s="12" t="str">
        <f>'[1]TCE - ANEXO III - Preencher'!G752</f>
        <v>2251-20</v>
      </c>
      <c r="G743" s="13" t="str">
        <f>IF('[1]TCE - ANEXO III - Preencher'!H752="","",'[1]TCE - ANEXO III - Preencher'!H752)</f>
        <v>07/2022</v>
      </c>
      <c r="H743" s="14">
        <f>'[1]TCE - ANEXO III - Preencher'!I752</f>
        <v>0</v>
      </c>
      <c r="I743" s="14">
        <f>'[1]TCE - ANEXO III - Preencher'!J752</f>
        <v>866.11199999999997</v>
      </c>
      <c r="J743" s="14">
        <f>'[1]TCE - ANEXO III - Preencher'!K752</f>
        <v>0</v>
      </c>
      <c r="K743" s="15">
        <f>'[1]TCE - ANEXO III - Preencher'!L752</f>
        <v>71.5831379310344</v>
      </c>
      <c r="L743" s="15">
        <f>'[1]TCE - ANEXO III - Preencher'!M752</f>
        <v>0</v>
      </c>
      <c r="M743" s="15">
        <f t="shared" si="67"/>
        <v>71.5831379310344</v>
      </c>
      <c r="N743" s="15">
        <f>'[1]TCE - ANEXO III - Preencher'!O752</f>
        <v>1.6695005096839901</v>
      </c>
      <c r="O743" s="15">
        <f>'[1]TCE - ANEXO III - Preencher'!P752</f>
        <v>0</v>
      </c>
      <c r="P743" s="16">
        <f t="shared" si="68"/>
        <v>1.6695005096839901</v>
      </c>
      <c r="Q743" s="15">
        <f>'[1]TCE - ANEXO III - Preencher'!R752</f>
        <v>89.201666666666597</v>
      </c>
      <c r="R743" s="15">
        <f>'[1]TCE - ANEXO III - Preencher'!S752</f>
        <v>0</v>
      </c>
      <c r="S743" s="16">
        <f t="shared" si="69"/>
        <v>89.201666666666597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1028.566305107385</v>
      </c>
    </row>
    <row r="744" spans="1:28" x14ac:dyDescent="0.2">
      <c r="A744" s="8">
        <f>IFERROR(VLOOKUP(B744,'[1]DADOS (OCULTAR)'!$Q$3:$S$133,3,0),"")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ROSALVA VALERIA GOMES DE LIMA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07/2022</v>
      </c>
      <c r="H744" s="14">
        <f>'[1]TCE - ANEXO III - Preencher'!I753</f>
        <v>0</v>
      </c>
      <c r="I744" s="14">
        <f>'[1]TCE - ANEXO III - Preencher'!J753</f>
        <v>140.78</v>
      </c>
      <c r="J744" s="14">
        <f>'[1]TCE - ANEXO III - Preencher'!K753</f>
        <v>0</v>
      </c>
      <c r="K744" s="15">
        <f>'[1]TCE - ANEXO III - Preencher'!L753</f>
        <v>71.5831379310344</v>
      </c>
      <c r="L744" s="15">
        <f>'[1]TCE - ANEXO III - Preencher'!M753</f>
        <v>0</v>
      </c>
      <c r="M744" s="15">
        <f t="shared" si="67"/>
        <v>71.5831379310344</v>
      </c>
      <c r="N744" s="15">
        <f>'[1]TCE - ANEXO III - Preencher'!O753</f>
        <v>1.6695005096839901</v>
      </c>
      <c r="O744" s="15">
        <f>'[1]TCE - ANEXO III - Preencher'!P753</f>
        <v>0</v>
      </c>
      <c r="P744" s="16">
        <f t="shared" si="68"/>
        <v>1.6695005096839901</v>
      </c>
      <c r="Q744" s="15">
        <f>'[1]TCE - ANEXO III - Preencher'!R753</f>
        <v>290.60890016920462</v>
      </c>
      <c r="R744" s="15">
        <f>'[1]TCE - ANEXO III - Preencher'!S753</f>
        <v>72.72</v>
      </c>
      <c r="S744" s="16">
        <f t="shared" si="69"/>
        <v>217.88890016920462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431.921538609923</v>
      </c>
    </row>
    <row r="745" spans="1:28" x14ac:dyDescent="0.2">
      <c r="A745" s="8">
        <f>IFERROR(VLOOKUP(B745,'[1]DADOS (OCULTAR)'!$Q$3:$S$133,3,0),"")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ROSANA MARIA DA SILVA ALBERTINO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5211-30</v>
      </c>
      <c r="G745" s="13" t="str">
        <f>IF('[1]TCE - ANEXO III - Preencher'!H754="","",'[1]TCE - ANEXO III - Preencher'!H754)</f>
        <v>07/2022</v>
      </c>
      <c r="H745" s="14">
        <f>'[1]TCE - ANEXO III - Preencher'!I754</f>
        <v>0</v>
      </c>
      <c r="I745" s="14">
        <f>'[1]TCE - ANEXO III - Preencher'!J754</f>
        <v>101.5688</v>
      </c>
      <c r="J745" s="14">
        <f>'[1]TCE - ANEXO III - Preencher'!K754</f>
        <v>0</v>
      </c>
      <c r="K745" s="15">
        <f>'[1]TCE - ANEXO III - Preencher'!L754</f>
        <v>71.5831379310344</v>
      </c>
      <c r="L745" s="15">
        <f>'[1]TCE - ANEXO III - Preencher'!M754</f>
        <v>0</v>
      </c>
      <c r="M745" s="15">
        <f t="shared" si="67"/>
        <v>71.5831379310344</v>
      </c>
      <c r="N745" s="15">
        <f>'[1]TCE - ANEXO III - Preencher'!O754</f>
        <v>1.6695005096839901</v>
      </c>
      <c r="O745" s="15">
        <f>'[1]TCE - ANEXO III - Preencher'!P754</f>
        <v>0</v>
      </c>
      <c r="P745" s="16">
        <f t="shared" si="68"/>
        <v>1.6695005096839901</v>
      </c>
      <c r="Q745" s="15">
        <f>'[1]TCE - ANEXO III - Preencher'!R754</f>
        <v>290.60890016920462</v>
      </c>
      <c r="R745" s="15">
        <f>'[1]TCE - ANEXO III - Preencher'!S754</f>
        <v>61.21</v>
      </c>
      <c r="S745" s="16">
        <f t="shared" si="69"/>
        <v>229.39890016920461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404.22033860992303</v>
      </c>
    </row>
    <row r="746" spans="1:28" x14ac:dyDescent="0.2">
      <c r="A746" s="8">
        <f>IFERROR(VLOOKUP(B746,'[1]DADOS (OCULTAR)'!$Q$3:$S$133,3,0),"")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ROSANA SOUZA DE MORAES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2235-05</v>
      </c>
      <c r="G746" s="13" t="str">
        <f>IF('[1]TCE - ANEXO III - Preencher'!H755="","",'[1]TCE - ANEXO III - Preencher'!H755)</f>
        <v>07/2022</v>
      </c>
      <c r="H746" s="14">
        <f>'[1]TCE - ANEXO III - Preencher'!I755</f>
        <v>0</v>
      </c>
      <c r="I746" s="14">
        <f>'[1]TCE - ANEXO III - Preencher'!J755</f>
        <v>410.7552</v>
      </c>
      <c r="J746" s="14">
        <f>'[1]TCE - ANEXO III - Preencher'!K755</f>
        <v>0</v>
      </c>
      <c r="K746" s="15">
        <f>'[1]TCE - ANEXO III - Preencher'!L755</f>
        <v>71.5831379310344</v>
      </c>
      <c r="L746" s="15">
        <f>'[1]TCE - ANEXO III - Preencher'!M755</f>
        <v>0</v>
      </c>
      <c r="M746" s="15">
        <f t="shared" si="67"/>
        <v>71.5831379310344</v>
      </c>
      <c r="N746" s="15">
        <f>'[1]TCE - ANEXO III - Preencher'!O755</f>
        <v>1.6695005096839901</v>
      </c>
      <c r="O746" s="15">
        <f>'[1]TCE - ANEXO III - Preencher'!P755</f>
        <v>0</v>
      </c>
      <c r="P746" s="16">
        <f t="shared" si="68"/>
        <v>1.6695005096839901</v>
      </c>
      <c r="Q746" s="15">
        <f>'[1]TCE - ANEXO III - Preencher'!R755</f>
        <v>89.201666666666597</v>
      </c>
      <c r="R746" s="15">
        <f>'[1]TCE - ANEXO III - Preencher'!S755</f>
        <v>0</v>
      </c>
      <c r="S746" s="16">
        <f t="shared" si="69"/>
        <v>89.201666666666597</v>
      </c>
      <c r="T746" s="15">
        <f>'[1]TCE - ANEXO III - Preencher'!U755</f>
        <v>121.5</v>
      </c>
      <c r="U746" s="15">
        <f>'[1]TCE - ANEXO III - Preencher'!V755</f>
        <v>0</v>
      </c>
      <c r="V746" s="16">
        <f t="shared" si="70"/>
        <v>121.5</v>
      </c>
      <c r="W746" s="17" t="str">
        <f>IF('[1]TCE - ANEXO III - Preencher'!X755="","",'[1]TCE - ANEXO III - Preencher'!X755)</f>
        <v>AUXÍLIO CRECHE</v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694.70950510738498</v>
      </c>
    </row>
    <row r="747" spans="1:28" x14ac:dyDescent="0.2">
      <c r="A747" s="8">
        <f>IFERROR(VLOOKUP(B747,'[1]DADOS (OCULTAR)'!$Q$3:$S$133,3,0),"")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ROSANGELA MARIA DE OLIVEIRA ALVES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5134-30</v>
      </c>
      <c r="G747" s="13" t="str">
        <f>IF('[1]TCE - ANEXO III - Preencher'!H756="","",'[1]TCE - ANEXO III - Preencher'!H756)</f>
        <v>07/2022</v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71.5831379310344</v>
      </c>
      <c r="L747" s="15">
        <f>'[1]TCE - ANEXO III - Preencher'!M756</f>
        <v>0</v>
      </c>
      <c r="M747" s="15">
        <f t="shared" si="67"/>
        <v>71.5831379310344</v>
      </c>
      <c r="N747" s="15">
        <f>'[1]TCE - ANEXO III - Preencher'!O756</f>
        <v>1.6695005096839901</v>
      </c>
      <c r="O747" s="15">
        <f>'[1]TCE - ANEXO III - Preencher'!P756</f>
        <v>0</v>
      </c>
      <c r="P747" s="16">
        <f t="shared" si="68"/>
        <v>1.6695005096839901</v>
      </c>
      <c r="Q747" s="15">
        <f>'[1]TCE - ANEXO III - Preencher'!R756</f>
        <v>89.201666666666597</v>
      </c>
      <c r="R747" s="15">
        <f>'[1]TCE - ANEXO III - Preencher'!S756</f>
        <v>0</v>
      </c>
      <c r="S747" s="16">
        <f t="shared" si="69"/>
        <v>89.201666666666597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162.45430510738498</v>
      </c>
    </row>
    <row r="748" spans="1:28" x14ac:dyDescent="0.2">
      <c r="A748" s="8">
        <f>IFERROR(VLOOKUP(B748,'[1]DADOS (OCULTAR)'!$Q$3:$S$133,3,0),"")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ROSANGELA MARIA DOS SANTOS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5152-05</v>
      </c>
      <c r="G748" s="13" t="str">
        <f>IF('[1]TCE - ANEXO III - Preencher'!H757="","",'[1]TCE - ANEXO III - Preencher'!H757)</f>
        <v>07/2022</v>
      </c>
      <c r="H748" s="14">
        <f>'[1]TCE - ANEXO III - Preencher'!I757</f>
        <v>0</v>
      </c>
      <c r="I748" s="14">
        <f>'[1]TCE - ANEXO III - Preencher'!J757</f>
        <v>136.54239999999999</v>
      </c>
      <c r="J748" s="14">
        <f>'[1]TCE - ANEXO III - Preencher'!K757</f>
        <v>0</v>
      </c>
      <c r="K748" s="15">
        <f>'[1]TCE - ANEXO III - Preencher'!L757</f>
        <v>71.5831379310344</v>
      </c>
      <c r="L748" s="15">
        <f>'[1]TCE - ANEXO III - Preencher'!M757</f>
        <v>0</v>
      </c>
      <c r="M748" s="15">
        <f t="shared" si="67"/>
        <v>71.5831379310344</v>
      </c>
      <c r="N748" s="15">
        <f>'[1]TCE - ANEXO III - Preencher'!O757</f>
        <v>1.6695005096839901</v>
      </c>
      <c r="O748" s="15">
        <f>'[1]TCE - ANEXO III - Preencher'!P757</f>
        <v>0</v>
      </c>
      <c r="P748" s="16">
        <f t="shared" si="68"/>
        <v>1.6695005096839901</v>
      </c>
      <c r="Q748" s="15">
        <f>'[1]TCE - ANEXO III - Preencher'!R757</f>
        <v>89.201666666666597</v>
      </c>
      <c r="R748" s="15">
        <f>'[1]TCE - ANEXO III - Preencher'!S757</f>
        <v>0</v>
      </c>
      <c r="S748" s="16">
        <f t="shared" si="69"/>
        <v>89.201666666666597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298.99670510738497</v>
      </c>
    </row>
    <row r="749" spans="1:28" x14ac:dyDescent="0.2">
      <c r="A749" s="8">
        <f>IFERROR(VLOOKUP(B749,'[1]DADOS (OCULTAR)'!$Q$3:$S$133,3,0),"")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ROSANGELA MARIA LIMA DA SILVA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07/2022</v>
      </c>
      <c r="H749" s="14">
        <f>'[1]TCE - ANEXO III - Preencher'!I758</f>
        <v>0</v>
      </c>
      <c r="I749" s="14">
        <f>'[1]TCE - ANEXO III - Preencher'!J758</f>
        <v>140.7944</v>
      </c>
      <c r="J749" s="14">
        <f>'[1]TCE - ANEXO III - Preencher'!K758</f>
        <v>0</v>
      </c>
      <c r="K749" s="15">
        <f>'[1]TCE - ANEXO III - Preencher'!L758</f>
        <v>71.5831379310344</v>
      </c>
      <c r="L749" s="15">
        <f>'[1]TCE - ANEXO III - Preencher'!M758</f>
        <v>0</v>
      </c>
      <c r="M749" s="15">
        <f t="shared" si="67"/>
        <v>71.5831379310344</v>
      </c>
      <c r="N749" s="15">
        <f>'[1]TCE - ANEXO III - Preencher'!O758</f>
        <v>1.6695005096839901</v>
      </c>
      <c r="O749" s="15">
        <f>'[1]TCE - ANEXO III - Preencher'!P758</f>
        <v>0</v>
      </c>
      <c r="P749" s="16">
        <f t="shared" si="68"/>
        <v>1.6695005096839901</v>
      </c>
      <c r="Q749" s="15">
        <f>'[1]TCE - ANEXO III - Preencher'!R758</f>
        <v>89.201666666666597</v>
      </c>
      <c r="R749" s="15">
        <f>'[1]TCE - ANEXO III - Preencher'!S758</f>
        <v>0</v>
      </c>
      <c r="S749" s="16">
        <f t="shared" si="69"/>
        <v>89.201666666666597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303.24870510738498</v>
      </c>
    </row>
    <row r="750" spans="1:28" x14ac:dyDescent="0.2">
      <c r="A750" s="8">
        <f>IFERROR(VLOOKUP(B750,'[1]DADOS (OCULTAR)'!$Q$3:$S$133,3,0),"")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ROSEMARY ALMEIDA DO MONTE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07/2022</v>
      </c>
      <c r="H750" s="14">
        <f>'[1]TCE - ANEXO III - Preencher'!I759</f>
        <v>0</v>
      </c>
      <c r="I750" s="14">
        <f>'[1]TCE - ANEXO III - Preencher'!J759</f>
        <v>126.048</v>
      </c>
      <c r="J750" s="14">
        <f>'[1]TCE - ANEXO III - Preencher'!K759</f>
        <v>0</v>
      </c>
      <c r="K750" s="15">
        <f>'[1]TCE - ANEXO III - Preencher'!L759</f>
        <v>71.5831379310344</v>
      </c>
      <c r="L750" s="15">
        <f>'[1]TCE - ANEXO III - Preencher'!M759</f>
        <v>0</v>
      </c>
      <c r="M750" s="15">
        <f t="shared" si="67"/>
        <v>71.5831379310344</v>
      </c>
      <c r="N750" s="15">
        <f>'[1]TCE - ANEXO III - Preencher'!O759</f>
        <v>1.6695005096839901</v>
      </c>
      <c r="O750" s="15">
        <f>'[1]TCE - ANEXO III - Preencher'!P759</f>
        <v>0</v>
      </c>
      <c r="P750" s="16">
        <f t="shared" si="68"/>
        <v>1.6695005096839901</v>
      </c>
      <c r="Q750" s="15">
        <f>'[1]TCE - ANEXO III - Preencher'!R759</f>
        <v>290.60890016920462</v>
      </c>
      <c r="R750" s="15">
        <f>'[1]TCE - ANEXO III - Preencher'!S759</f>
        <v>72.72</v>
      </c>
      <c r="S750" s="16">
        <f t="shared" si="69"/>
        <v>217.88890016920462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417.18953860992303</v>
      </c>
    </row>
    <row r="751" spans="1:28" x14ac:dyDescent="0.2">
      <c r="A751" s="8">
        <f>IFERROR(VLOOKUP(B751,'[1]DADOS (OCULTAR)'!$Q$3:$S$133,3,0),"")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ROSEMERE BARBOSA RIO TINTO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07/2022</v>
      </c>
      <c r="H751" s="14">
        <f>'[1]TCE - ANEXO III - Preencher'!I760</f>
        <v>0</v>
      </c>
      <c r="I751" s="14">
        <f>'[1]TCE - ANEXO III - Preencher'!J760</f>
        <v>161.36080000000001</v>
      </c>
      <c r="J751" s="14">
        <f>'[1]TCE - ANEXO III - Preencher'!K760</f>
        <v>0</v>
      </c>
      <c r="K751" s="15">
        <f>'[1]TCE - ANEXO III - Preencher'!L760</f>
        <v>71.5831379310344</v>
      </c>
      <c r="L751" s="15">
        <f>'[1]TCE - ANEXO III - Preencher'!M760</f>
        <v>0</v>
      </c>
      <c r="M751" s="15">
        <f t="shared" si="67"/>
        <v>71.5831379310344</v>
      </c>
      <c r="N751" s="15">
        <f>'[1]TCE - ANEXO III - Preencher'!O760</f>
        <v>1.6695005096839901</v>
      </c>
      <c r="O751" s="15">
        <f>'[1]TCE - ANEXO III - Preencher'!P760</f>
        <v>0</v>
      </c>
      <c r="P751" s="16">
        <f t="shared" si="68"/>
        <v>1.6695005096839901</v>
      </c>
      <c r="Q751" s="15">
        <f>'[1]TCE - ANEXO III - Preencher'!R760</f>
        <v>290.60890016920462</v>
      </c>
      <c r="R751" s="15">
        <f>'[1]TCE - ANEXO III - Preencher'!S760</f>
        <v>72.72</v>
      </c>
      <c r="S751" s="16">
        <f t="shared" si="69"/>
        <v>217.88890016920462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452.50233860992302</v>
      </c>
    </row>
    <row r="752" spans="1:28" x14ac:dyDescent="0.2">
      <c r="A752" s="8">
        <f>IFERROR(VLOOKUP(B752,'[1]DADOS (OCULTAR)'!$Q$3:$S$133,3,0),"")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ROSIANE COSME DA SILVA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2235-05</v>
      </c>
      <c r="G752" s="13" t="str">
        <f>IF('[1]TCE - ANEXO III - Preencher'!H761="","",'[1]TCE - ANEXO III - Preencher'!H761)</f>
        <v>07/2022</v>
      </c>
      <c r="H752" s="14">
        <f>'[1]TCE - ANEXO III - Preencher'!I761</f>
        <v>0</v>
      </c>
      <c r="I752" s="14">
        <f>'[1]TCE - ANEXO III - Preencher'!J761</f>
        <v>348.50160000000011</v>
      </c>
      <c r="J752" s="14">
        <f>'[1]TCE - ANEXO III - Preencher'!K761</f>
        <v>0</v>
      </c>
      <c r="K752" s="15">
        <f>'[1]TCE - ANEXO III - Preencher'!L761</f>
        <v>71.5831379310344</v>
      </c>
      <c r="L752" s="15">
        <f>'[1]TCE - ANEXO III - Preencher'!M761</f>
        <v>0</v>
      </c>
      <c r="M752" s="15">
        <f t="shared" si="67"/>
        <v>71.5831379310344</v>
      </c>
      <c r="N752" s="15">
        <f>'[1]TCE - ANEXO III - Preencher'!O761</f>
        <v>1.6695005096839901</v>
      </c>
      <c r="O752" s="15">
        <f>'[1]TCE - ANEXO III - Preencher'!P761</f>
        <v>0</v>
      </c>
      <c r="P752" s="16">
        <f t="shared" si="68"/>
        <v>1.6695005096839901</v>
      </c>
      <c r="Q752" s="15">
        <f>'[1]TCE - ANEXO III - Preencher'!R761</f>
        <v>89.201666666666597</v>
      </c>
      <c r="R752" s="15">
        <f>'[1]TCE - ANEXO III - Preencher'!S761</f>
        <v>0</v>
      </c>
      <c r="S752" s="16">
        <f t="shared" si="69"/>
        <v>89.201666666666597</v>
      </c>
      <c r="T752" s="15">
        <f>'[1]TCE - ANEXO III - Preencher'!U761</f>
        <v>104.81</v>
      </c>
      <c r="U752" s="15">
        <f>'[1]TCE - ANEXO III - Preencher'!V761</f>
        <v>0</v>
      </c>
      <c r="V752" s="16">
        <f t="shared" si="70"/>
        <v>104.81</v>
      </c>
      <c r="W752" s="17" t="str">
        <f>IF('[1]TCE - ANEXO III - Preencher'!X761="","",'[1]TCE - ANEXO III - Preencher'!X761)</f>
        <v>AUXÍLIO CRECHE</v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615.76590510738515</v>
      </c>
    </row>
    <row r="753" spans="1:28" x14ac:dyDescent="0.2">
      <c r="A753" s="8">
        <f>IFERROR(VLOOKUP(B753,'[1]DADOS (OCULTAR)'!$Q$3:$S$133,3,0),"")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ROSILEILA FARIAS DO MONTE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4110-10</v>
      </c>
      <c r="G753" s="13" t="str">
        <f>IF('[1]TCE - ANEXO III - Preencher'!H762="","",'[1]TCE - ANEXO III - Preencher'!H762)</f>
        <v>07/2022</v>
      </c>
      <c r="H753" s="14">
        <f>'[1]TCE - ANEXO III - Preencher'!I762</f>
        <v>0</v>
      </c>
      <c r="I753" s="14">
        <f>'[1]TCE - ANEXO III - Preencher'!J762</f>
        <v>101.80800000000001</v>
      </c>
      <c r="J753" s="14">
        <f>'[1]TCE - ANEXO III - Preencher'!K762</f>
        <v>0</v>
      </c>
      <c r="K753" s="15">
        <f>'[1]TCE - ANEXO III - Preencher'!L762</f>
        <v>71.5831379310344</v>
      </c>
      <c r="L753" s="15">
        <f>'[1]TCE - ANEXO III - Preencher'!M762</f>
        <v>0</v>
      </c>
      <c r="M753" s="15">
        <f t="shared" si="67"/>
        <v>71.5831379310344</v>
      </c>
      <c r="N753" s="15">
        <f>'[1]TCE - ANEXO III - Preencher'!O762</f>
        <v>1.6695005096839901</v>
      </c>
      <c r="O753" s="15">
        <f>'[1]TCE - ANEXO III - Preencher'!P762</f>
        <v>0</v>
      </c>
      <c r="P753" s="16">
        <f t="shared" si="68"/>
        <v>1.6695005096839901</v>
      </c>
      <c r="Q753" s="15">
        <f>'[1]TCE - ANEXO III - Preencher'!R762</f>
        <v>290.60890016920462</v>
      </c>
      <c r="R753" s="15">
        <f>'[1]TCE - ANEXO III - Preencher'!S762</f>
        <v>65.81</v>
      </c>
      <c r="S753" s="16">
        <f t="shared" si="69"/>
        <v>224.79890016920461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399.85953860992299</v>
      </c>
    </row>
    <row r="754" spans="1:28" x14ac:dyDescent="0.2">
      <c r="A754" s="8">
        <f>IFERROR(VLOOKUP(B754,'[1]DADOS (OCULTAR)'!$Q$3:$S$133,3,0),"")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 xml:space="preserve">ROSIVALDO FARIAS DE OLIVEIRA 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9501-10</v>
      </c>
      <c r="G754" s="13" t="str">
        <f>IF('[1]TCE - ANEXO III - Preencher'!H763="","",'[1]TCE - ANEXO III - Preencher'!H763)</f>
        <v>07/2022</v>
      </c>
      <c r="H754" s="14">
        <f>'[1]TCE - ANEXO III - Preencher'!I763</f>
        <v>0</v>
      </c>
      <c r="I754" s="14">
        <f>'[1]TCE - ANEXO III - Preencher'!J763</f>
        <v>255.33359999999999</v>
      </c>
      <c r="J754" s="14">
        <f>'[1]TCE - ANEXO III - Preencher'!K763</f>
        <v>0</v>
      </c>
      <c r="K754" s="15">
        <f>'[1]TCE - ANEXO III - Preencher'!L763</f>
        <v>71.5831379310344</v>
      </c>
      <c r="L754" s="15">
        <f>'[1]TCE - ANEXO III - Preencher'!M763</f>
        <v>0</v>
      </c>
      <c r="M754" s="15">
        <f t="shared" si="67"/>
        <v>71.5831379310344</v>
      </c>
      <c r="N754" s="15">
        <f>'[1]TCE - ANEXO III - Preencher'!O763</f>
        <v>1.6695005096839901</v>
      </c>
      <c r="O754" s="15">
        <f>'[1]TCE - ANEXO III - Preencher'!P763</f>
        <v>0</v>
      </c>
      <c r="P754" s="16">
        <f t="shared" si="68"/>
        <v>1.6695005096839901</v>
      </c>
      <c r="Q754" s="15">
        <f>'[1]TCE - ANEXO III - Preencher'!R763</f>
        <v>89.201666666666597</v>
      </c>
      <c r="R754" s="15">
        <f>'[1]TCE - ANEXO III - Preencher'!S763</f>
        <v>0</v>
      </c>
      <c r="S754" s="16">
        <f t="shared" si="69"/>
        <v>89.201666666666597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417.78790510738497</v>
      </c>
    </row>
    <row r="755" spans="1:28" x14ac:dyDescent="0.2">
      <c r="A755" s="8">
        <f>IFERROR(VLOOKUP(B755,'[1]DADOS (OCULTAR)'!$Q$3:$S$133,3,0),"")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RUANA DE ARAUJO CEREJA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2235-05</v>
      </c>
      <c r="G755" s="13" t="str">
        <f>IF('[1]TCE - ANEXO III - Preencher'!H764="","",'[1]TCE - ANEXO III - Preencher'!H764)</f>
        <v>07/2022</v>
      </c>
      <c r="H755" s="14">
        <f>'[1]TCE - ANEXO III - Preencher'!I764</f>
        <v>0</v>
      </c>
      <c r="I755" s="14">
        <f>'[1]TCE - ANEXO III - Preencher'!J764</f>
        <v>353.14159999999998</v>
      </c>
      <c r="J755" s="14">
        <f>'[1]TCE - ANEXO III - Preencher'!K764</f>
        <v>0</v>
      </c>
      <c r="K755" s="15">
        <f>'[1]TCE - ANEXO III - Preencher'!L764</f>
        <v>71.5831379310344</v>
      </c>
      <c r="L755" s="15">
        <f>'[1]TCE - ANEXO III - Preencher'!M764</f>
        <v>0</v>
      </c>
      <c r="M755" s="15">
        <f t="shared" si="67"/>
        <v>71.5831379310344</v>
      </c>
      <c r="N755" s="15">
        <f>'[1]TCE - ANEXO III - Preencher'!O764</f>
        <v>1.6695005096839901</v>
      </c>
      <c r="O755" s="15">
        <f>'[1]TCE - ANEXO III - Preencher'!P764</f>
        <v>0</v>
      </c>
      <c r="P755" s="16">
        <f t="shared" si="68"/>
        <v>1.6695005096839901</v>
      </c>
      <c r="Q755" s="15">
        <f>'[1]TCE - ANEXO III - Preencher'!R764</f>
        <v>89.201666666666597</v>
      </c>
      <c r="R755" s="15">
        <f>'[1]TCE - ANEXO III - Preencher'!S764</f>
        <v>0</v>
      </c>
      <c r="S755" s="16">
        <f t="shared" si="69"/>
        <v>89.201666666666597</v>
      </c>
      <c r="T755" s="15">
        <f>'[1]TCE - ANEXO III - Preencher'!U764</f>
        <v>123.38</v>
      </c>
      <c r="U755" s="15">
        <f>'[1]TCE - ANEXO III - Preencher'!V764</f>
        <v>0</v>
      </c>
      <c r="V755" s="16">
        <f t="shared" si="70"/>
        <v>123.38</v>
      </c>
      <c r="W755" s="17" t="str">
        <f>IF('[1]TCE - ANEXO III - Preencher'!X764="","",'[1]TCE - ANEXO III - Preencher'!X764)</f>
        <v>AUXÍLIO CRECHE</v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638.97590510738496</v>
      </c>
    </row>
    <row r="756" spans="1:28" x14ac:dyDescent="0.2">
      <c r="A756" s="8">
        <f>IFERROR(VLOOKUP(B756,'[1]DADOS (OCULTAR)'!$Q$3:$S$133,3,0),"")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SAMARA KAROLYNE DO NASCIMENTO SANTIAGO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5211-30</v>
      </c>
      <c r="G756" s="13" t="str">
        <f>IF('[1]TCE - ANEXO III - Preencher'!H765="","",'[1]TCE - ANEXO III - Preencher'!H765)</f>
        <v>07/2022</v>
      </c>
      <c r="H756" s="14">
        <f>'[1]TCE - ANEXO III - Preencher'!I765</f>
        <v>0</v>
      </c>
      <c r="I756" s="14">
        <f>'[1]TCE - ANEXO III - Preencher'!J765</f>
        <v>104.7368</v>
      </c>
      <c r="J756" s="14">
        <f>'[1]TCE - ANEXO III - Preencher'!K765</f>
        <v>0</v>
      </c>
      <c r="K756" s="15">
        <f>'[1]TCE - ANEXO III - Preencher'!L765</f>
        <v>71.5831379310344</v>
      </c>
      <c r="L756" s="15">
        <f>'[1]TCE - ANEXO III - Preencher'!M765</f>
        <v>0</v>
      </c>
      <c r="M756" s="15">
        <f t="shared" si="67"/>
        <v>71.5831379310344</v>
      </c>
      <c r="N756" s="15">
        <f>'[1]TCE - ANEXO III - Preencher'!O765</f>
        <v>1.6695005096839901</v>
      </c>
      <c r="O756" s="15">
        <f>'[1]TCE - ANEXO III - Preencher'!P765</f>
        <v>0</v>
      </c>
      <c r="P756" s="16">
        <f t="shared" si="68"/>
        <v>1.6695005096839901</v>
      </c>
      <c r="Q756" s="15">
        <f>'[1]TCE - ANEXO III - Preencher'!R765</f>
        <v>290.60890016920462</v>
      </c>
      <c r="R756" s="15">
        <f>'[1]TCE - ANEXO III - Preencher'!S765</f>
        <v>69.08</v>
      </c>
      <c r="S756" s="16">
        <f t="shared" si="69"/>
        <v>221.52890016920463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399.51833860992303</v>
      </c>
    </row>
    <row r="757" spans="1:28" x14ac:dyDescent="0.2">
      <c r="A757" s="8">
        <f>IFERROR(VLOOKUP(B757,'[1]DADOS (OCULTAR)'!$Q$3:$S$133,3,0),"")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SAMUEL SANTOS DE PAULA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4110-10</v>
      </c>
      <c r="G757" s="13" t="str">
        <f>IF('[1]TCE - ANEXO III - Preencher'!H766="","",'[1]TCE - ANEXO III - Preencher'!H766)</f>
        <v>07/2022</v>
      </c>
      <c r="H757" s="14">
        <f>'[1]TCE - ANEXO III - Preencher'!I766</f>
        <v>0</v>
      </c>
      <c r="I757" s="14">
        <f>'[1]TCE - ANEXO III - Preencher'!J766</f>
        <v>109.0552</v>
      </c>
      <c r="J757" s="14">
        <f>'[1]TCE - ANEXO III - Preencher'!K766</f>
        <v>0</v>
      </c>
      <c r="K757" s="15">
        <f>'[1]TCE - ANEXO III - Preencher'!L766</f>
        <v>71.5831379310344</v>
      </c>
      <c r="L757" s="15">
        <f>'[1]TCE - ANEXO III - Preencher'!M766</f>
        <v>0</v>
      </c>
      <c r="M757" s="15">
        <f t="shared" si="67"/>
        <v>71.5831379310344</v>
      </c>
      <c r="N757" s="15">
        <f>'[1]TCE - ANEXO III - Preencher'!O766</f>
        <v>1.6695005096839901</v>
      </c>
      <c r="O757" s="15">
        <f>'[1]TCE - ANEXO III - Preencher'!P766</f>
        <v>0</v>
      </c>
      <c r="P757" s="16">
        <f t="shared" si="68"/>
        <v>1.6695005096839901</v>
      </c>
      <c r="Q757" s="15">
        <f>'[1]TCE - ANEXO III - Preencher'!R766</f>
        <v>290.60890016920462</v>
      </c>
      <c r="R757" s="15">
        <f>'[1]TCE - ANEXO III - Preencher'!S766</f>
        <v>74.790000000000006</v>
      </c>
      <c r="S757" s="16">
        <f t="shared" si="69"/>
        <v>215.8189001692046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398.126738609923</v>
      </c>
    </row>
    <row r="758" spans="1:28" x14ac:dyDescent="0.2">
      <c r="A758" s="8">
        <f>IFERROR(VLOOKUP(B758,'[1]DADOS (OCULTAR)'!$Q$3:$S$133,3,0),"")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SANDRA CRISTINA DE ALMEIDA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4110-10</v>
      </c>
      <c r="G758" s="13" t="str">
        <f>IF('[1]TCE - ANEXO III - Preencher'!H767="","",'[1]TCE - ANEXO III - Preencher'!H767)</f>
        <v>07/2022</v>
      </c>
      <c r="H758" s="14">
        <f>'[1]TCE - ANEXO III - Preencher'!I767</f>
        <v>0</v>
      </c>
      <c r="I758" s="14">
        <f>'[1]TCE - ANEXO III - Preencher'!J767</f>
        <v>96.960000000000008</v>
      </c>
      <c r="J758" s="14">
        <f>'[1]TCE - ANEXO III - Preencher'!K767</f>
        <v>0</v>
      </c>
      <c r="K758" s="15">
        <f>'[1]TCE - ANEXO III - Preencher'!L767</f>
        <v>71.5831379310344</v>
      </c>
      <c r="L758" s="15">
        <f>'[1]TCE - ANEXO III - Preencher'!M767</f>
        <v>0</v>
      </c>
      <c r="M758" s="15">
        <f t="shared" si="67"/>
        <v>71.5831379310344</v>
      </c>
      <c r="N758" s="15">
        <f>'[1]TCE - ANEXO III - Preencher'!O767</f>
        <v>1.6695005096839901</v>
      </c>
      <c r="O758" s="15">
        <f>'[1]TCE - ANEXO III - Preencher'!P767</f>
        <v>0</v>
      </c>
      <c r="P758" s="16">
        <f t="shared" si="68"/>
        <v>1.6695005096839901</v>
      </c>
      <c r="Q758" s="15">
        <f>'[1]TCE - ANEXO III - Preencher'!R767</f>
        <v>290.60890016920462</v>
      </c>
      <c r="R758" s="15">
        <f>'[1]TCE - ANEXO III - Preencher'!S767</f>
        <v>72.72</v>
      </c>
      <c r="S758" s="16">
        <f t="shared" si="69"/>
        <v>217.88890016920462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388.10153860992301</v>
      </c>
    </row>
    <row r="759" spans="1:28" x14ac:dyDescent="0.2">
      <c r="A759" s="8">
        <f>IFERROR(VLOOKUP(B759,'[1]DADOS (OCULTAR)'!$Q$3:$S$133,3,0),"")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SANDRA DA SILVA CAVALCANTI BARBOSA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5211-30</v>
      </c>
      <c r="G759" s="13" t="str">
        <f>IF('[1]TCE - ANEXO III - Preencher'!H768="","",'[1]TCE - ANEXO III - Preencher'!H768)</f>
        <v>07/2022</v>
      </c>
      <c r="H759" s="14">
        <f>'[1]TCE - ANEXO III - Preencher'!I768</f>
        <v>0</v>
      </c>
      <c r="I759" s="14">
        <f>'[1]TCE - ANEXO III - Preencher'!J768</f>
        <v>118.99679999999999</v>
      </c>
      <c r="J759" s="14">
        <f>'[1]TCE - ANEXO III - Preencher'!K768</f>
        <v>0</v>
      </c>
      <c r="K759" s="15">
        <f>'[1]TCE - ANEXO III - Preencher'!L768</f>
        <v>71.5831379310344</v>
      </c>
      <c r="L759" s="15">
        <f>'[1]TCE - ANEXO III - Preencher'!M768</f>
        <v>0</v>
      </c>
      <c r="M759" s="15">
        <f t="shared" si="67"/>
        <v>71.5831379310344</v>
      </c>
      <c r="N759" s="15">
        <f>'[1]TCE - ANEXO III - Preencher'!O768</f>
        <v>1.6695005096839901</v>
      </c>
      <c r="O759" s="15">
        <f>'[1]TCE - ANEXO III - Preencher'!P768</f>
        <v>0</v>
      </c>
      <c r="P759" s="16">
        <f t="shared" si="68"/>
        <v>1.6695005096839901</v>
      </c>
      <c r="Q759" s="15">
        <f>'[1]TCE - ANEXO III - Preencher'!R768</f>
        <v>290.60890016920462</v>
      </c>
      <c r="R759" s="15">
        <f>'[1]TCE - ANEXO III - Preencher'!S768</f>
        <v>61.81</v>
      </c>
      <c r="S759" s="16">
        <f t="shared" si="69"/>
        <v>228.79890016920461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421.04833860992301</v>
      </c>
    </row>
    <row r="760" spans="1:28" x14ac:dyDescent="0.2">
      <c r="A760" s="8">
        <f>IFERROR(VLOOKUP(B760,'[1]DADOS (OCULTAR)'!$Q$3:$S$133,3,0),"")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SANDRA LUCIA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07/2022</v>
      </c>
      <c r="H760" s="14">
        <f>'[1]TCE - ANEXO III - Preencher'!I769</f>
        <v>0</v>
      </c>
      <c r="I760" s="14">
        <f>'[1]TCE - ANEXO III - Preencher'!J769</f>
        <v>135.63120000000001</v>
      </c>
      <c r="J760" s="14">
        <f>'[1]TCE - ANEXO III - Preencher'!K769</f>
        <v>0</v>
      </c>
      <c r="K760" s="15">
        <f>'[1]TCE - ANEXO III - Preencher'!L769</f>
        <v>71.5831379310344</v>
      </c>
      <c r="L760" s="15">
        <f>'[1]TCE - ANEXO III - Preencher'!M769</f>
        <v>0</v>
      </c>
      <c r="M760" s="15">
        <f t="shared" si="67"/>
        <v>71.5831379310344</v>
      </c>
      <c r="N760" s="15">
        <f>'[1]TCE - ANEXO III - Preencher'!O769</f>
        <v>1.6695005096839901</v>
      </c>
      <c r="O760" s="15">
        <f>'[1]TCE - ANEXO III - Preencher'!P769</f>
        <v>0</v>
      </c>
      <c r="P760" s="16">
        <f t="shared" si="68"/>
        <v>1.6695005096839901</v>
      </c>
      <c r="Q760" s="15">
        <f>'[1]TCE - ANEXO III - Preencher'!R769</f>
        <v>290.60890016920462</v>
      </c>
      <c r="R760" s="15">
        <f>'[1]TCE - ANEXO III - Preencher'!S769</f>
        <v>72.72</v>
      </c>
      <c r="S760" s="16">
        <f t="shared" si="69"/>
        <v>217.88890016920462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426.77273860992301</v>
      </c>
    </row>
    <row r="761" spans="1:28" x14ac:dyDescent="0.2">
      <c r="A761" s="8">
        <f>IFERROR(VLOOKUP(B761,'[1]DADOS (OCULTAR)'!$Q$3:$S$133,3,0),"")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SANGELA NEYRIELLY VANDERLEI DA COSTA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07/2022</v>
      </c>
      <c r="H761" s="14">
        <f>'[1]TCE - ANEXO III - Preencher'!I770</f>
        <v>0</v>
      </c>
      <c r="I761" s="14">
        <f>'[1]TCE - ANEXO III - Preencher'!J770</f>
        <v>109.88800000000001</v>
      </c>
      <c r="J761" s="14">
        <f>'[1]TCE - ANEXO III - Preencher'!K770</f>
        <v>0</v>
      </c>
      <c r="K761" s="15">
        <f>'[1]TCE - ANEXO III - Preencher'!L770</f>
        <v>71.5831379310344</v>
      </c>
      <c r="L761" s="15">
        <f>'[1]TCE - ANEXO III - Preencher'!M770</f>
        <v>0</v>
      </c>
      <c r="M761" s="15">
        <f t="shared" si="67"/>
        <v>71.5831379310344</v>
      </c>
      <c r="N761" s="15">
        <f>'[1]TCE - ANEXO III - Preencher'!O770</f>
        <v>1.6695005096839901</v>
      </c>
      <c r="O761" s="15">
        <f>'[1]TCE - ANEXO III - Preencher'!P770</f>
        <v>0</v>
      </c>
      <c r="P761" s="16">
        <f t="shared" si="68"/>
        <v>1.6695005096839901</v>
      </c>
      <c r="Q761" s="15">
        <f>'[1]TCE - ANEXO III - Preencher'!R770</f>
        <v>89.201666666666597</v>
      </c>
      <c r="R761" s="15">
        <f>'[1]TCE - ANEXO III - Preencher'!S770</f>
        <v>0</v>
      </c>
      <c r="S761" s="16">
        <f t="shared" si="69"/>
        <v>89.201666666666597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272.34230510738496</v>
      </c>
    </row>
    <row r="762" spans="1:28" x14ac:dyDescent="0.2">
      <c r="A762" s="8">
        <f>IFERROR(VLOOKUP(B762,'[1]DADOS (OCULTAR)'!$Q$3:$S$133,3,0),"")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SARA MARIA DA SILVA PINTO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 t="str">
        <f>IF('[1]TCE - ANEXO III - Preencher'!H771="","",'[1]TCE - ANEXO III - Preencher'!H771)</f>
        <v>07/2022</v>
      </c>
      <c r="H762" s="14">
        <f>'[1]TCE - ANEXO III - Preencher'!I771</f>
        <v>0</v>
      </c>
      <c r="I762" s="14">
        <f>'[1]TCE - ANEXO III - Preencher'!J771</f>
        <v>302.86720000000003</v>
      </c>
      <c r="J762" s="14">
        <f>'[1]TCE - ANEXO III - Preencher'!K771</f>
        <v>0</v>
      </c>
      <c r="K762" s="15">
        <f>'[1]TCE - ANEXO III - Preencher'!L771</f>
        <v>71.5831379310344</v>
      </c>
      <c r="L762" s="15">
        <f>'[1]TCE - ANEXO III - Preencher'!M771</f>
        <v>0</v>
      </c>
      <c r="M762" s="15">
        <f t="shared" si="67"/>
        <v>71.5831379310344</v>
      </c>
      <c r="N762" s="15">
        <f>'[1]TCE - ANEXO III - Preencher'!O771</f>
        <v>1.6695005096839901</v>
      </c>
      <c r="O762" s="15">
        <f>'[1]TCE - ANEXO III - Preencher'!P771</f>
        <v>0</v>
      </c>
      <c r="P762" s="16">
        <f t="shared" si="68"/>
        <v>1.6695005096839901</v>
      </c>
      <c r="Q762" s="15">
        <f>'[1]TCE - ANEXO III - Preencher'!R771</f>
        <v>89.201666666666597</v>
      </c>
      <c r="R762" s="15">
        <f>'[1]TCE - ANEXO III - Preencher'!S771</f>
        <v>0</v>
      </c>
      <c r="S762" s="16">
        <f t="shared" si="69"/>
        <v>89.201666666666597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465.32150510738501</v>
      </c>
    </row>
    <row r="763" spans="1:28" x14ac:dyDescent="0.2">
      <c r="A763" s="8">
        <f>IFERROR(VLOOKUP(B763,'[1]DADOS (OCULTAR)'!$Q$3:$S$133,3,0),"")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SARA REBECA FERREIRA MELO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2236-05</v>
      </c>
      <c r="G763" s="13" t="str">
        <f>IF('[1]TCE - ANEXO III - Preencher'!H772="","",'[1]TCE - ANEXO III - Preencher'!H772)</f>
        <v>07/2022</v>
      </c>
      <c r="H763" s="14">
        <f>'[1]TCE - ANEXO III - Preencher'!I772</f>
        <v>0</v>
      </c>
      <c r="I763" s="14">
        <f>'[1]TCE - ANEXO III - Preencher'!J772</f>
        <v>191.60720000000001</v>
      </c>
      <c r="J763" s="14">
        <f>'[1]TCE - ANEXO III - Preencher'!K772</f>
        <v>0</v>
      </c>
      <c r="K763" s="15">
        <f>'[1]TCE - ANEXO III - Preencher'!L772</f>
        <v>71.5831379310344</v>
      </c>
      <c r="L763" s="15">
        <f>'[1]TCE - ANEXO III - Preencher'!M772</f>
        <v>0</v>
      </c>
      <c r="M763" s="15">
        <f t="shared" si="67"/>
        <v>71.5831379310344</v>
      </c>
      <c r="N763" s="15">
        <f>'[1]TCE - ANEXO III - Preencher'!O772</f>
        <v>1.6695005096839901</v>
      </c>
      <c r="O763" s="15">
        <f>'[1]TCE - ANEXO III - Preencher'!P772</f>
        <v>0</v>
      </c>
      <c r="P763" s="16">
        <f t="shared" si="68"/>
        <v>1.6695005096839901</v>
      </c>
      <c r="Q763" s="15">
        <f>'[1]TCE - ANEXO III - Preencher'!R772</f>
        <v>89.201666666666597</v>
      </c>
      <c r="R763" s="15">
        <f>'[1]TCE - ANEXO III - Preencher'!S772</f>
        <v>0</v>
      </c>
      <c r="S763" s="16">
        <f t="shared" si="69"/>
        <v>89.201666666666597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354.06150510738496</v>
      </c>
    </row>
    <row r="764" spans="1:28" x14ac:dyDescent="0.2">
      <c r="A764" s="8">
        <f>IFERROR(VLOOKUP(B764,'[1]DADOS (OCULTAR)'!$Q$3:$S$133,3,0),"")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SARAH BRENDDA SOARES DA SILVA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07/2022</v>
      </c>
      <c r="H764" s="14">
        <f>'[1]TCE - ANEXO III - Preencher'!I773</f>
        <v>0</v>
      </c>
      <c r="I764" s="14">
        <f>'[1]TCE - ANEXO III - Preencher'!J773</f>
        <v>127.20480000000001</v>
      </c>
      <c r="J764" s="14">
        <f>'[1]TCE - ANEXO III - Preencher'!K773</f>
        <v>0</v>
      </c>
      <c r="K764" s="15">
        <f>'[1]TCE - ANEXO III - Preencher'!L773</f>
        <v>71.5831379310344</v>
      </c>
      <c r="L764" s="15">
        <f>'[1]TCE - ANEXO III - Preencher'!M773</f>
        <v>0</v>
      </c>
      <c r="M764" s="15">
        <f t="shared" si="67"/>
        <v>71.5831379310344</v>
      </c>
      <c r="N764" s="15">
        <f>'[1]TCE - ANEXO III - Preencher'!O773</f>
        <v>1.6695005096839901</v>
      </c>
      <c r="O764" s="15">
        <f>'[1]TCE - ANEXO III - Preencher'!P773</f>
        <v>0</v>
      </c>
      <c r="P764" s="16">
        <f t="shared" si="68"/>
        <v>1.6695005096839901</v>
      </c>
      <c r="Q764" s="15">
        <f>'[1]TCE - ANEXO III - Preencher'!R773</f>
        <v>89.201666666666597</v>
      </c>
      <c r="R764" s="15">
        <f>'[1]TCE - ANEXO III - Preencher'!S773</f>
        <v>0</v>
      </c>
      <c r="S764" s="16">
        <f t="shared" si="69"/>
        <v>89.201666666666597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289.65910510738502</v>
      </c>
    </row>
    <row r="765" spans="1:28" x14ac:dyDescent="0.2">
      <c r="A765" s="8">
        <f>IFERROR(VLOOKUP(B765,'[1]DADOS (OCULTAR)'!$Q$3:$S$133,3,0),"")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SELMA MARIA DA SILVA PEREIRA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07/2022</v>
      </c>
      <c r="H765" s="14">
        <f>'[1]TCE - ANEXO III - Preencher'!I774</f>
        <v>0</v>
      </c>
      <c r="I765" s="14">
        <f>'[1]TCE - ANEXO III - Preencher'!J774</f>
        <v>135.672</v>
      </c>
      <c r="J765" s="14">
        <f>'[1]TCE - ANEXO III - Preencher'!K774</f>
        <v>0</v>
      </c>
      <c r="K765" s="15">
        <f>'[1]TCE - ANEXO III - Preencher'!L774</f>
        <v>71.5831379310344</v>
      </c>
      <c r="L765" s="15">
        <f>'[1]TCE - ANEXO III - Preencher'!M774</f>
        <v>0</v>
      </c>
      <c r="M765" s="15">
        <f t="shared" si="67"/>
        <v>71.5831379310344</v>
      </c>
      <c r="N765" s="15">
        <f>'[1]TCE - ANEXO III - Preencher'!O774</f>
        <v>1.6695005096839901</v>
      </c>
      <c r="O765" s="15">
        <f>'[1]TCE - ANEXO III - Preencher'!P774</f>
        <v>0</v>
      </c>
      <c r="P765" s="16">
        <f t="shared" si="68"/>
        <v>1.6695005096839901</v>
      </c>
      <c r="Q765" s="15">
        <f>'[1]TCE - ANEXO III - Preencher'!R774</f>
        <v>290.60890016920462</v>
      </c>
      <c r="R765" s="15">
        <f>'[1]TCE - ANEXO III - Preencher'!S774</f>
        <v>72.72</v>
      </c>
      <c r="S765" s="16">
        <f t="shared" si="69"/>
        <v>217.88890016920462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426.813538609923</v>
      </c>
    </row>
    <row r="766" spans="1:28" x14ac:dyDescent="0.2">
      <c r="A766" s="8">
        <f>IFERROR(VLOOKUP(B766,'[1]DADOS (OCULTAR)'!$Q$3:$S$133,3,0),"")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SERGIO ADRIANO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 t="str">
        <f>IF('[1]TCE - ANEXO III - Preencher'!H775="","",'[1]TCE - ANEXO III - Preencher'!H775)</f>
        <v>07/2022</v>
      </c>
      <c r="H766" s="14">
        <f>'[1]TCE - ANEXO III - Preencher'!I775</f>
        <v>0</v>
      </c>
      <c r="I766" s="14">
        <f>'[1]TCE - ANEXO III - Preencher'!J775</f>
        <v>117.7936</v>
      </c>
      <c r="J766" s="14">
        <f>'[1]TCE - ANEXO III - Preencher'!K775</f>
        <v>0</v>
      </c>
      <c r="K766" s="15">
        <f>'[1]TCE - ANEXO III - Preencher'!L775</f>
        <v>71.5831379310344</v>
      </c>
      <c r="L766" s="15">
        <f>'[1]TCE - ANEXO III - Preencher'!M775</f>
        <v>0</v>
      </c>
      <c r="M766" s="15">
        <f t="shared" si="67"/>
        <v>71.5831379310344</v>
      </c>
      <c r="N766" s="15">
        <f>'[1]TCE - ANEXO III - Preencher'!O775</f>
        <v>1.6695005096839901</v>
      </c>
      <c r="O766" s="15">
        <f>'[1]TCE - ANEXO III - Preencher'!P775</f>
        <v>0</v>
      </c>
      <c r="P766" s="16">
        <f t="shared" si="68"/>
        <v>1.6695005096839901</v>
      </c>
      <c r="Q766" s="15">
        <f>'[1]TCE - ANEXO III - Preencher'!R775</f>
        <v>89.201666666666597</v>
      </c>
      <c r="R766" s="15">
        <f>'[1]TCE - ANEXO III - Preencher'!S775</f>
        <v>0</v>
      </c>
      <c r="S766" s="16">
        <f t="shared" si="69"/>
        <v>89.201666666666597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280.24790510738501</v>
      </c>
    </row>
    <row r="767" spans="1:28" x14ac:dyDescent="0.2">
      <c r="A767" s="8">
        <f>IFERROR(VLOOKUP(B767,'[1]DADOS (OCULTAR)'!$Q$3:$S$133,3,0),"")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SERGITANIA MARGARIDA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5152-05</v>
      </c>
      <c r="G767" s="13" t="str">
        <f>IF('[1]TCE - ANEXO III - Preencher'!H776="","",'[1]TCE - ANEXO III - Preencher'!H776)</f>
        <v>07/2022</v>
      </c>
      <c r="H767" s="14">
        <f>'[1]TCE - ANEXO III - Preencher'!I776</f>
        <v>0</v>
      </c>
      <c r="I767" s="14">
        <f>'[1]TCE - ANEXO III - Preencher'!J776</f>
        <v>122.592</v>
      </c>
      <c r="J767" s="14">
        <f>'[1]TCE - ANEXO III - Preencher'!K776</f>
        <v>0</v>
      </c>
      <c r="K767" s="15">
        <f>'[1]TCE - ANEXO III - Preencher'!L776</f>
        <v>71.5831379310344</v>
      </c>
      <c r="L767" s="15">
        <f>'[1]TCE - ANEXO III - Preencher'!M776</f>
        <v>0</v>
      </c>
      <c r="M767" s="15">
        <f t="shared" si="67"/>
        <v>71.5831379310344</v>
      </c>
      <c r="N767" s="15">
        <f>'[1]TCE - ANEXO III - Preencher'!O776</f>
        <v>1.6695005096839901</v>
      </c>
      <c r="O767" s="15">
        <f>'[1]TCE - ANEXO III - Preencher'!P776</f>
        <v>0</v>
      </c>
      <c r="P767" s="16">
        <f t="shared" si="68"/>
        <v>1.6695005096839901</v>
      </c>
      <c r="Q767" s="15">
        <f>'[1]TCE - ANEXO III - Preencher'!R776</f>
        <v>89.201666666666597</v>
      </c>
      <c r="R767" s="15">
        <f>'[1]TCE - ANEXO III - Preencher'!S776</f>
        <v>0</v>
      </c>
      <c r="S767" s="16">
        <f t="shared" si="69"/>
        <v>89.201666666666597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285.04630510738497</v>
      </c>
    </row>
    <row r="768" spans="1:28" x14ac:dyDescent="0.2">
      <c r="A768" s="8">
        <f>IFERROR(VLOOKUP(B768,'[1]DADOS (OCULTAR)'!$Q$3:$S$133,3,0),"")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SEVERINA MARIA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07/2022</v>
      </c>
      <c r="H768" s="14">
        <f>'[1]TCE - ANEXO III - Preencher'!I777</f>
        <v>0</v>
      </c>
      <c r="I768" s="14">
        <f>'[1]TCE - ANEXO III - Preencher'!J777</f>
        <v>119.792</v>
      </c>
      <c r="J768" s="14">
        <f>'[1]TCE - ANEXO III - Preencher'!K777</f>
        <v>0</v>
      </c>
      <c r="K768" s="15">
        <f>'[1]TCE - ANEXO III - Preencher'!L777</f>
        <v>71.5831379310344</v>
      </c>
      <c r="L768" s="15">
        <f>'[1]TCE - ANEXO III - Preencher'!M777</f>
        <v>0</v>
      </c>
      <c r="M768" s="15">
        <f t="shared" si="67"/>
        <v>71.5831379310344</v>
      </c>
      <c r="N768" s="15">
        <f>'[1]TCE - ANEXO III - Preencher'!O777</f>
        <v>1.6695005096839901</v>
      </c>
      <c r="O768" s="15">
        <f>'[1]TCE - ANEXO III - Preencher'!P777</f>
        <v>0</v>
      </c>
      <c r="P768" s="16">
        <f t="shared" si="68"/>
        <v>1.6695005096839901</v>
      </c>
      <c r="Q768" s="15">
        <f>'[1]TCE - ANEXO III - Preencher'!R777</f>
        <v>290.60890016920462</v>
      </c>
      <c r="R768" s="15">
        <f>'[1]TCE - ANEXO III - Preencher'!S777</f>
        <v>70.3</v>
      </c>
      <c r="S768" s="16">
        <f t="shared" si="69"/>
        <v>220.30890016920461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413.35353860992302</v>
      </c>
    </row>
    <row r="769" spans="1:28" x14ac:dyDescent="0.2">
      <c r="A769" s="8">
        <f>IFERROR(VLOOKUP(B769,'[1]DADOS (OCULTAR)'!$Q$3:$S$133,3,0),"")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SEVERINA MARIA DE OLIVEIRA RAMOS CORREIA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07/2022</v>
      </c>
      <c r="H769" s="14">
        <f>'[1]TCE - ANEXO III - Preencher'!I778</f>
        <v>0</v>
      </c>
      <c r="I769" s="14">
        <f>'[1]TCE - ANEXO III - Preencher'!J778</f>
        <v>155.136</v>
      </c>
      <c r="J769" s="14">
        <f>'[1]TCE - ANEXO III - Preencher'!K778</f>
        <v>0</v>
      </c>
      <c r="K769" s="15">
        <f>'[1]TCE - ANEXO III - Preencher'!L778</f>
        <v>71.5831379310344</v>
      </c>
      <c r="L769" s="15">
        <f>'[1]TCE - ANEXO III - Preencher'!M778</f>
        <v>0</v>
      </c>
      <c r="M769" s="15">
        <f t="shared" si="67"/>
        <v>71.5831379310344</v>
      </c>
      <c r="N769" s="15">
        <f>'[1]TCE - ANEXO III - Preencher'!O778</f>
        <v>1.6695005096839901</v>
      </c>
      <c r="O769" s="15">
        <f>'[1]TCE - ANEXO III - Preencher'!P778</f>
        <v>0</v>
      </c>
      <c r="P769" s="16">
        <f t="shared" si="68"/>
        <v>1.6695005096839901</v>
      </c>
      <c r="Q769" s="15">
        <f>'[1]TCE - ANEXO III - Preencher'!R778</f>
        <v>89.201666666666597</v>
      </c>
      <c r="R769" s="15">
        <f>'[1]TCE - ANEXO III - Preencher'!S778</f>
        <v>0</v>
      </c>
      <c r="S769" s="16">
        <f t="shared" si="69"/>
        <v>89.201666666666597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317.59030510738501</v>
      </c>
    </row>
    <row r="770" spans="1:28" x14ac:dyDescent="0.2">
      <c r="A770" s="8">
        <f>IFERROR(VLOOKUP(B770,'[1]DADOS (OCULTAR)'!$Q$3:$S$133,3,0),"")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SHEILA ANDREZA DOS SANTOS COSTA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07/2022</v>
      </c>
      <c r="H770" s="14">
        <f>'[1]TCE - ANEXO III - Preencher'!I779</f>
        <v>0</v>
      </c>
      <c r="I770" s="14">
        <f>'[1]TCE - ANEXO III - Preencher'!J779</f>
        <v>125.0784</v>
      </c>
      <c r="J770" s="14">
        <f>'[1]TCE - ANEXO III - Preencher'!K779</f>
        <v>0</v>
      </c>
      <c r="K770" s="15">
        <f>'[1]TCE - ANEXO III - Preencher'!L779</f>
        <v>71.5831379310344</v>
      </c>
      <c r="L770" s="15">
        <f>'[1]TCE - ANEXO III - Preencher'!M779</f>
        <v>0</v>
      </c>
      <c r="M770" s="15">
        <f t="shared" si="67"/>
        <v>71.5831379310344</v>
      </c>
      <c r="N770" s="15">
        <f>'[1]TCE - ANEXO III - Preencher'!O779</f>
        <v>1.6695005096839901</v>
      </c>
      <c r="O770" s="15">
        <f>'[1]TCE - ANEXO III - Preencher'!P779</f>
        <v>0</v>
      </c>
      <c r="P770" s="16">
        <f t="shared" si="68"/>
        <v>1.6695005096839901</v>
      </c>
      <c r="Q770" s="15">
        <f>'[1]TCE - ANEXO III - Preencher'!R779</f>
        <v>290.60890016920462</v>
      </c>
      <c r="R770" s="15">
        <f>'[1]TCE - ANEXO III - Preencher'!S779</f>
        <v>66.900000000000006</v>
      </c>
      <c r="S770" s="16">
        <f t="shared" si="69"/>
        <v>223.70890016920461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422.03993860992296</v>
      </c>
    </row>
    <row r="771" spans="1:28" x14ac:dyDescent="0.2">
      <c r="A771" s="8">
        <f>IFERROR(VLOOKUP(B771,'[1]DADOS (OCULTAR)'!$Q$3:$S$133,3,0),"")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SHEILA REGINA DE MELO SERRANO DE ANDRADE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07/2022</v>
      </c>
      <c r="H771" s="14">
        <f>'[1]TCE - ANEXO III - Preencher'!I780</f>
        <v>0</v>
      </c>
      <c r="I771" s="14">
        <f>'[1]TCE - ANEXO III - Preencher'!J780</f>
        <v>347.20639999999997</v>
      </c>
      <c r="J771" s="14">
        <f>'[1]TCE - ANEXO III - Preencher'!K780</f>
        <v>0</v>
      </c>
      <c r="K771" s="15">
        <f>'[1]TCE - ANEXO III - Preencher'!L780</f>
        <v>71.5831379310344</v>
      </c>
      <c r="L771" s="15">
        <f>'[1]TCE - ANEXO III - Preencher'!M780</f>
        <v>0</v>
      </c>
      <c r="M771" s="15">
        <f t="shared" si="67"/>
        <v>71.5831379310344</v>
      </c>
      <c r="N771" s="15">
        <f>'[1]TCE - ANEXO III - Preencher'!O780</f>
        <v>1.6695005096839901</v>
      </c>
      <c r="O771" s="15">
        <f>'[1]TCE - ANEXO III - Preencher'!P780</f>
        <v>0</v>
      </c>
      <c r="P771" s="16">
        <f t="shared" si="68"/>
        <v>1.6695005096839901</v>
      </c>
      <c r="Q771" s="15">
        <f>'[1]TCE - ANEXO III - Preencher'!R780</f>
        <v>89.201666666666597</v>
      </c>
      <c r="R771" s="15">
        <f>'[1]TCE - ANEXO III - Preencher'!S780</f>
        <v>0</v>
      </c>
      <c r="S771" s="16">
        <f t="shared" si="69"/>
        <v>89.201666666666597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509.66070510738496</v>
      </c>
    </row>
    <row r="772" spans="1:28" x14ac:dyDescent="0.2">
      <c r="A772" s="8">
        <f>IFERROR(VLOOKUP(B772,'[1]DADOS (OCULTAR)'!$Q$3:$S$133,3,0),"")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SHIRLEY DIAS BEZERRA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2236-05</v>
      </c>
      <c r="G772" s="13" t="str">
        <f>IF('[1]TCE - ANEXO III - Preencher'!H781="","",'[1]TCE - ANEXO III - Preencher'!H781)</f>
        <v>07/2022</v>
      </c>
      <c r="H772" s="14">
        <f>'[1]TCE - ANEXO III - Preencher'!I781</f>
        <v>0</v>
      </c>
      <c r="I772" s="14">
        <f>'[1]TCE - ANEXO III - Preencher'!J781</f>
        <v>222.1328</v>
      </c>
      <c r="J772" s="14">
        <f>'[1]TCE - ANEXO III - Preencher'!K781</f>
        <v>0</v>
      </c>
      <c r="K772" s="15">
        <f>'[1]TCE - ANEXO III - Preencher'!L781</f>
        <v>71.5831379310344</v>
      </c>
      <c r="L772" s="15">
        <f>'[1]TCE - ANEXO III - Preencher'!M781</f>
        <v>0</v>
      </c>
      <c r="M772" s="15">
        <f t="shared" ref="M772:M835" si="73">K772-L772</f>
        <v>71.5831379310344</v>
      </c>
      <c r="N772" s="15">
        <f>'[1]TCE - ANEXO III - Preencher'!O781</f>
        <v>1.6695005096839901</v>
      </c>
      <c r="O772" s="15">
        <f>'[1]TCE - ANEXO III - Preencher'!P781</f>
        <v>0</v>
      </c>
      <c r="P772" s="16">
        <f t="shared" ref="P772:P835" si="74">N772-O772</f>
        <v>1.6695005096839901</v>
      </c>
      <c r="Q772" s="15">
        <f>'[1]TCE - ANEXO III - Preencher'!R781</f>
        <v>89.201666666666597</v>
      </c>
      <c r="R772" s="15">
        <f>'[1]TCE - ANEXO III - Preencher'!S781</f>
        <v>0</v>
      </c>
      <c r="S772" s="16">
        <f t="shared" ref="S772:S835" si="75">Q772-R772</f>
        <v>89.201666666666597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384.58710510738501</v>
      </c>
    </row>
    <row r="773" spans="1:28" x14ac:dyDescent="0.2">
      <c r="A773" s="8">
        <f>IFERROR(VLOOKUP(B773,'[1]DADOS (OCULTAR)'!$Q$3:$S$133,3,0),"")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SHIRLEY OLIVEIRA DA SILVA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3226-05</v>
      </c>
      <c r="G773" s="13" t="str">
        <f>IF('[1]TCE - ANEXO III - Preencher'!H782="","",'[1]TCE - ANEXO III - Preencher'!H782)</f>
        <v>07/2022</v>
      </c>
      <c r="H773" s="14">
        <f>'[1]TCE - ANEXO III - Preencher'!I782</f>
        <v>0</v>
      </c>
      <c r="I773" s="14">
        <f>'[1]TCE - ANEXO III - Preencher'!J782</f>
        <v>117.3224</v>
      </c>
      <c r="J773" s="14">
        <f>'[1]TCE - ANEXO III - Preencher'!K782</f>
        <v>0</v>
      </c>
      <c r="K773" s="15">
        <f>'[1]TCE - ANEXO III - Preencher'!L782</f>
        <v>71.5831379310344</v>
      </c>
      <c r="L773" s="15">
        <f>'[1]TCE - ANEXO III - Preencher'!M782</f>
        <v>0</v>
      </c>
      <c r="M773" s="15">
        <f t="shared" si="73"/>
        <v>71.5831379310344</v>
      </c>
      <c r="N773" s="15">
        <f>'[1]TCE - ANEXO III - Preencher'!O782</f>
        <v>1.6695005096839901</v>
      </c>
      <c r="O773" s="15">
        <f>'[1]TCE - ANEXO III - Preencher'!P782</f>
        <v>0</v>
      </c>
      <c r="P773" s="16">
        <f t="shared" si="74"/>
        <v>1.6695005096839901</v>
      </c>
      <c r="Q773" s="15">
        <f>'[1]TCE - ANEXO III - Preencher'!R782</f>
        <v>290.60890016920462</v>
      </c>
      <c r="R773" s="15">
        <f>'[1]TCE - ANEXO III - Preencher'!S782</f>
        <v>70.3</v>
      </c>
      <c r="S773" s="16">
        <f t="shared" si="75"/>
        <v>220.30890016920461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410.88393860992301</v>
      </c>
    </row>
    <row r="774" spans="1:28" x14ac:dyDescent="0.2">
      <c r="A774" s="8">
        <f>IFERROR(VLOOKUP(B774,'[1]DADOS (OCULTAR)'!$Q$3:$S$133,3,0),"")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SHIRLEY RAMOS SILVA DA PAZ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2236-05</v>
      </c>
      <c r="G774" s="13" t="str">
        <f>IF('[1]TCE - ANEXO III - Preencher'!H783="","",'[1]TCE - ANEXO III - Preencher'!H783)</f>
        <v>07/2022</v>
      </c>
      <c r="H774" s="14">
        <f>'[1]TCE - ANEXO III - Preencher'!I783</f>
        <v>0</v>
      </c>
      <c r="I774" s="14">
        <f>'[1]TCE - ANEXO III - Preencher'!J783</f>
        <v>269.53199999999998</v>
      </c>
      <c r="J774" s="14">
        <f>'[1]TCE - ANEXO III - Preencher'!K783</f>
        <v>0</v>
      </c>
      <c r="K774" s="15">
        <f>'[1]TCE - ANEXO III - Preencher'!L783</f>
        <v>71.5831379310344</v>
      </c>
      <c r="L774" s="15">
        <f>'[1]TCE - ANEXO III - Preencher'!M783</f>
        <v>0</v>
      </c>
      <c r="M774" s="15">
        <f t="shared" si="73"/>
        <v>71.5831379310344</v>
      </c>
      <c r="N774" s="15">
        <f>'[1]TCE - ANEXO III - Preencher'!O783</f>
        <v>1.6695005096839901</v>
      </c>
      <c r="O774" s="15">
        <f>'[1]TCE - ANEXO III - Preencher'!P783</f>
        <v>0</v>
      </c>
      <c r="P774" s="16">
        <f t="shared" si="74"/>
        <v>1.6695005096839901</v>
      </c>
      <c r="Q774" s="15">
        <f>'[1]TCE - ANEXO III - Preencher'!R783</f>
        <v>290.60890016920462</v>
      </c>
      <c r="R774" s="15">
        <f>'[1]TCE - ANEXO III - Preencher'!S783</f>
        <v>60</v>
      </c>
      <c r="S774" s="16">
        <f t="shared" si="75"/>
        <v>230.60890016920462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573.39353860992298</v>
      </c>
    </row>
    <row r="775" spans="1:28" x14ac:dyDescent="0.2">
      <c r="A775" s="8">
        <f>IFERROR(VLOOKUP(B775,'[1]DADOS (OCULTAR)'!$Q$3:$S$133,3,0),"")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SILVANA BARBOSA DA SILVA PINA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07/2022</v>
      </c>
      <c r="H775" s="14">
        <f>'[1]TCE - ANEXO III - Preencher'!I784</f>
        <v>0</v>
      </c>
      <c r="I775" s="14">
        <f>'[1]TCE - ANEXO III - Preencher'!J784</f>
        <v>143.792</v>
      </c>
      <c r="J775" s="14">
        <f>'[1]TCE - ANEXO III - Preencher'!K784</f>
        <v>0</v>
      </c>
      <c r="K775" s="15">
        <f>'[1]TCE - ANEXO III - Preencher'!L784</f>
        <v>71.5831379310344</v>
      </c>
      <c r="L775" s="15">
        <f>'[1]TCE - ANEXO III - Preencher'!M784</f>
        <v>0</v>
      </c>
      <c r="M775" s="15">
        <f t="shared" si="73"/>
        <v>71.5831379310344</v>
      </c>
      <c r="N775" s="15">
        <f>'[1]TCE - ANEXO III - Preencher'!O784</f>
        <v>1.6695005096839901</v>
      </c>
      <c r="O775" s="15">
        <f>'[1]TCE - ANEXO III - Preencher'!P784</f>
        <v>0</v>
      </c>
      <c r="P775" s="16">
        <f t="shared" si="74"/>
        <v>1.6695005096839901</v>
      </c>
      <c r="Q775" s="15">
        <f>'[1]TCE - ANEXO III - Preencher'!R784</f>
        <v>290.60890016920462</v>
      </c>
      <c r="R775" s="15">
        <f>'[1]TCE - ANEXO III - Preencher'!S784</f>
        <v>68.09</v>
      </c>
      <c r="S775" s="16">
        <f t="shared" si="75"/>
        <v>222.51890016920461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439.563538609923</v>
      </c>
    </row>
    <row r="776" spans="1:28" x14ac:dyDescent="0.2">
      <c r="A776" s="8">
        <f>IFERROR(VLOOKUP(B776,'[1]DADOS (OCULTAR)'!$Q$3:$S$133,3,0),"")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SILVANEIDE MARIA DOS SANTOS CIRIACO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5211-30</v>
      </c>
      <c r="G776" s="13" t="str">
        <f>IF('[1]TCE - ANEXO III - Preencher'!H785="","",'[1]TCE - ANEXO III - Preencher'!H785)</f>
        <v>07/2022</v>
      </c>
      <c r="H776" s="14">
        <f>'[1]TCE - ANEXO III - Preencher'!I785</f>
        <v>0</v>
      </c>
      <c r="I776" s="14">
        <f>'[1]TCE - ANEXO III - Preencher'!J785</f>
        <v>106.4864</v>
      </c>
      <c r="J776" s="14">
        <f>'[1]TCE - ANEXO III - Preencher'!K785</f>
        <v>0</v>
      </c>
      <c r="K776" s="15">
        <f>'[1]TCE - ANEXO III - Preencher'!L785</f>
        <v>71.5831379310344</v>
      </c>
      <c r="L776" s="15">
        <f>'[1]TCE - ANEXO III - Preencher'!M785</f>
        <v>0</v>
      </c>
      <c r="M776" s="15">
        <f t="shared" si="73"/>
        <v>71.5831379310344</v>
      </c>
      <c r="N776" s="15">
        <f>'[1]TCE - ANEXO III - Preencher'!O785</f>
        <v>1.6695005096839901</v>
      </c>
      <c r="O776" s="15">
        <f>'[1]TCE - ANEXO III - Preencher'!P785</f>
        <v>0</v>
      </c>
      <c r="P776" s="16">
        <f t="shared" si="74"/>
        <v>1.6695005096839901</v>
      </c>
      <c r="Q776" s="15">
        <f>'[1]TCE - ANEXO III - Preencher'!R785</f>
        <v>89.201666666666597</v>
      </c>
      <c r="R776" s="15">
        <f>'[1]TCE - ANEXO III - Preencher'!S785</f>
        <v>0</v>
      </c>
      <c r="S776" s="16">
        <f t="shared" si="75"/>
        <v>89.201666666666597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268.94070510738499</v>
      </c>
    </row>
    <row r="777" spans="1:28" x14ac:dyDescent="0.2">
      <c r="A777" s="8">
        <f>IFERROR(VLOOKUP(B777,'[1]DADOS (OCULTAR)'!$Q$3:$S$133,3,0),"")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SILVANIA MARQUES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07/2022</v>
      </c>
      <c r="H777" s="14">
        <f>'[1]TCE - ANEXO III - Preencher'!I786</f>
        <v>0</v>
      </c>
      <c r="I777" s="14">
        <f>'[1]TCE - ANEXO III - Preencher'!J786</f>
        <v>124.6704</v>
      </c>
      <c r="J777" s="14">
        <f>'[1]TCE - ANEXO III - Preencher'!K786</f>
        <v>0</v>
      </c>
      <c r="K777" s="15">
        <f>'[1]TCE - ANEXO III - Preencher'!L786</f>
        <v>71.5831379310344</v>
      </c>
      <c r="L777" s="15">
        <f>'[1]TCE - ANEXO III - Preencher'!M786</f>
        <v>0</v>
      </c>
      <c r="M777" s="15">
        <f t="shared" si="73"/>
        <v>71.5831379310344</v>
      </c>
      <c r="N777" s="15">
        <f>'[1]TCE - ANEXO III - Preencher'!O786</f>
        <v>1.6695005096839901</v>
      </c>
      <c r="O777" s="15">
        <f>'[1]TCE - ANEXO III - Preencher'!P786</f>
        <v>0</v>
      </c>
      <c r="P777" s="16">
        <f t="shared" si="74"/>
        <v>1.6695005096839901</v>
      </c>
      <c r="Q777" s="15">
        <f>'[1]TCE - ANEXO III - Preencher'!R786</f>
        <v>89.201666666666597</v>
      </c>
      <c r="R777" s="15">
        <f>'[1]TCE - ANEXO III - Preencher'!S786</f>
        <v>0</v>
      </c>
      <c r="S777" s="16">
        <f t="shared" si="75"/>
        <v>89.201666666666597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287.12470510738501</v>
      </c>
    </row>
    <row r="778" spans="1:28" x14ac:dyDescent="0.2">
      <c r="A778" s="8">
        <f>IFERROR(VLOOKUP(B778,'[1]DADOS (OCULTAR)'!$Q$3:$S$133,3,0),"")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SILVIA MICHELLE GALVAO DA SILVEIRA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2235-05</v>
      </c>
      <c r="G778" s="13" t="str">
        <f>IF('[1]TCE - ANEXO III - Preencher'!H787="","",'[1]TCE - ANEXO III - Preencher'!H787)</f>
        <v>07/2022</v>
      </c>
      <c r="H778" s="14">
        <f>'[1]TCE - ANEXO III - Preencher'!I787</f>
        <v>0</v>
      </c>
      <c r="I778" s="14">
        <f>'[1]TCE - ANEXO III - Preencher'!J787</f>
        <v>1.4104000000000001</v>
      </c>
      <c r="J778" s="14">
        <f>'[1]TCE - ANEXO III - Preencher'!K787</f>
        <v>0</v>
      </c>
      <c r="K778" s="15">
        <f>'[1]TCE - ANEXO III - Preencher'!L787</f>
        <v>71.5831379310344</v>
      </c>
      <c r="L778" s="15">
        <f>'[1]TCE - ANEXO III - Preencher'!M787</f>
        <v>0</v>
      </c>
      <c r="M778" s="15">
        <f t="shared" si="73"/>
        <v>71.5831379310344</v>
      </c>
      <c r="N778" s="15">
        <f>'[1]TCE - ANEXO III - Preencher'!O787</f>
        <v>1.6695005096839901</v>
      </c>
      <c r="O778" s="15">
        <f>'[1]TCE - ANEXO III - Preencher'!P787</f>
        <v>0</v>
      </c>
      <c r="P778" s="16">
        <f t="shared" si="74"/>
        <v>1.6695005096839901</v>
      </c>
      <c r="Q778" s="15">
        <f>'[1]TCE - ANEXO III - Preencher'!R787</f>
        <v>89.201666666666597</v>
      </c>
      <c r="R778" s="15">
        <f>'[1]TCE - ANEXO III - Preencher'!S787</f>
        <v>0</v>
      </c>
      <c r="S778" s="16">
        <f t="shared" si="75"/>
        <v>89.201666666666597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163.86470510738496</v>
      </c>
    </row>
    <row r="779" spans="1:28" x14ac:dyDescent="0.2">
      <c r="A779" s="8">
        <f>IFERROR(VLOOKUP(B779,'[1]DADOS (OCULTAR)'!$Q$3:$S$133,3,0),"")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SIMONE SILVA DE LIMA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2235-05</v>
      </c>
      <c r="G779" s="13" t="str">
        <f>IF('[1]TCE - ANEXO III - Preencher'!H788="","",'[1]TCE - ANEXO III - Preencher'!H788)</f>
        <v>07/2022</v>
      </c>
      <c r="H779" s="14">
        <f>'[1]TCE - ANEXO III - Preencher'!I788</f>
        <v>0</v>
      </c>
      <c r="I779" s="14">
        <f>'[1]TCE - ANEXO III - Preencher'!J788</f>
        <v>275.4128</v>
      </c>
      <c r="J779" s="14">
        <f>'[1]TCE - ANEXO III - Preencher'!K788</f>
        <v>0</v>
      </c>
      <c r="K779" s="15">
        <f>'[1]TCE - ANEXO III - Preencher'!L788</f>
        <v>71.5831379310344</v>
      </c>
      <c r="L779" s="15">
        <f>'[1]TCE - ANEXO III - Preencher'!M788</f>
        <v>0</v>
      </c>
      <c r="M779" s="15">
        <f t="shared" si="73"/>
        <v>71.5831379310344</v>
      </c>
      <c r="N779" s="15">
        <f>'[1]TCE - ANEXO III - Preencher'!O788</f>
        <v>1.6695005096839901</v>
      </c>
      <c r="O779" s="15">
        <f>'[1]TCE - ANEXO III - Preencher'!P788</f>
        <v>0</v>
      </c>
      <c r="P779" s="16">
        <f t="shared" si="74"/>
        <v>1.6695005096839901</v>
      </c>
      <c r="Q779" s="15">
        <f>'[1]TCE - ANEXO III - Preencher'!R788</f>
        <v>290.60890016920462</v>
      </c>
      <c r="R779" s="15">
        <f>'[1]TCE - ANEXO III - Preencher'!S788</f>
        <v>112.21</v>
      </c>
      <c r="S779" s="16">
        <f t="shared" si="75"/>
        <v>178.39890016920464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527.06433860992297</v>
      </c>
    </row>
    <row r="780" spans="1:28" x14ac:dyDescent="0.2">
      <c r="A780" s="8">
        <f>IFERROR(VLOOKUP(B780,'[1]DADOS (OCULTAR)'!$Q$3:$S$133,3,0),"")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SIVANEIDE MARIA EMIDIO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07/2022</v>
      </c>
      <c r="H780" s="14">
        <f>'[1]TCE - ANEXO III - Preencher'!I789</f>
        <v>0</v>
      </c>
      <c r="I780" s="14">
        <f>'[1]TCE - ANEXO III - Preencher'!J789</f>
        <v>165.97200000000001</v>
      </c>
      <c r="J780" s="14">
        <f>'[1]TCE - ANEXO III - Preencher'!K789</f>
        <v>0</v>
      </c>
      <c r="K780" s="15">
        <f>'[1]TCE - ANEXO III - Preencher'!L789</f>
        <v>71.5831379310344</v>
      </c>
      <c r="L780" s="15">
        <f>'[1]TCE - ANEXO III - Preencher'!M789</f>
        <v>0</v>
      </c>
      <c r="M780" s="15">
        <f t="shared" si="73"/>
        <v>71.5831379310344</v>
      </c>
      <c r="N780" s="15">
        <f>'[1]TCE - ANEXO III - Preencher'!O789</f>
        <v>1.6695005096839901</v>
      </c>
      <c r="O780" s="15">
        <f>'[1]TCE - ANEXO III - Preencher'!P789</f>
        <v>0</v>
      </c>
      <c r="P780" s="16">
        <f t="shared" si="74"/>
        <v>1.6695005096839901</v>
      </c>
      <c r="Q780" s="15">
        <f>'[1]TCE - ANEXO III - Preencher'!R789</f>
        <v>290.60890016920462</v>
      </c>
      <c r="R780" s="15">
        <f>'[1]TCE - ANEXO III - Preencher'!S789</f>
        <v>72.72</v>
      </c>
      <c r="S780" s="16">
        <f t="shared" si="75"/>
        <v>217.88890016920462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457.11353860992301</v>
      </c>
    </row>
    <row r="781" spans="1:28" x14ac:dyDescent="0.2">
      <c r="A781" s="8">
        <f>IFERROR(VLOOKUP(B781,'[1]DADOS (OCULTAR)'!$Q$3:$S$133,3,0),"")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SOLANGE AMARINO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 t="str">
        <f>IF('[1]TCE - ANEXO III - Preencher'!H790="","",'[1]TCE - ANEXO III - Preencher'!H790)</f>
        <v>07/2022</v>
      </c>
      <c r="H781" s="14">
        <f>'[1]TCE - ANEXO III - Preencher'!I790</f>
        <v>0</v>
      </c>
      <c r="I781" s="14">
        <f>'[1]TCE - ANEXO III - Preencher'!J790</f>
        <v>147.01519999999999</v>
      </c>
      <c r="J781" s="14">
        <f>'[1]TCE - ANEXO III - Preencher'!K790</f>
        <v>0</v>
      </c>
      <c r="K781" s="15">
        <f>'[1]TCE - ANEXO III - Preencher'!L790</f>
        <v>71.5831379310344</v>
      </c>
      <c r="L781" s="15">
        <f>'[1]TCE - ANEXO III - Preencher'!M790</f>
        <v>0</v>
      </c>
      <c r="M781" s="15">
        <f t="shared" si="73"/>
        <v>71.5831379310344</v>
      </c>
      <c r="N781" s="15">
        <f>'[1]TCE - ANEXO III - Preencher'!O790</f>
        <v>1.6695005096839901</v>
      </c>
      <c r="O781" s="15">
        <f>'[1]TCE - ANEXO III - Preencher'!P790</f>
        <v>0</v>
      </c>
      <c r="P781" s="16">
        <f t="shared" si="74"/>
        <v>1.6695005096839901</v>
      </c>
      <c r="Q781" s="15">
        <f>'[1]TCE - ANEXO III - Preencher'!R790</f>
        <v>290.60890016920462</v>
      </c>
      <c r="R781" s="15">
        <f>'[1]TCE - ANEXO III - Preencher'!S790</f>
        <v>72.72</v>
      </c>
      <c r="S781" s="16">
        <f t="shared" si="75"/>
        <v>217.88890016920462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438.15673860992297</v>
      </c>
    </row>
    <row r="782" spans="1:28" x14ac:dyDescent="0.2">
      <c r="A782" s="8">
        <f>IFERROR(VLOOKUP(B782,'[1]DADOS (OCULTAR)'!$Q$3:$S$133,3,0),"")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SOLANGE AMELIA DE LYRA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4131-15</v>
      </c>
      <c r="G782" s="13" t="str">
        <f>IF('[1]TCE - ANEXO III - Preencher'!H791="","",'[1]TCE - ANEXO III - Preencher'!H791)</f>
        <v>07/2022</v>
      </c>
      <c r="H782" s="14">
        <f>'[1]TCE - ANEXO III - Preencher'!I791</f>
        <v>0</v>
      </c>
      <c r="I782" s="14">
        <f>'[1]TCE - ANEXO III - Preencher'!J791</f>
        <v>159.25839999999999</v>
      </c>
      <c r="J782" s="14">
        <f>'[1]TCE - ANEXO III - Preencher'!K791</f>
        <v>0</v>
      </c>
      <c r="K782" s="15">
        <f>'[1]TCE - ANEXO III - Preencher'!L791</f>
        <v>71.5831379310344</v>
      </c>
      <c r="L782" s="15">
        <f>'[1]TCE - ANEXO III - Preencher'!M791</f>
        <v>0</v>
      </c>
      <c r="M782" s="15">
        <f t="shared" si="73"/>
        <v>71.5831379310344</v>
      </c>
      <c r="N782" s="15">
        <f>'[1]TCE - ANEXO III - Preencher'!O791</f>
        <v>1.6695005096839901</v>
      </c>
      <c r="O782" s="15">
        <f>'[1]TCE - ANEXO III - Preencher'!P791</f>
        <v>0</v>
      </c>
      <c r="P782" s="16">
        <f t="shared" si="74"/>
        <v>1.6695005096839901</v>
      </c>
      <c r="Q782" s="15">
        <f>'[1]TCE - ANEXO III - Preencher'!R791</f>
        <v>89.201666666666597</v>
      </c>
      <c r="R782" s="15">
        <f>'[1]TCE - ANEXO III - Preencher'!S791</f>
        <v>0</v>
      </c>
      <c r="S782" s="16">
        <f t="shared" si="75"/>
        <v>89.201666666666597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321.71270510738498</v>
      </c>
    </row>
    <row r="783" spans="1:28" x14ac:dyDescent="0.2">
      <c r="A783" s="8">
        <f>IFERROR(VLOOKUP(B783,'[1]DADOS (OCULTAR)'!$Q$3:$S$133,3,0),"")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SONIA MARIA CORREIA DIAS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4110-10</v>
      </c>
      <c r="G783" s="13" t="str">
        <f>IF('[1]TCE - ANEXO III - Preencher'!H792="","",'[1]TCE - ANEXO III - Preencher'!H792)</f>
        <v>07/2022</v>
      </c>
      <c r="H783" s="14">
        <f>'[1]TCE - ANEXO III - Preencher'!I792</f>
        <v>0</v>
      </c>
      <c r="I783" s="14">
        <f>'[1]TCE - ANEXO III - Preencher'!J792</f>
        <v>126.048</v>
      </c>
      <c r="J783" s="14">
        <f>'[1]TCE - ANEXO III - Preencher'!K792</f>
        <v>0</v>
      </c>
      <c r="K783" s="15">
        <f>'[1]TCE - ANEXO III - Preencher'!L792</f>
        <v>71.5831379310344</v>
      </c>
      <c r="L783" s="15">
        <f>'[1]TCE - ANEXO III - Preencher'!M792</f>
        <v>0</v>
      </c>
      <c r="M783" s="15">
        <f t="shared" si="73"/>
        <v>71.5831379310344</v>
      </c>
      <c r="N783" s="15">
        <f>'[1]TCE - ANEXO III - Preencher'!O792</f>
        <v>1.6695005096839901</v>
      </c>
      <c r="O783" s="15">
        <f>'[1]TCE - ANEXO III - Preencher'!P792</f>
        <v>0</v>
      </c>
      <c r="P783" s="16">
        <f t="shared" si="74"/>
        <v>1.6695005096839901</v>
      </c>
      <c r="Q783" s="15">
        <f>'[1]TCE - ANEXO III - Preencher'!R792</f>
        <v>290.60890016920462</v>
      </c>
      <c r="R783" s="15">
        <f>'[1]TCE - ANEXO III - Preencher'!S792</f>
        <v>65.599999999999994</v>
      </c>
      <c r="S783" s="16">
        <f t="shared" si="75"/>
        <v>225.00890016920462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424.30953860992304</v>
      </c>
    </row>
    <row r="784" spans="1:28" x14ac:dyDescent="0.2">
      <c r="A784" s="8">
        <f>IFERROR(VLOOKUP(B784,'[1]DADOS (OCULTAR)'!$Q$3:$S$133,3,0),"")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SONIA MARIA DA COSTA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5211-30</v>
      </c>
      <c r="G784" s="13" t="str">
        <f>IF('[1]TCE - ANEXO III - Preencher'!H793="","",'[1]TCE - ANEXO III - Preencher'!H793)</f>
        <v>07/2022</v>
      </c>
      <c r="H784" s="14">
        <f>'[1]TCE - ANEXO III - Preencher'!I793</f>
        <v>0</v>
      </c>
      <c r="I784" s="14">
        <f>'[1]TCE - ANEXO III - Preencher'!J793</f>
        <v>113.32559999999999</v>
      </c>
      <c r="J784" s="14">
        <f>'[1]TCE - ANEXO III - Preencher'!K793</f>
        <v>0</v>
      </c>
      <c r="K784" s="15">
        <f>'[1]TCE - ANEXO III - Preencher'!L793</f>
        <v>71.5831379310344</v>
      </c>
      <c r="L784" s="15">
        <f>'[1]TCE - ANEXO III - Preencher'!M793</f>
        <v>0</v>
      </c>
      <c r="M784" s="15">
        <f t="shared" si="73"/>
        <v>71.5831379310344</v>
      </c>
      <c r="N784" s="15">
        <f>'[1]TCE - ANEXO III - Preencher'!O793</f>
        <v>1.6695005096839901</v>
      </c>
      <c r="O784" s="15">
        <f>'[1]TCE - ANEXO III - Preencher'!P793</f>
        <v>0</v>
      </c>
      <c r="P784" s="16">
        <f t="shared" si="74"/>
        <v>1.6695005096839901</v>
      </c>
      <c r="Q784" s="15">
        <f>'[1]TCE - ANEXO III - Preencher'!R793</f>
        <v>290.60890016920462</v>
      </c>
      <c r="R784" s="15">
        <f>'[1]TCE - ANEXO III - Preencher'!S793</f>
        <v>72.72</v>
      </c>
      <c r="S784" s="16">
        <f t="shared" si="75"/>
        <v>217.88890016920462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404.46713860992304</v>
      </c>
    </row>
    <row r="785" spans="1:28" x14ac:dyDescent="0.2">
      <c r="A785" s="8">
        <f>IFERROR(VLOOKUP(B785,'[1]DADOS (OCULTAR)'!$Q$3:$S$133,3,0),"")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SONIA MARIA DOS SANTOS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5163-45</v>
      </c>
      <c r="G785" s="13" t="str">
        <f>IF('[1]TCE - ANEXO III - Preencher'!H794="","",'[1]TCE - ANEXO III - Preencher'!H794)</f>
        <v>07/2022</v>
      </c>
      <c r="H785" s="14">
        <f>'[1]TCE - ANEXO III - Preencher'!I794</f>
        <v>0</v>
      </c>
      <c r="I785" s="14">
        <f>'[1]TCE - ANEXO III - Preencher'!J794</f>
        <v>126.048</v>
      </c>
      <c r="J785" s="14">
        <f>'[1]TCE - ANEXO III - Preencher'!K794</f>
        <v>0</v>
      </c>
      <c r="K785" s="15">
        <f>'[1]TCE - ANEXO III - Preencher'!L794</f>
        <v>71.5831379310344</v>
      </c>
      <c r="L785" s="15">
        <f>'[1]TCE - ANEXO III - Preencher'!M794</f>
        <v>0</v>
      </c>
      <c r="M785" s="15">
        <f t="shared" si="73"/>
        <v>71.5831379310344</v>
      </c>
      <c r="N785" s="15">
        <f>'[1]TCE - ANEXO III - Preencher'!O794</f>
        <v>1.6695005096839901</v>
      </c>
      <c r="O785" s="15">
        <f>'[1]TCE - ANEXO III - Preencher'!P794</f>
        <v>0</v>
      </c>
      <c r="P785" s="16">
        <f t="shared" si="74"/>
        <v>1.6695005096839901</v>
      </c>
      <c r="Q785" s="15">
        <f>'[1]TCE - ANEXO III - Preencher'!R794</f>
        <v>290.60890016920462</v>
      </c>
      <c r="R785" s="15">
        <f>'[1]TCE - ANEXO III - Preencher'!S794</f>
        <v>72.72</v>
      </c>
      <c r="S785" s="16">
        <f t="shared" si="75"/>
        <v>217.88890016920462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417.18953860992303</v>
      </c>
    </row>
    <row r="786" spans="1:28" x14ac:dyDescent="0.2">
      <c r="A786" s="8">
        <f>IFERROR(VLOOKUP(B786,'[1]DADOS (OCULTAR)'!$Q$3:$S$133,3,0),"")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SUELLEN MAYANNA DE OLIVEIRA FERREIRA</v>
      </c>
      <c r="E786" s="9" t="str">
        <f>IF('[1]TCE - ANEXO III - Preencher'!F795="4 - Assistência Odontológica","2 - Outros Profissionais da Saúde",'[1]TCE - ANEXO III - Preencher'!F795)</f>
        <v>1 - Médico</v>
      </c>
      <c r="F786" s="12" t="str">
        <f>'[1]TCE - ANEXO III - Preencher'!G795</f>
        <v>2251-25</v>
      </c>
      <c r="G786" s="13" t="str">
        <f>IF('[1]TCE - ANEXO III - Preencher'!H795="","",'[1]TCE - ANEXO III - Preencher'!H795)</f>
        <v>07/2022</v>
      </c>
      <c r="H786" s="14">
        <f>'[1]TCE - ANEXO III - Preencher'!I795</f>
        <v>0</v>
      </c>
      <c r="I786" s="14">
        <f>'[1]TCE - ANEXO III - Preencher'!J795</f>
        <v>277.17759999999998</v>
      </c>
      <c r="J786" s="14">
        <f>'[1]TCE - ANEXO III - Preencher'!K795</f>
        <v>0</v>
      </c>
      <c r="K786" s="15">
        <f>'[1]TCE - ANEXO III - Preencher'!L795</f>
        <v>71.5831379310344</v>
      </c>
      <c r="L786" s="15">
        <f>'[1]TCE - ANEXO III - Preencher'!M795</f>
        <v>0</v>
      </c>
      <c r="M786" s="15">
        <f t="shared" si="73"/>
        <v>71.5831379310344</v>
      </c>
      <c r="N786" s="15">
        <f>'[1]TCE - ANEXO III - Preencher'!O795</f>
        <v>1.6695005096839901</v>
      </c>
      <c r="O786" s="15">
        <f>'[1]TCE - ANEXO III - Preencher'!P795</f>
        <v>0</v>
      </c>
      <c r="P786" s="16">
        <f t="shared" si="74"/>
        <v>1.6695005096839901</v>
      </c>
      <c r="Q786" s="15">
        <f>'[1]TCE - ANEXO III - Preencher'!R795</f>
        <v>89.201666666666597</v>
      </c>
      <c r="R786" s="15">
        <f>'[1]TCE - ANEXO III - Preencher'!S795</f>
        <v>0</v>
      </c>
      <c r="S786" s="16">
        <f t="shared" si="75"/>
        <v>89.201666666666597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439.63190510738497</v>
      </c>
    </row>
    <row r="787" spans="1:28" x14ac:dyDescent="0.2">
      <c r="A787" s="8">
        <f>IFERROR(VLOOKUP(B787,'[1]DADOS (OCULTAR)'!$Q$3:$S$133,3,0),"")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SUELLEN RENATA BRUNHARI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2235-05</v>
      </c>
      <c r="G787" s="13" t="str">
        <f>IF('[1]TCE - ANEXO III - Preencher'!H796="","",'[1]TCE - ANEXO III - Preencher'!H796)</f>
        <v>07/2022</v>
      </c>
      <c r="H787" s="14">
        <f>'[1]TCE - ANEXO III - Preencher'!I796</f>
        <v>0</v>
      </c>
      <c r="I787" s="14">
        <f>'[1]TCE - ANEXO III - Preencher'!J796</f>
        <v>299.9384</v>
      </c>
      <c r="J787" s="14">
        <f>'[1]TCE - ANEXO III - Preencher'!K796</f>
        <v>0</v>
      </c>
      <c r="K787" s="15">
        <f>'[1]TCE - ANEXO III - Preencher'!L796</f>
        <v>71.5831379310344</v>
      </c>
      <c r="L787" s="15">
        <f>'[1]TCE - ANEXO III - Preencher'!M796</f>
        <v>0</v>
      </c>
      <c r="M787" s="15">
        <f t="shared" si="73"/>
        <v>71.5831379310344</v>
      </c>
      <c r="N787" s="15">
        <f>'[1]TCE - ANEXO III - Preencher'!O796</f>
        <v>1.6695005096839901</v>
      </c>
      <c r="O787" s="15">
        <f>'[1]TCE - ANEXO III - Preencher'!P796</f>
        <v>0</v>
      </c>
      <c r="P787" s="16">
        <f t="shared" si="74"/>
        <v>1.6695005096839901</v>
      </c>
      <c r="Q787" s="15">
        <f>'[1]TCE - ANEXO III - Preencher'!R796</f>
        <v>89.201666666666597</v>
      </c>
      <c r="R787" s="15">
        <f>'[1]TCE - ANEXO III - Preencher'!S796</f>
        <v>0</v>
      </c>
      <c r="S787" s="16">
        <f t="shared" si="75"/>
        <v>89.201666666666597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462.39270510738498</v>
      </c>
    </row>
    <row r="788" spans="1:28" x14ac:dyDescent="0.2">
      <c r="A788" s="8">
        <f>IFERROR(VLOOKUP(B788,'[1]DADOS (OCULTAR)'!$Q$3:$S$133,3,0),"")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SURAMA RANYELLE MENDES DA SILVA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4110-10</v>
      </c>
      <c r="G788" s="13" t="str">
        <f>IF('[1]TCE - ANEXO III - Preencher'!H797="","",'[1]TCE - ANEXO III - Preencher'!H797)</f>
        <v>07/2022</v>
      </c>
      <c r="H788" s="14">
        <f>'[1]TCE - ANEXO III - Preencher'!I797</f>
        <v>0</v>
      </c>
      <c r="I788" s="14">
        <f>'[1]TCE - ANEXO III - Preencher'!J797</f>
        <v>95.167999999999992</v>
      </c>
      <c r="J788" s="14">
        <f>'[1]TCE - ANEXO III - Preencher'!K797</f>
        <v>0</v>
      </c>
      <c r="K788" s="15">
        <f>'[1]TCE - ANEXO III - Preencher'!L797</f>
        <v>71.5831379310344</v>
      </c>
      <c r="L788" s="15">
        <f>'[1]TCE - ANEXO III - Preencher'!M797</f>
        <v>0</v>
      </c>
      <c r="M788" s="15">
        <f t="shared" si="73"/>
        <v>71.5831379310344</v>
      </c>
      <c r="N788" s="15">
        <f>'[1]TCE - ANEXO III - Preencher'!O797</f>
        <v>1.6695005096839901</v>
      </c>
      <c r="O788" s="15">
        <f>'[1]TCE - ANEXO III - Preencher'!P797</f>
        <v>0</v>
      </c>
      <c r="P788" s="16">
        <f t="shared" si="74"/>
        <v>1.6695005096839901</v>
      </c>
      <c r="Q788" s="15">
        <f>'[1]TCE - ANEXO III - Preencher'!R797</f>
        <v>290.60890016920462</v>
      </c>
      <c r="R788" s="15">
        <f>'[1]TCE - ANEXO III - Preencher'!S797</f>
        <v>63.02</v>
      </c>
      <c r="S788" s="16">
        <f t="shared" si="75"/>
        <v>227.58890016920461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396.00953860992297</v>
      </c>
    </row>
    <row r="789" spans="1:28" x14ac:dyDescent="0.2">
      <c r="A789" s="8">
        <f>IFERROR(VLOOKUP(B789,'[1]DADOS (OCULTAR)'!$Q$3:$S$133,3,0),"")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SUZANETE CABOCLO DA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07/2022</v>
      </c>
      <c r="H789" s="14">
        <f>'[1]TCE - ANEXO III - Preencher'!I798</f>
        <v>0</v>
      </c>
      <c r="I789" s="14">
        <f>'[1]TCE - ANEXO III - Preencher'!J798</f>
        <v>163.5864</v>
      </c>
      <c r="J789" s="14">
        <f>'[1]TCE - ANEXO III - Preencher'!K798</f>
        <v>0</v>
      </c>
      <c r="K789" s="15">
        <f>'[1]TCE - ANEXO III - Preencher'!L798</f>
        <v>71.5831379310344</v>
      </c>
      <c r="L789" s="15">
        <f>'[1]TCE - ANEXO III - Preencher'!M798</f>
        <v>0</v>
      </c>
      <c r="M789" s="15">
        <f t="shared" si="73"/>
        <v>71.5831379310344</v>
      </c>
      <c r="N789" s="15">
        <f>'[1]TCE - ANEXO III - Preencher'!O798</f>
        <v>1.6695005096839901</v>
      </c>
      <c r="O789" s="15">
        <f>'[1]TCE - ANEXO III - Preencher'!P798</f>
        <v>0</v>
      </c>
      <c r="P789" s="16">
        <f t="shared" si="74"/>
        <v>1.6695005096839901</v>
      </c>
      <c r="Q789" s="15">
        <f>'[1]TCE - ANEXO III - Preencher'!R798</f>
        <v>290.60890016920462</v>
      </c>
      <c r="R789" s="15">
        <f>'[1]TCE - ANEXO III - Preencher'!S798</f>
        <v>71.27</v>
      </c>
      <c r="S789" s="16">
        <f t="shared" si="75"/>
        <v>219.33890016920463</v>
      </c>
      <c r="T789" s="15">
        <f>'[1]TCE - ANEXO III - Preencher'!U798</f>
        <v>67.099999999999994</v>
      </c>
      <c r="U789" s="15">
        <f>'[1]TCE - ANEXO III - Preencher'!V798</f>
        <v>0</v>
      </c>
      <c r="V789" s="16">
        <f t="shared" si="76"/>
        <v>67.099999999999994</v>
      </c>
      <c r="W789" s="17" t="str">
        <f>IF('[1]TCE - ANEXO III - Preencher'!X798="","",'[1]TCE - ANEXO III - Preencher'!X798)</f>
        <v>AUXÍLIO CRECHE</v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523.27793860992301</v>
      </c>
    </row>
    <row r="790" spans="1:28" x14ac:dyDescent="0.2">
      <c r="A790" s="8">
        <f>IFERROR(VLOOKUP(B790,'[1]DADOS (OCULTAR)'!$Q$3:$S$133,3,0),"")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SYLVIA KARLA XAVIER DE FARIAS</v>
      </c>
      <c r="E790" s="9" t="str">
        <f>IF('[1]TCE - ANEXO III - Preencher'!F799="4 - Assistência Odontológica","2 - Outros Profissionais da Saúde",'[1]TCE - ANEXO III - Preencher'!F799)</f>
        <v>1 - Médico</v>
      </c>
      <c r="F790" s="12" t="str">
        <f>'[1]TCE - ANEXO III - Preencher'!G799</f>
        <v>2251-25</v>
      </c>
      <c r="G790" s="13" t="str">
        <f>IF('[1]TCE - ANEXO III - Preencher'!H799="","",'[1]TCE - ANEXO III - Preencher'!H799)</f>
        <v>07/2022</v>
      </c>
      <c r="H790" s="14">
        <f>'[1]TCE - ANEXO III - Preencher'!I799</f>
        <v>0</v>
      </c>
      <c r="I790" s="14">
        <f>'[1]TCE - ANEXO III - Preencher'!J799</f>
        <v>547.23199999999997</v>
      </c>
      <c r="J790" s="14">
        <f>'[1]TCE - ANEXO III - Preencher'!K799</f>
        <v>0</v>
      </c>
      <c r="K790" s="15">
        <f>'[1]TCE - ANEXO III - Preencher'!L799</f>
        <v>71.5831379310344</v>
      </c>
      <c r="L790" s="15">
        <f>'[1]TCE - ANEXO III - Preencher'!M799</f>
        <v>0</v>
      </c>
      <c r="M790" s="15">
        <f t="shared" si="73"/>
        <v>71.5831379310344</v>
      </c>
      <c r="N790" s="15">
        <f>'[1]TCE - ANEXO III - Preencher'!O799</f>
        <v>1.6695005096839901</v>
      </c>
      <c r="O790" s="15">
        <f>'[1]TCE - ANEXO III - Preencher'!P799</f>
        <v>0</v>
      </c>
      <c r="P790" s="16">
        <f t="shared" si="74"/>
        <v>1.6695005096839901</v>
      </c>
      <c r="Q790" s="15">
        <f>'[1]TCE - ANEXO III - Preencher'!R799</f>
        <v>89.201666666666597</v>
      </c>
      <c r="R790" s="15">
        <f>'[1]TCE - ANEXO III - Preencher'!S799</f>
        <v>0</v>
      </c>
      <c r="S790" s="16">
        <f t="shared" si="75"/>
        <v>89.201666666666597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709.6863051073849</v>
      </c>
    </row>
    <row r="791" spans="1:28" x14ac:dyDescent="0.2">
      <c r="A791" s="8">
        <f>IFERROR(VLOOKUP(B791,'[1]DADOS (OCULTAR)'!$Q$3:$S$133,3,0),"")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TACIANA DE CASTRO MENDONCA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2515-10</v>
      </c>
      <c r="G791" s="13" t="str">
        <f>IF('[1]TCE - ANEXO III - Preencher'!H800="","",'[1]TCE - ANEXO III - Preencher'!H800)</f>
        <v>07/2022</v>
      </c>
      <c r="H791" s="14">
        <f>'[1]TCE - ANEXO III - Preencher'!I800</f>
        <v>0</v>
      </c>
      <c r="I791" s="14">
        <f>'[1]TCE - ANEXO III - Preencher'!J800</f>
        <v>349.7808</v>
      </c>
      <c r="J791" s="14">
        <f>'[1]TCE - ANEXO III - Preencher'!K800</f>
        <v>0</v>
      </c>
      <c r="K791" s="15">
        <f>'[1]TCE - ANEXO III - Preencher'!L800</f>
        <v>71.5831379310344</v>
      </c>
      <c r="L791" s="15">
        <f>'[1]TCE - ANEXO III - Preencher'!M800</f>
        <v>0</v>
      </c>
      <c r="M791" s="15">
        <f t="shared" si="73"/>
        <v>71.5831379310344</v>
      </c>
      <c r="N791" s="15">
        <f>'[1]TCE - ANEXO III - Preencher'!O800</f>
        <v>1.6695005096839901</v>
      </c>
      <c r="O791" s="15">
        <f>'[1]TCE - ANEXO III - Preencher'!P800</f>
        <v>0</v>
      </c>
      <c r="P791" s="16">
        <f t="shared" si="74"/>
        <v>1.6695005096839901</v>
      </c>
      <c r="Q791" s="15">
        <f>'[1]TCE - ANEXO III - Preencher'!R800</f>
        <v>89.201666666666597</v>
      </c>
      <c r="R791" s="15">
        <f>'[1]TCE - ANEXO III - Preencher'!S800</f>
        <v>0</v>
      </c>
      <c r="S791" s="16">
        <f t="shared" si="75"/>
        <v>89.201666666666597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512.23510510738492</v>
      </c>
    </row>
    <row r="792" spans="1:28" x14ac:dyDescent="0.2">
      <c r="A792" s="8">
        <f>IFERROR(VLOOKUP(B792,'[1]DADOS (OCULTAR)'!$Q$3:$S$133,3,0),"")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 xml:space="preserve">TACIANA MARIA FERREIRA 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07/2022</v>
      </c>
      <c r="H792" s="14">
        <f>'[1]TCE - ANEXO III - Preencher'!I801</f>
        <v>0</v>
      </c>
      <c r="I792" s="14">
        <f>'[1]TCE - ANEXO III - Preencher'!J801</f>
        <v>358.74079999999998</v>
      </c>
      <c r="J792" s="14">
        <f>'[1]TCE - ANEXO III - Preencher'!K801</f>
        <v>0</v>
      </c>
      <c r="K792" s="15">
        <f>'[1]TCE - ANEXO III - Preencher'!L801</f>
        <v>71.5831379310344</v>
      </c>
      <c r="L792" s="15">
        <f>'[1]TCE - ANEXO III - Preencher'!M801</f>
        <v>0</v>
      </c>
      <c r="M792" s="15">
        <f t="shared" si="73"/>
        <v>71.5831379310344</v>
      </c>
      <c r="N792" s="15">
        <f>'[1]TCE - ANEXO III - Preencher'!O801</f>
        <v>1.6695005096839901</v>
      </c>
      <c r="O792" s="15">
        <f>'[1]TCE - ANEXO III - Preencher'!P801</f>
        <v>0</v>
      </c>
      <c r="P792" s="16">
        <f t="shared" si="74"/>
        <v>1.6695005096839901</v>
      </c>
      <c r="Q792" s="15">
        <f>'[1]TCE - ANEXO III - Preencher'!R801</f>
        <v>89.201666666666597</v>
      </c>
      <c r="R792" s="15">
        <f>'[1]TCE - ANEXO III - Preencher'!S801</f>
        <v>0</v>
      </c>
      <c r="S792" s="16">
        <f t="shared" si="75"/>
        <v>89.201666666666597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521.19510510738496</v>
      </c>
    </row>
    <row r="793" spans="1:28" x14ac:dyDescent="0.2">
      <c r="A793" s="8">
        <f>IFERROR(VLOOKUP(B793,'[1]DADOS (OCULTAR)'!$Q$3:$S$133,3,0),"")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TACIANO DA SILVA FEITOSA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5174-10</v>
      </c>
      <c r="G793" s="13" t="str">
        <f>IF('[1]TCE - ANEXO III - Preencher'!H802="","",'[1]TCE - ANEXO III - Preencher'!H802)</f>
        <v>07/2022</v>
      </c>
      <c r="H793" s="14">
        <f>'[1]TCE - ANEXO III - Preencher'!I802</f>
        <v>0</v>
      </c>
      <c r="I793" s="14">
        <f>'[1]TCE - ANEXO III - Preencher'!J802</f>
        <v>101.80800000000001</v>
      </c>
      <c r="J793" s="14">
        <f>'[1]TCE - ANEXO III - Preencher'!K802</f>
        <v>0</v>
      </c>
      <c r="K793" s="15">
        <f>'[1]TCE - ANEXO III - Preencher'!L802</f>
        <v>71.5831379310344</v>
      </c>
      <c r="L793" s="15">
        <f>'[1]TCE - ANEXO III - Preencher'!M802</f>
        <v>0</v>
      </c>
      <c r="M793" s="15">
        <f t="shared" si="73"/>
        <v>71.5831379310344</v>
      </c>
      <c r="N793" s="15">
        <f>'[1]TCE - ANEXO III - Preencher'!O802</f>
        <v>1.6695005096839901</v>
      </c>
      <c r="O793" s="15">
        <f>'[1]TCE - ANEXO III - Preencher'!P802</f>
        <v>0</v>
      </c>
      <c r="P793" s="16">
        <f t="shared" si="74"/>
        <v>1.6695005096839901</v>
      </c>
      <c r="Q793" s="15">
        <f>'[1]TCE - ANEXO III - Preencher'!R802</f>
        <v>89.201666666666597</v>
      </c>
      <c r="R793" s="15">
        <f>'[1]TCE - ANEXO III - Preencher'!S802</f>
        <v>0</v>
      </c>
      <c r="S793" s="16">
        <f t="shared" si="75"/>
        <v>89.201666666666597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264.26230510738498</v>
      </c>
    </row>
    <row r="794" spans="1:28" x14ac:dyDescent="0.2">
      <c r="A794" s="8">
        <f>IFERROR(VLOOKUP(B794,'[1]DADOS (OCULTAR)'!$Q$3:$S$133,3,0),"")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TACYLLA SIMOES XAVIER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2516-05</v>
      </c>
      <c r="G794" s="13" t="str">
        <f>IF('[1]TCE - ANEXO III - Preencher'!H803="","",'[1]TCE - ANEXO III - Preencher'!H803)</f>
        <v>07/2022</v>
      </c>
      <c r="H794" s="14">
        <f>'[1]TCE - ANEXO III - Preencher'!I803</f>
        <v>0</v>
      </c>
      <c r="I794" s="14">
        <f>'[1]TCE - ANEXO III - Preencher'!J803</f>
        <v>223.55520000000001</v>
      </c>
      <c r="J794" s="14">
        <f>'[1]TCE - ANEXO III - Preencher'!K803</f>
        <v>0</v>
      </c>
      <c r="K794" s="15">
        <f>'[1]TCE - ANEXO III - Preencher'!L803</f>
        <v>71.5831379310344</v>
      </c>
      <c r="L794" s="15">
        <f>'[1]TCE - ANEXO III - Preencher'!M803</f>
        <v>0</v>
      </c>
      <c r="M794" s="15">
        <f t="shared" si="73"/>
        <v>71.5831379310344</v>
      </c>
      <c r="N794" s="15">
        <f>'[1]TCE - ANEXO III - Preencher'!O803</f>
        <v>1.6695005096839901</v>
      </c>
      <c r="O794" s="15">
        <f>'[1]TCE - ANEXO III - Preencher'!P803</f>
        <v>0</v>
      </c>
      <c r="P794" s="16">
        <f t="shared" si="74"/>
        <v>1.6695005096839901</v>
      </c>
      <c r="Q794" s="15">
        <f>'[1]TCE - ANEXO III - Preencher'!R803</f>
        <v>290.60890016920462</v>
      </c>
      <c r="R794" s="15">
        <f>'[1]TCE - ANEXO III - Preencher'!S803</f>
        <v>117.79</v>
      </c>
      <c r="S794" s="16">
        <f t="shared" si="75"/>
        <v>172.8189001692046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469.626738609923</v>
      </c>
    </row>
    <row r="795" spans="1:28" x14ac:dyDescent="0.2">
      <c r="A795" s="8">
        <f>IFERROR(VLOOKUP(B795,'[1]DADOS (OCULTAR)'!$Q$3:$S$133,3,0),"")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TALITA CANDEIAS DO REGO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2235-05</v>
      </c>
      <c r="G795" s="13" t="str">
        <f>IF('[1]TCE - ANEXO III - Preencher'!H804="","",'[1]TCE - ANEXO III - Preencher'!H804)</f>
        <v>07/2022</v>
      </c>
      <c r="H795" s="14">
        <f>'[1]TCE - ANEXO III - Preencher'!I804</f>
        <v>0</v>
      </c>
      <c r="I795" s="14">
        <f>'[1]TCE - ANEXO III - Preencher'!J804</f>
        <v>349.53120000000001</v>
      </c>
      <c r="J795" s="14">
        <f>'[1]TCE - ANEXO III - Preencher'!K804</f>
        <v>0</v>
      </c>
      <c r="K795" s="15">
        <f>'[1]TCE - ANEXO III - Preencher'!L804</f>
        <v>71.5831379310344</v>
      </c>
      <c r="L795" s="15">
        <f>'[1]TCE - ANEXO III - Preencher'!M804</f>
        <v>0</v>
      </c>
      <c r="M795" s="15">
        <f t="shared" si="73"/>
        <v>71.5831379310344</v>
      </c>
      <c r="N795" s="15">
        <f>'[1]TCE - ANEXO III - Preencher'!O804</f>
        <v>1.6695005096839901</v>
      </c>
      <c r="O795" s="15">
        <f>'[1]TCE - ANEXO III - Preencher'!P804</f>
        <v>0</v>
      </c>
      <c r="P795" s="16">
        <f t="shared" si="74"/>
        <v>1.6695005096839901</v>
      </c>
      <c r="Q795" s="15">
        <f>'[1]TCE - ANEXO III - Preencher'!R804</f>
        <v>89.201666666666597</v>
      </c>
      <c r="R795" s="15">
        <f>'[1]TCE - ANEXO III - Preencher'!S804</f>
        <v>0</v>
      </c>
      <c r="S795" s="16">
        <f t="shared" si="75"/>
        <v>89.201666666666597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511.98550510738499</v>
      </c>
    </row>
    <row r="796" spans="1:28" x14ac:dyDescent="0.2">
      <c r="A796" s="8">
        <f>IFERROR(VLOOKUP(B796,'[1]DADOS (OCULTAR)'!$Q$3:$S$133,3,0),"")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TALITA DE KASSIA RIBEIRO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5211-30</v>
      </c>
      <c r="G796" s="13" t="str">
        <f>IF('[1]TCE - ANEXO III - Preencher'!H805="","",'[1]TCE - ANEXO III - Preencher'!H805)</f>
        <v>07/2022</v>
      </c>
      <c r="H796" s="14">
        <f>'[1]TCE - ANEXO III - Preencher'!I805</f>
        <v>0</v>
      </c>
      <c r="I796" s="14">
        <f>'[1]TCE - ANEXO III - Preencher'!J805</f>
        <v>113.32559999999999</v>
      </c>
      <c r="J796" s="14">
        <f>'[1]TCE - ANEXO III - Preencher'!K805</f>
        <v>0</v>
      </c>
      <c r="K796" s="15">
        <f>'[1]TCE - ANEXO III - Preencher'!L805</f>
        <v>71.5831379310344</v>
      </c>
      <c r="L796" s="15">
        <f>'[1]TCE - ANEXO III - Preencher'!M805</f>
        <v>0</v>
      </c>
      <c r="M796" s="15">
        <f t="shared" si="73"/>
        <v>71.5831379310344</v>
      </c>
      <c r="N796" s="15">
        <f>'[1]TCE - ANEXO III - Preencher'!O805</f>
        <v>1.6695005096839901</v>
      </c>
      <c r="O796" s="15">
        <f>'[1]TCE - ANEXO III - Preencher'!P805</f>
        <v>0</v>
      </c>
      <c r="P796" s="16">
        <f t="shared" si="74"/>
        <v>1.6695005096839901</v>
      </c>
      <c r="Q796" s="15">
        <f>'[1]TCE - ANEXO III - Preencher'!R805</f>
        <v>290.60890016920462</v>
      </c>
      <c r="R796" s="15">
        <f>'[1]TCE - ANEXO III - Preencher'!S805</f>
        <v>72.72</v>
      </c>
      <c r="S796" s="16">
        <f t="shared" si="75"/>
        <v>217.88890016920462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404.46713860992304</v>
      </c>
    </row>
    <row r="797" spans="1:28" x14ac:dyDescent="0.2">
      <c r="A797" s="8">
        <f>IFERROR(VLOOKUP(B797,'[1]DADOS (OCULTAR)'!$Q$3:$S$133,3,0),"")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TALITA ELISABETE OLIVEIRA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5211-30</v>
      </c>
      <c r="G797" s="13" t="str">
        <f>IF('[1]TCE - ANEXO III - Preencher'!H806="","",'[1]TCE - ANEXO III - Preencher'!H806)</f>
        <v>07/2022</v>
      </c>
      <c r="H797" s="14">
        <f>'[1]TCE - ANEXO III - Preencher'!I806</f>
        <v>0</v>
      </c>
      <c r="I797" s="14">
        <f>'[1]TCE - ANEXO III - Preencher'!J806</f>
        <v>101.5384</v>
      </c>
      <c r="J797" s="14">
        <f>'[1]TCE - ANEXO III - Preencher'!K806</f>
        <v>0</v>
      </c>
      <c r="K797" s="15">
        <f>'[1]TCE - ANEXO III - Preencher'!L806</f>
        <v>71.5831379310344</v>
      </c>
      <c r="L797" s="15">
        <f>'[1]TCE - ANEXO III - Preencher'!M806</f>
        <v>0</v>
      </c>
      <c r="M797" s="15">
        <f t="shared" si="73"/>
        <v>71.5831379310344</v>
      </c>
      <c r="N797" s="15">
        <f>'[1]TCE - ANEXO III - Preencher'!O806</f>
        <v>1.6695005096839901</v>
      </c>
      <c r="O797" s="15">
        <f>'[1]TCE - ANEXO III - Preencher'!P806</f>
        <v>0</v>
      </c>
      <c r="P797" s="16">
        <f t="shared" si="74"/>
        <v>1.6695005096839901</v>
      </c>
      <c r="Q797" s="15">
        <f>'[1]TCE - ANEXO III - Preencher'!R806</f>
        <v>290.60890016920462</v>
      </c>
      <c r="R797" s="15">
        <f>'[1]TCE - ANEXO III - Preencher'!S806</f>
        <v>72.72</v>
      </c>
      <c r="S797" s="16">
        <f t="shared" si="75"/>
        <v>217.88890016920462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392.679938609923</v>
      </c>
    </row>
    <row r="798" spans="1:28" x14ac:dyDescent="0.2">
      <c r="A798" s="8">
        <f>IFERROR(VLOOKUP(B798,'[1]DADOS (OCULTAR)'!$Q$3:$S$133,3,0),"")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TALITA NAYARA DA SILVA FERREIRA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07/2022</v>
      </c>
      <c r="H798" s="14">
        <f>'[1]TCE - ANEXO III - Preencher'!I807</f>
        <v>0</v>
      </c>
      <c r="I798" s="14">
        <f>'[1]TCE - ANEXO III - Preencher'!J807</f>
        <v>125.83759999999999</v>
      </c>
      <c r="J798" s="14">
        <f>'[1]TCE - ANEXO III - Preencher'!K807</f>
        <v>0</v>
      </c>
      <c r="K798" s="15">
        <f>'[1]TCE - ANEXO III - Preencher'!L807</f>
        <v>71.5831379310344</v>
      </c>
      <c r="L798" s="15">
        <f>'[1]TCE - ANEXO III - Preencher'!M807</f>
        <v>0</v>
      </c>
      <c r="M798" s="15">
        <f t="shared" si="73"/>
        <v>71.5831379310344</v>
      </c>
      <c r="N798" s="15">
        <f>'[1]TCE - ANEXO III - Preencher'!O807</f>
        <v>1.6695005096839901</v>
      </c>
      <c r="O798" s="15">
        <f>'[1]TCE - ANEXO III - Preencher'!P807</f>
        <v>0</v>
      </c>
      <c r="P798" s="16">
        <f t="shared" si="74"/>
        <v>1.6695005096839901</v>
      </c>
      <c r="Q798" s="15">
        <f>'[1]TCE - ANEXO III - Preencher'!R807</f>
        <v>89.201666666666597</v>
      </c>
      <c r="R798" s="15">
        <f>'[1]TCE - ANEXO III - Preencher'!S807</f>
        <v>0</v>
      </c>
      <c r="S798" s="16">
        <f t="shared" si="75"/>
        <v>89.201666666666597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288.29190510738499</v>
      </c>
    </row>
    <row r="799" spans="1:28" x14ac:dyDescent="0.2">
      <c r="A799" s="8">
        <f>IFERROR(VLOOKUP(B799,'[1]DADOS (OCULTAR)'!$Q$3:$S$133,3,0),"")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TALITA REGINA MORAES DUARTE MOTA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07/2022</v>
      </c>
      <c r="H799" s="14">
        <f>'[1]TCE - ANEXO III - Preencher'!I808</f>
        <v>0</v>
      </c>
      <c r="I799" s="14">
        <f>'[1]TCE - ANEXO III - Preencher'!J808</f>
        <v>132.68</v>
      </c>
      <c r="J799" s="14">
        <f>'[1]TCE - ANEXO III - Preencher'!K808</f>
        <v>0</v>
      </c>
      <c r="K799" s="15">
        <f>'[1]TCE - ANEXO III - Preencher'!L808</f>
        <v>71.5831379310344</v>
      </c>
      <c r="L799" s="15">
        <f>'[1]TCE - ANEXO III - Preencher'!M808</f>
        <v>0</v>
      </c>
      <c r="M799" s="15">
        <f t="shared" si="73"/>
        <v>71.5831379310344</v>
      </c>
      <c r="N799" s="15">
        <f>'[1]TCE - ANEXO III - Preencher'!O808</f>
        <v>1.6695005096839901</v>
      </c>
      <c r="O799" s="15">
        <f>'[1]TCE - ANEXO III - Preencher'!P808</f>
        <v>0</v>
      </c>
      <c r="P799" s="16">
        <f t="shared" si="74"/>
        <v>1.6695005096839901</v>
      </c>
      <c r="Q799" s="15">
        <f>'[1]TCE - ANEXO III - Preencher'!R808</f>
        <v>89.201666666666597</v>
      </c>
      <c r="R799" s="15">
        <f>'[1]TCE - ANEXO III - Preencher'!S808</f>
        <v>0</v>
      </c>
      <c r="S799" s="16">
        <f t="shared" si="75"/>
        <v>89.201666666666597</v>
      </c>
      <c r="T799" s="15">
        <f>'[1]TCE - ANEXO III - Preencher'!U808</f>
        <v>41.65</v>
      </c>
      <c r="U799" s="15">
        <f>'[1]TCE - ANEXO III - Preencher'!V808</f>
        <v>0</v>
      </c>
      <c r="V799" s="16">
        <f t="shared" si="76"/>
        <v>41.65</v>
      </c>
      <c r="W799" s="17" t="str">
        <f>IF('[1]TCE - ANEXO III - Preencher'!X808="","",'[1]TCE - ANEXO III - Preencher'!X808)</f>
        <v>AUXÍLIO CRECHE</v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336.78430510738497</v>
      </c>
    </row>
    <row r="800" spans="1:28" x14ac:dyDescent="0.2">
      <c r="A800" s="8">
        <f>IFERROR(VLOOKUP(B800,'[1]DADOS (OCULTAR)'!$Q$3:$S$133,3,0),"")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TAMIRES DE LIRA SILVA SOUZA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07/2022</v>
      </c>
      <c r="H800" s="14">
        <f>'[1]TCE - ANEXO III - Preencher'!I809</f>
        <v>0</v>
      </c>
      <c r="I800" s="14">
        <f>'[1]TCE - ANEXO III - Preencher'!J809</f>
        <v>127.1056</v>
      </c>
      <c r="J800" s="14">
        <f>'[1]TCE - ANEXO III - Preencher'!K809</f>
        <v>0</v>
      </c>
      <c r="K800" s="15">
        <f>'[1]TCE - ANEXO III - Preencher'!L809</f>
        <v>71.5831379310344</v>
      </c>
      <c r="L800" s="15">
        <f>'[1]TCE - ANEXO III - Preencher'!M809</f>
        <v>0</v>
      </c>
      <c r="M800" s="15">
        <f t="shared" si="73"/>
        <v>71.5831379310344</v>
      </c>
      <c r="N800" s="15">
        <f>'[1]TCE - ANEXO III - Preencher'!O809</f>
        <v>1.6695005096839901</v>
      </c>
      <c r="O800" s="15">
        <f>'[1]TCE - ANEXO III - Preencher'!P809</f>
        <v>0</v>
      </c>
      <c r="P800" s="16">
        <f t="shared" si="74"/>
        <v>1.6695005096839901</v>
      </c>
      <c r="Q800" s="15">
        <f>'[1]TCE - ANEXO III - Preencher'!R809</f>
        <v>89.201666666666597</v>
      </c>
      <c r="R800" s="15">
        <f>'[1]TCE - ANEXO III - Preencher'!S809</f>
        <v>0</v>
      </c>
      <c r="S800" s="16">
        <f t="shared" si="75"/>
        <v>89.201666666666597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289.55990510738496</v>
      </c>
    </row>
    <row r="801" spans="1:28" x14ac:dyDescent="0.2">
      <c r="A801" s="8">
        <f>IFERROR(VLOOKUP(B801,'[1]DADOS (OCULTAR)'!$Q$3:$S$133,3,0),"")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TAMYRIS FREITAS DE FRANCA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3222-05</v>
      </c>
      <c r="G801" s="13" t="str">
        <f>IF('[1]TCE - ANEXO III - Preencher'!H810="","",'[1]TCE - ANEXO III - Preencher'!H810)</f>
        <v>07/2022</v>
      </c>
      <c r="H801" s="14">
        <f>'[1]TCE - ANEXO III - Preencher'!I810</f>
        <v>0</v>
      </c>
      <c r="I801" s="14">
        <f>'[1]TCE - ANEXO III - Preencher'!J810</f>
        <v>126.048</v>
      </c>
      <c r="J801" s="14">
        <f>'[1]TCE - ANEXO III - Preencher'!K810</f>
        <v>0</v>
      </c>
      <c r="K801" s="15">
        <f>'[1]TCE - ANEXO III - Preencher'!L810</f>
        <v>71.5831379310344</v>
      </c>
      <c r="L801" s="15">
        <f>'[1]TCE - ANEXO III - Preencher'!M810</f>
        <v>0</v>
      </c>
      <c r="M801" s="15">
        <f t="shared" si="73"/>
        <v>71.5831379310344</v>
      </c>
      <c r="N801" s="15">
        <f>'[1]TCE - ANEXO III - Preencher'!O810</f>
        <v>1.6695005096839901</v>
      </c>
      <c r="O801" s="15">
        <f>'[1]TCE - ANEXO III - Preencher'!P810</f>
        <v>0</v>
      </c>
      <c r="P801" s="16">
        <f t="shared" si="74"/>
        <v>1.6695005096839901</v>
      </c>
      <c r="Q801" s="15">
        <f>'[1]TCE - ANEXO III - Preencher'!R810</f>
        <v>290.60890016920462</v>
      </c>
      <c r="R801" s="15">
        <f>'[1]TCE - ANEXO III - Preencher'!S810</f>
        <v>72.72</v>
      </c>
      <c r="S801" s="16">
        <f t="shared" si="75"/>
        <v>217.88890016920462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417.18953860992303</v>
      </c>
    </row>
    <row r="802" spans="1:28" x14ac:dyDescent="0.2">
      <c r="A802" s="8">
        <f>IFERROR(VLOOKUP(B802,'[1]DADOS (OCULTAR)'!$Q$3:$S$133,3,0),"")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TARCISIO RAUL LAVAREDA DE SOUZA FILHO</v>
      </c>
      <c r="E802" s="9" t="str">
        <f>IF('[1]TCE - ANEXO III - Preencher'!F811="4 - Assistência Odontológica","2 - Outros Profissionais da Saúde",'[1]TCE - ANEXO III - Preencher'!F811)</f>
        <v>1 - Médico</v>
      </c>
      <c r="F802" s="12" t="str">
        <f>'[1]TCE - ANEXO III - Preencher'!G811</f>
        <v>2251-25</v>
      </c>
      <c r="G802" s="13" t="str">
        <f>IF('[1]TCE - ANEXO III - Preencher'!H811="","",'[1]TCE - ANEXO III - Preencher'!H811)</f>
        <v>07/2022</v>
      </c>
      <c r="H802" s="14">
        <f>'[1]TCE - ANEXO III - Preencher'!I811</f>
        <v>0</v>
      </c>
      <c r="I802" s="14">
        <f>'[1]TCE - ANEXO III - Preencher'!J811</f>
        <v>1035.0719999999999</v>
      </c>
      <c r="J802" s="14">
        <f>'[1]TCE - ANEXO III - Preencher'!K811</f>
        <v>0</v>
      </c>
      <c r="K802" s="15">
        <f>'[1]TCE - ANEXO III - Preencher'!L811</f>
        <v>71.5831379310344</v>
      </c>
      <c r="L802" s="15">
        <f>'[1]TCE - ANEXO III - Preencher'!M811</f>
        <v>0</v>
      </c>
      <c r="M802" s="15">
        <f t="shared" si="73"/>
        <v>71.5831379310344</v>
      </c>
      <c r="N802" s="15">
        <f>'[1]TCE - ANEXO III - Preencher'!O811</f>
        <v>1.6695005096839901</v>
      </c>
      <c r="O802" s="15">
        <f>'[1]TCE - ANEXO III - Preencher'!P811</f>
        <v>0</v>
      </c>
      <c r="P802" s="16">
        <f t="shared" si="74"/>
        <v>1.6695005096839901</v>
      </c>
      <c r="Q802" s="15">
        <f>'[1]TCE - ANEXO III - Preencher'!R811</f>
        <v>89.201666666666597</v>
      </c>
      <c r="R802" s="15">
        <f>'[1]TCE - ANEXO III - Preencher'!S811</f>
        <v>0</v>
      </c>
      <c r="S802" s="16">
        <f t="shared" si="75"/>
        <v>89.201666666666597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1197.5263051073848</v>
      </c>
    </row>
    <row r="803" spans="1:28" x14ac:dyDescent="0.2">
      <c r="A803" s="8">
        <f>IFERROR(VLOOKUP(B803,'[1]DADOS (OCULTAR)'!$Q$3:$S$133,3,0),"")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TATIANA APARECIDA RODRIGUES ALVES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4110-10</v>
      </c>
      <c r="G803" s="13" t="str">
        <f>IF('[1]TCE - ANEXO III - Preencher'!H812="","",'[1]TCE - ANEXO III - Preencher'!H812)</f>
        <v>07/2022</v>
      </c>
      <c r="H803" s="14">
        <f>'[1]TCE - ANEXO III - Preencher'!I812</f>
        <v>0</v>
      </c>
      <c r="I803" s="14">
        <f>'[1]TCE - ANEXO III - Preencher'!J812</f>
        <v>214.8552</v>
      </c>
      <c r="J803" s="14">
        <f>'[1]TCE - ANEXO III - Preencher'!K812</f>
        <v>0</v>
      </c>
      <c r="K803" s="15">
        <f>'[1]TCE - ANEXO III - Preencher'!L812</f>
        <v>71.5831379310344</v>
      </c>
      <c r="L803" s="15">
        <f>'[1]TCE - ANEXO III - Preencher'!M812</f>
        <v>0</v>
      </c>
      <c r="M803" s="15">
        <f t="shared" si="73"/>
        <v>71.5831379310344</v>
      </c>
      <c r="N803" s="15">
        <f>'[1]TCE - ANEXO III - Preencher'!O812</f>
        <v>1.6695005096839901</v>
      </c>
      <c r="O803" s="15">
        <f>'[1]TCE - ANEXO III - Preencher'!P812</f>
        <v>0</v>
      </c>
      <c r="P803" s="16">
        <f t="shared" si="74"/>
        <v>1.6695005096839901</v>
      </c>
      <c r="Q803" s="15">
        <f>'[1]TCE - ANEXO III - Preencher'!R812</f>
        <v>89.201666666666597</v>
      </c>
      <c r="R803" s="15">
        <f>'[1]TCE - ANEXO III - Preencher'!S812</f>
        <v>0</v>
      </c>
      <c r="S803" s="16">
        <f t="shared" si="75"/>
        <v>89.201666666666597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377.30950510738501</v>
      </c>
    </row>
    <row r="804" spans="1:28" x14ac:dyDescent="0.2">
      <c r="A804" s="8">
        <f>IFERROR(VLOOKUP(B804,'[1]DADOS (OCULTAR)'!$Q$3:$S$133,3,0),"")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TATIANA BARBOSA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07/2022</v>
      </c>
      <c r="H804" s="14">
        <f>'[1]TCE - ANEXO III - Preencher'!I813</f>
        <v>0</v>
      </c>
      <c r="I804" s="14">
        <f>'[1]TCE - ANEXO III - Preencher'!J813</f>
        <v>162.3192</v>
      </c>
      <c r="J804" s="14">
        <f>'[1]TCE - ANEXO III - Preencher'!K813</f>
        <v>0</v>
      </c>
      <c r="K804" s="15">
        <f>'[1]TCE - ANEXO III - Preencher'!L813</f>
        <v>71.5831379310344</v>
      </c>
      <c r="L804" s="15">
        <f>'[1]TCE - ANEXO III - Preencher'!M813</f>
        <v>0</v>
      </c>
      <c r="M804" s="15">
        <f t="shared" si="73"/>
        <v>71.5831379310344</v>
      </c>
      <c r="N804" s="15">
        <f>'[1]TCE - ANEXO III - Preencher'!O813</f>
        <v>1.6695005096839901</v>
      </c>
      <c r="O804" s="15">
        <f>'[1]TCE - ANEXO III - Preencher'!P813</f>
        <v>0</v>
      </c>
      <c r="P804" s="16">
        <f t="shared" si="74"/>
        <v>1.6695005096839901</v>
      </c>
      <c r="Q804" s="15">
        <f>'[1]TCE - ANEXO III - Preencher'!R813</f>
        <v>89.201666666666597</v>
      </c>
      <c r="R804" s="15">
        <f>'[1]TCE - ANEXO III - Preencher'!S813</f>
        <v>0</v>
      </c>
      <c r="S804" s="16">
        <f t="shared" si="75"/>
        <v>89.201666666666597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324.77350510738495</v>
      </c>
    </row>
    <row r="805" spans="1:28" x14ac:dyDescent="0.2">
      <c r="A805" s="8">
        <f>IFERROR(VLOOKUP(B805,'[1]DADOS (OCULTAR)'!$Q$3:$S$133,3,0),"")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TATIANA RODRIGUES FERREIRA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2235-05</v>
      </c>
      <c r="G805" s="13" t="str">
        <f>IF('[1]TCE - ANEXO III - Preencher'!H814="","",'[1]TCE - ANEXO III - Preencher'!H814)</f>
        <v>07/2022</v>
      </c>
      <c r="H805" s="14">
        <f>'[1]TCE - ANEXO III - Preencher'!I814</f>
        <v>0</v>
      </c>
      <c r="I805" s="14">
        <f>'[1]TCE - ANEXO III - Preencher'!J814</f>
        <v>499.79039999999998</v>
      </c>
      <c r="J805" s="14">
        <f>'[1]TCE - ANEXO III - Preencher'!K814</f>
        <v>0</v>
      </c>
      <c r="K805" s="15">
        <f>'[1]TCE - ANEXO III - Preencher'!L814</f>
        <v>71.5831379310344</v>
      </c>
      <c r="L805" s="15">
        <f>'[1]TCE - ANEXO III - Preencher'!M814</f>
        <v>0</v>
      </c>
      <c r="M805" s="15">
        <f t="shared" si="73"/>
        <v>71.5831379310344</v>
      </c>
      <c r="N805" s="15">
        <f>'[1]TCE - ANEXO III - Preencher'!O814</f>
        <v>1.6695005096839901</v>
      </c>
      <c r="O805" s="15">
        <f>'[1]TCE - ANEXO III - Preencher'!P814</f>
        <v>0</v>
      </c>
      <c r="P805" s="16">
        <f t="shared" si="74"/>
        <v>1.6695005096839901</v>
      </c>
      <c r="Q805" s="15">
        <f>'[1]TCE - ANEXO III - Preencher'!R814</f>
        <v>89.201666666666597</v>
      </c>
      <c r="R805" s="15">
        <f>'[1]TCE - ANEXO III - Preencher'!S814</f>
        <v>0</v>
      </c>
      <c r="S805" s="16">
        <f t="shared" si="75"/>
        <v>89.201666666666597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662.24470510738502</v>
      </c>
    </row>
    <row r="806" spans="1:28" x14ac:dyDescent="0.2">
      <c r="A806" s="8">
        <f>IFERROR(VLOOKUP(B806,'[1]DADOS (OCULTAR)'!$Q$3:$S$133,3,0),"")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TATIANE COSMA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07/2022</v>
      </c>
      <c r="H806" s="14">
        <f>'[1]TCE - ANEXO III - Preencher'!I815</f>
        <v>0</v>
      </c>
      <c r="I806" s="14">
        <f>'[1]TCE - ANEXO III - Preencher'!J815</f>
        <v>116.352</v>
      </c>
      <c r="J806" s="14">
        <f>'[1]TCE - ANEXO III - Preencher'!K815</f>
        <v>0</v>
      </c>
      <c r="K806" s="15">
        <f>'[1]TCE - ANEXO III - Preencher'!L815</f>
        <v>71.5831379310344</v>
      </c>
      <c r="L806" s="15">
        <f>'[1]TCE - ANEXO III - Preencher'!M815</f>
        <v>0</v>
      </c>
      <c r="M806" s="15">
        <f t="shared" si="73"/>
        <v>71.5831379310344</v>
      </c>
      <c r="N806" s="15">
        <f>'[1]TCE - ANEXO III - Preencher'!O815</f>
        <v>1.6695005096839901</v>
      </c>
      <c r="O806" s="15">
        <f>'[1]TCE - ANEXO III - Preencher'!P815</f>
        <v>0</v>
      </c>
      <c r="P806" s="16">
        <f t="shared" si="74"/>
        <v>1.6695005096839901</v>
      </c>
      <c r="Q806" s="15">
        <f>'[1]TCE - ANEXO III - Preencher'!R815</f>
        <v>290.60890016920462</v>
      </c>
      <c r="R806" s="15">
        <f>'[1]TCE - ANEXO III - Preencher'!S815</f>
        <v>72.72</v>
      </c>
      <c r="S806" s="16">
        <f t="shared" si="75"/>
        <v>217.88890016920462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407.49353860992301</v>
      </c>
    </row>
    <row r="807" spans="1:28" x14ac:dyDescent="0.2">
      <c r="A807" s="8">
        <f>IFERROR(VLOOKUP(B807,'[1]DADOS (OCULTAR)'!$Q$3:$S$133,3,0),"")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>TATIANE DE SOUZA SARAIVA BERNARDES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2235-05</v>
      </c>
      <c r="G807" s="13" t="str">
        <f>IF('[1]TCE - ANEXO III - Preencher'!H816="","",'[1]TCE - ANEXO III - Preencher'!H816)</f>
        <v>07/2022</v>
      </c>
      <c r="H807" s="14">
        <f>'[1]TCE - ANEXO III - Preencher'!I816</f>
        <v>0</v>
      </c>
      <c r="I807" s="14">
        <f>'[1]TCE - ANEXO III - Preencher'!J816</f>
        <v>367.04640000000001</v>
      </c>
      <c r="J807" s="14">
        <f>'[1]TCE - ANEXO III - Preencher'!K816</f>
        <v>0</v>
      </c>
      <c r="K807" s="15">
        <f>'[1]TCE - ANEXO III - Preencher'!L816</f>
        <v>71.5831379310344</v>
      </c>
      <c r="L807" s="15">
        <f>'[1]TCE - ANEXO III - Preencher'!M816</f>
        <v>0</v>
      </c>
      <c r="M807" s="15">
        <f t="shared" si="73"/>
        <v>71.5831379310344</v>
      </c>
      <c r="N807" s="15">
        <f>'[1]TCE - ANEXO III - Preencher'!O816</f>
        <v>1.6695005096839901</v>
      </c>
      <c r="O807" s="15">
        <f>'[1]TCE - ANEXO III - Preencher'!P816</f>
        <v>0</v>
      </c>
      <c r="P807" s="16">
        <f t="shared" si="74"/>
        <v>1.6695005096839901</v>
      </c>
      <c r="Q807" s="15">
        <f>'[1]TCE - ANEXO III - Preencher'!R816</f>
        <v>89.201666666666597</v>
      </c>
      <c r="R807" s="15">
        <f>'[1]TCE - ANEXO III - Preencher'!S816</f>
        <v>0</v>
      </c>
      <c r="S807" s="16">
        <f t="shared" si="75"/>
        <v>89.201666666666597</v>
      </c>
      <c r="T807" s="15">
        <f>'[1]TCE - ANEXO III - Preencher'!U816</f>
        <v>2.84</v>
      </c>
      <c r="U807" s="15">
        <f>'[1]TCE - ANEXO III - Preencher'!V816</f>
        <v>0</v>
      </c>
      <c r="V807" s="16">
        <f t="shared" si="76"/>
        <v>2.84</v>
      </c>
      <c r="W807" s="17" t="str">
        <f>IF('[1]TCE - ANEXO III - Preencher'!X816="","",'[1]TCE - ANEXO III - Preencher'!X816)</f>
        <v>AUXÍLIO CRECHE</v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532.34070510738502</v>
      </c>
    </row>
    <row r="808" spans="1:28" x14ac:dyDescent="0.2">
      <c r="A808" s="8">
        <f>IFERROR(VLOOKUP(B808,'[1]DADOS (OCULTAR)'!$Q$3:$S$133,3,0),"")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TATIANE HELENA DOS SANTOS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3226-05</v>
      </c>
      <c r="G808" s="13" t="str">
        <f>IF('[1]TCE - ANEXO III - Preencher'!H817="","",'[1]TCE - ANEXO III - Preencher'!H817)</f>
        <v>07/2022</v>
      </c>
      <c r="H808" s="14">
        <f>'[1]TCE - ANEXO III - Preencher'!I817</f>
        <v>0</v>
      </c>
      <c r="I808" s="14">
        <f>'[1]TCE - ANEXO III - Preencher'!J817</f>
        <v>147.4496</v>
      </c>
      <c r="J808" s="14">
        <f>'[1]TCE - ANEXO III - Preencher'!K817</f>
        <v>0</v>
      </c>
      <c r="K808" s="15">
        <f>'[1]TCE - ANEXO III - Preencher'!L817</f>
        <v>71.5831379310344</v>
      </c>
      <c r="L808" s="15">
        <f>'[1]TCE - ANEXO III - Preencher'!M817</f>
        <v>0</v>
      </c>
      <c r="M808" s="15">
        <f t="shared" si="73"/>
        <v>71.5831379310344</v>
      </c>
      <c r="N808" s="15">
        <f>'[1]TCE - ANEXO III - Preencher'!O817</f>
        <v>1.6695005096839901</v>
      </c>
      <c r="O808" s="15">
        <f>'[1]TCE - ANEXO III - Preencher'!P817</f>
        <v>0</v>
      </c>
      <c r="P808" s="16">
        <f t="shared" si="74"/>
        <v>1.6695005096839901</v>
      </c>
      <c r="Q808" s="15">
        <f>'[1]TCE - ANEXO III - Preencher'!R817</f>
        <v>290.60890016920462</v>
      </c>
      <c r="R808" s="15">
        <f>'[1]TCE - ANEXO III - Preencher'!S817</f>
        <v>72.72</v>
      </c>
      <c r="S808" s="16">
        <f t="shared" si="75"/>
        <v>217.88890016920462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438.59113860992301</v>
      </c>
    </row>
    <row r="809" spans="1:28" x14ac:dyDescent="0.2">
      <c r="A809" s="8">
        <f>IFERROR(VLOOKUP(B809,'[1]DADOS (OCULTAR)'!$Q$3:$S$133,3,0),"")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TERLUCIA MARIA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3222-05</v>
      </c>
      <c r="G809" s="13" t="str">
        <f>IF('[1]TCE - ANEXO III - Preencher'!H818="","",'[1]TCE - ANEXO III - Preencher'!H818)</f>
        <v>07/2022</v>
      </c>
      <c r="H809" s="14">
        <f>'[1]TCE - ANEXO III - Preencher'!I818</f>
        <v>0</v>
      </c>
      <c r="I809" s="14">
        <f>'[1]TCE - ANEXO III - Preencher'!J818</f>
        <v>144.32560000000001</v>
      </c>
      <c r="J809" s="14">
        <f>'[1]TCE - ANEXO III - Preencher'!K818</f>
        <v>0</v>
      </c>
      <c r="K809" s="15">
        <f>'[1]TCE - ANEXO III - Preencher'!L818</f>
        <v>71.5831379310344</v>
      </c>
      <c r="L809" s="15">
        <f>'[1]TCE - ANEXO III - Preencher'!M818</f>
        <v>0</v>
      </c>
      <c r="M809" s="15">
        <f t="shared" si="73"/>
        <v>71.5831379310344</v>
      </c>
      <c r="N809" s="15">
        <f>'[1]TCE - ANEXO III - Preencher'!O818</f>
        <v>1.6695005096839901</v>
      </c>
      <c r="O809" s="15">
        <f>'[1]TCE - ANEXO III - Preencher'!P818</f>
        <v>0</v>
      </c>
      <c r="P809" s="16">
        <f t="shared" si="74"/>
        <v>1.6695005096839901</v>
      </c>
      <c r="Q809" s="15">
        <f>'[1]TCE - ANEXO III - Preencher'!R818</f>
        <v>89.201666666666597</v>
      </c>
      <c r="R809" s="15">
        <f>'[1]TCE - ANEXO III - Preencher'!S818</f>
        <v>0</v>
      </c>
      <c r="S809" s="16">
        <f t="shared" si="75"/>
        <v>89.201666666666597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306.77990510738499</v>
      </c>
    </row>
    <row r="810" spans="1:28" x14ac:dyDescent="0.2">
      <c r="A810" s="8">
        <f>IFERROR(VLOOKUP(B810,'[1]DADOS (OCULTAR)'!$Q$3:$S$133,3,0),"")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THAINA MAGALHAES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07/2022</v>
      </c>
      <c r="H810" s="14">
        <f>'[1]TCE - ANEXO III - Preencher'!I819</f>
        <v>0</v>
      </c>
      <c r="I810" s="14">
        <f>'[1]TCE - ANEXO III - Preencher'!J819</f>
        <v>166.53440000000001</v>
      </c>
      <c r="J810" s="14">
        <f>'[1]TCE - ANEXO III - Preencher'!K819</f>
        <v>0</v>
      </c>
      <c r="K810" s="15">
        <f>'[1]TCE - ANEXO III - Preencher'!L819</f>
        <v>71.5831379310344</v>
      </c>
      <c r="L810" s="15">
        <f>'[1]TCE - ANEXO III - Preencher'!M819</f>
        <v>0</v>
      </c>
      <c r="M810" s="15">
        <f t="shared" si="73"/>
        <v>71.5831379310344</v>
      </c>
      <c r="N810" s="15">
        <f>'[1]TCE - ANEXO III - Preencher'!O819</f>
        <v>1.6695005096839901</v>
      </c>
      <c r="O810" s="15">
        <f>'[1]TCE - ANEXO III - Preencher'!P819</f>
        <v>0</v>
      </c>
      <c r="P810" s="16">
        <f t="shared" si="74"/>
        <v>1.6695005096839901</v>
      </c>
      <c r="Q810" s="15">
        <f>'[1]TCE - ANEXO III - Preencher'!R819</f>
        <v>290.60890016920462</v>
      </c>
      <c r="R810" s="15">
        <f>'[1]TCE - ANEXO III - Preencher'!S819</f>
        <v>71.02</v>
      </c>
      <c r="S810" s="16">
        <f t="shared" si="75"/>
        <v>219.58890016920463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459.37593860992303</v>
      </c>
    </row>
    <row r="811" spans="1:28" x14ac:dyDescent="0.2">
      <c r="A811" s="8">
        <f>IFERROR(VLOOKUP(B811,'[1]DADOS (OCULTAR)'!$Q$3:$S$133,3,0),"")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THAIS OLIVEIRA DOS SANTOS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2235-05</v>
      </c>
      <c r="G811" s="13" t="str">
        <f>IF('[1]TCE - ANEXO III - Preencher'!H820="","",'[1]TCE - ANEXO III - Preencher'!H820)</f>
        <v>07/2022</v>
      </c>
      <c r="H811" s="14">
        <f>'[1]TCE - ANEXO III - Preencher'!I820</f>
        <v>0</v>
      </c>
      <c r="I811" s="14">
        <f>'[1]TCE - ANEXO III - Preencher'!J820</f>
        <v>353.56400000000002</v>
      </c>
      <c r="J811" s="14">
        <f>'[1]TCE - ANEXO III - Preencher'!K820</f>
        <v>0</v>
      </c>
      <c r="K811" s="15">
        <f>'[1]TCE - ANEXO III - Preencher'!L820</f>
        <v>71.5831379310344</v>
      </c>
      <c r="L811" s="15">
        <f>'[1]TCE - ANEXO III - Preencher'!M820</f>
        <v>0</v>
      </c>
      <c r="M811" s="15">
        <f t="shared" si="73"/>
        <v>71.5831379310344</v>
      </c>
      <c r="N811" s="15">
        <f>'[1]TCE - ANEXO III - Preencher'!O820</f>
        <v>1.6695005096839901</v>
      </c>
      <c r="O811" s="15">
        <f>'[1]TCE - ANEXO III - Preencher'!P820</f>
        <v>0</v>
      </c>
      <c r="P811" s="16">
        <f t="shared" si="74"/>
        <v>1.6695005096839901</v>
      </c>
      <c r="Q811" s="15">
        <f>'[1]TCE - ANEXO III - Preencher'!R820</f>
        <v>89.201666666666597</v>
      </c>
      <c r="R811" s="15">
        <f>'[1]TCE - ANEXO III - Preencher'!S820</f>
        <v>0</v>
      </c>
      <c r="S811" s="16">
        <f t="shared" si="75"/>
        <v>89.201666666666597</v>
      </c>
      <c r="T811" s="15">
        <f>'[1]TCE - ANEXO III - Preencher'!U820</f>
        <v>119.19</v>
      </c>
      <c r="U811" s="15">
        <f>'[1]TCE - ANEXO III - Preencher'!V820</f>
        <v>0</v>
      </c>
      <c r="V811" s="16">
        <f t="shared" si="76"/>
        <v>119.19</v>
      </c>
      <c r="W811" s="17" t="str">
        <f>IF('[1]TCE - ANEXO III - Preencher'!X820="","",'[1]TCE - ANEXO III - Preencher'!X820)</f>
        <v>AUXÍLIO CRECHE</v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635.20830510738506</v>
      </c>
    </row>
    <row r="812" spans="1:28" x14ac:dyDescent="0.2">
      <c r="A812" s="8">
        <f>IFERROR(VLOOKUP(B812,'[1]DADOS (OCULTAR)'!$Q$3:$S$133,3,0),"")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THALIA LUANA DOS SANTOS BARBOSA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5163-45</v>
      </c>
      <c r="G812" s="13" t="str">
        <f>IF('[1]TCE - ANEXO III - Preencher'!H821="","",'[1]TCE - ANEXO III - Preencher'!H821)</f>
        <v>07/2022</v>
      </c>
      <c r="H812" s="14">
        <f>'[1]TCE - ANEXO III - Preencher'!I821</f>
        <v>0</v>
      </c>
      <c r="I812" s="14">
        <f>'[1]TCE - ANEXO III - Preencher'!J821</f>
        <v>114.7128</v>
      </c>
      <c r="J812" s="14">
        <f>'[1]TCE - ANEXO III - Preencher'!K821</f>
        <v>0</v>
      </c>
      <c r="K812" s="15">
        <f>'[1]TCE - ANEXO III - Preencher'!L821</f>
        <v>71.5831379310344</v>
      </c>
      <c r="L812" s="15">
        <f>'[1]TCE - ANEXO III - Preencher'!M821</f>
        <v>0</v>
      </c>
      <c r="M812" s="15">
        <f t="shared" si="73"/>
        <v>71.5831379310344</v>
      </c>
      <c r="N812" s="15">
        <f>'[1]TCE - ANEXO III - Preencher'!O821</f>
        <v>1.6695005096839901</v>
      </c>
      <c r="O812" s="15">
        <f>'[1]TCE - ANEXO III - Preencher'!P821</f>
        <v>0</v>
      </c>
      <c r="P812" s="16">
        <f t="shared" si="74"/>
        <v>1.6695005096839901</v>
      </c>
      <c r="Q812" s="15">
        <f>'[1]TCE - ANEXO III - Preencher'!R821</f>
        <v>290.60890016920462</v>
      </c>
      <c r="R812" s="15">
        <f>'[1]TCE - ANEXO III - Preencher'!S821</f>
        <v>70.78</v>
      </c>
      <c r="S812" s="16">
        <f t="shared" si="75"/>
        <v>219.82890016920462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407.79433860992299</v>
      </c>
    </row>
    <row r="813" spans="1:28" x14ac:dyDescent="0.2">
      <c r="A813" s="8">
        <f>IFERROR(VLOOKUP(B813,'[1]DADOS (OCULTAR)'!$Q$3:$S$133,3,0),"")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THALITA LAIS SILVA BEZERRA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07/2022</v>
      </c>
      <c r="H813" s="14">
        <f>'[1]TCE - ANEXO III - Preencher'!I822</f>
        <v>0</v>
      </c>
      <c r="I813" s="14">
        <f>'[1]TCE - ANEXO III - Preencher'!J822</f>
        <v>124.988</v>
      </c>
      <c r="J813" s="14">
        <f>'[1]TCE - ANEXO III - Preencher'!K822</f>
        <v>0</v>
      </c>
      <c r="K813" s="15">
        <f>'[1]TCE - ANEXO III - Preencher'!L822</f>
        <v>71.5831379310344</v>
      </c>
      <c r="L813" s="15">
        <f>'[1]TCE - ANEXO III - Preencher'!M822</f>
        <v>0</v>
      </c>
      <c r="M813" s="15">
        <f t="shared" si="73"/>
        <v>71.5831379310344</v>
      </c>
      <c r="N813" s="15">
        <f>'[1]TCE - ANEXO III - Preencher'!O822</f>
        <v>1.6695005096839901</v>
      </c>
      <c r="O813" s="15">
        <f>'[1]TCE - ANEXO III - Preencher'!P822</f>
        <v>0</v>
      </c>
      <c r="P813" s="16">
        <f t="shared" si="74"/>
        <v>1.6695005096839901</v>
      </c>
      <c r="Q813" s="15">
        <f>'[1]TCE - ANEXO III - Preencher'!R822</f>
        <v>290.60890016920462</v>
      </c>
      <c r="R813" s="15">
        <f>'[1]TCE - ANEXO III - Preencher'!S822</f>
        <v>72.72</v>
      </c>
      <c r="S813" s="16">
        <f t="shared" si="75"/>
        <v>217.88890016920462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416.12953860992297</v>
      </c>
    </row>
    <row r="814" spans="1:28" x14ac:dyDescent="0.2">
      <c r="A814" s="8">
        <f>IFERROR(VLOOKUP(B814,'[1]DADOS (OCULTAR)'!$Q$3:$S$133,3,0),"")</f>
        <v>9039744000860</v>
      </c>
      <c r="B814" s="9" t="str">
        <f>'[1]TCE - ANEXO III - Preencher'!C823</f>
        <v>HOSPITAL DOM HÉLDER</v>
      </c>
      <c r="C814" s="10"/>
      <c r="D814" s="11" t="str">
        <f>'[1]TCE - ANEXO III - Preencher'!E823</f>
        <v>THALLITA GONDIM COSTA DOS SANTOS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2516-05</v>
      </c>
      <c r="G814" s="13" t="str">
        <f>IF('[1]TCE - ANEXO III - Preencher'!H823="","",'[1]TCE - ANEXO III - Preencher'!H823)</f>
        <v>07/2022</v>
      </c>
      <c r="H814" s="14">
        <f>'[1]TCE - ANEXO III - Preencher'!I823</f>
        <v>0</v>
      </c>
      <c r="I814" s="14">
        <f>'[1]TCE - ANEXO III - Preencher'!J823</f>
        <v>222.88480000000001</v>
      </c>
      <c r="J814" s="14">
        <f>'[1]TCE - ANEXO III - Preencher'!K823</f>
        <v>0</v>
      </c>
      <c r="K814" s="15">
        <f>'[1]TCE - ANEXO III - Preencher'!L823</f>
        <v>71.5831379310344</v>
      </c>
      <c r="L814" s="15">
        <f>'[1]TCE - ANEXO III - Preencher'!M823</f>
        <v>0</v>
      </c>
      <c r="M814" s="15">
        <f t="shared" si="73"/>
        <v>71.5831379310344</v>
      </c>
      <c r="N814" s="15">
        <f>'[1]TCE - ANEXO III - Preencher'!O823</f>
        <v>1.6695005096839901</v>
      </c>
      <c r="O814" s="15">
        <f>'[1]TCE - ANEXO III - Preencher'!P823</f>
        <v>0</v>
      </c>
      <c r="P814" s="16">
        <f t="shared" si="74"/>
        <v>1.6695005096839901</v>
      </c>
      <c r="Q814" s="15">
        <f>'[1]TCE - ANEXO III - Preencher'!R823</f>
        <v>89.201666666666597</v>
      </c>
      <c r="R814" s="15">
        <f>'[1]TCE - ANEXO III - Preencher'!S823</f>
        <v>0</v>
      </c>
      <c r="S814" s="16">
        <f t="shared" si="75"/>
        <v>89.201666666666597</v>
      </c>
      <c r="T814" s="15">
        <f>'[1]TCE - ANEXO III - Preencher'!U823</f>
        <v>69.430000000000007</v>
      </c>
      <c r="U814" s="15">
        <f>'[1]TCE - ANEXO III - Preencher'!V823</f>
        <v>0</v>
      </c>
      <c r="V814" s="16">
        <f t="shared" si="76"/>
        <v>69.430000000000007</v>
      </c>
      <c r="W814" s="17" t="str">
        <f>IF('[1]TCE - ANEXO III - Preencher'!X823="","",'[1]TCE - ANEXO III - Preencher'!X823)</f>
        <v>AUXÍLIO CRECHE</v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454.76910510738497</v>
      </c>
    </row>
    <row r="815" spans="1:28" x14ac:dyDescent="0.2">
      <c r="A815" s="8">
        <f>IFERROR(VLOOKUP(B815,'[1]DADOS (OCULTAR)'!$Q$3:$S$133,3,0),"")</f>
        <v>9039744000860</v>
      </c>
      <c r="B815" s="9" t="str">
        <f>'[1]TCE - ANEXO III - Preencher'!C824</f>
        <v>HOSPITAL DOM HÉLDER</v>
      </c>
      <c r="C815" s="10"/>
      <c r="D815" s="11" t="str">
        <f>'[1]TCE - ANEXO III - Preencher'!E824</f>
        <v>THAMIRYS PEREIRA DE ARAUJO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2235-05</v>
      </c>
      <c r="G815" s="13" t="str">
        <f>IF('[1]TCE - ANEXO III - Preencher'!H824="","",'[1]TCE - ANEXO III - Preencher'!H824)</f>
        <v>07/2022</v>
      </c>
      <c r="H815" s="14">
        <f>'[1]TCE - ANEXO III - Preencher'!I824</f>
        <v>0</v>
      </c>
      <c r="I815" s="14">
        <f>'[1]TCE - ANEXO III - Preencher'!J824</f>
        <v>291.27359999999999</v>
      </c>
      <c r="J815" s="14">
        <f>'[1]TCE - ANEXO III - Preencher'!K824</f>
        <v>0</v>
      </c>
      <c r="K815" s="15">
        <f>'[1]TCE - ANEXO III - Preencher'!L824</f>
        <v>71.5831379310344</v>
      </c>
      <c r="L815" s="15">
        <f>'[1]TCE - ANEXO III - Preencher'!M824</f>
        <v>0</v>
      </c>
      <c r="M815" s="15">
        <f t="shared" si="73"/>
        <v>71.5831379310344</v>
      </c>
      <c r="N815" s="15">
        <f>'[1]TCE - ANEXO III - Preencher'!O824</f>
        <v>1.6695005096839901</v>
      </c>
      <c r="O815" s="15">
        <f>'[1]TCE - ANEXO III - Preencher'!P824</f>
        <v>0</v>
      </c>
      <c r="P815" s="16">
        <f t="shared" si="74"/>
        <v>1.6695005096839901</v>
      </c>
      <c r="Q815" s="15">
        <f>'[1]TCE - ANEXO III - Preencher'!R824</f>
        <v>89.201666666666597</v>
      </c>
      <c r="R815" s="15">
        <f>'[1]TCE - ANEXO III - Preencher'!S824</f>
        <v>0</v>
      </c>
      <c r="S815" s="16">
        <f t="shared" si="75"/>
        <v>89.201666666666597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453.72790510738497</v>
      </c>
    </row>
    <row r="816" spans="1:28" x14ac:dyDescent="0.2">
      <c r="A816" s="8">
        <f>IFERROR(VLOOKUP(B816,'[1]DADOS (OCULTAR)'!$Q$3:$S$133,3,0),"")</f>
        <v>9039744000860</v>
      </c>
      <c r="B816" s="9" t="str">
        <f>'[1]TCE - ANEXO III - Preencher'!C825</f>
        <v>HOSPITAL DOM HÉLDER</v>
      </c>
      <c r="C816" s="10"/>
      <c r="D816" s="11" t="str">
        <f>'[1]TCE - ANEXO III - Preencher'!E825</f>
        <v>THAYANE CARLA CARNEIRO DA SILVA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4110-10</v>
      </c>
      <c r="G816" s="13" t="str">
        <f>IF('[1]TCE - ANEXO III - Preencher'!H825="","",'[1]TCE - ANEXO III - Preencher'!H825)</f>
        <v>07/2022</v>
      </c>
      <c r="H816" s="14">
        <f>'[1]TCE - ANEXO III - Preencher'!I825</f>
        <v>0</v>
      </c>
      <c r="I816" s="14">
        <f>'[1]TCE - ANEXO III - Preencher'!J825</f>
        <v>101.6</v>
      </c>
      <c r="J816" s="14">
        <f>'[1]TCE - ANEXO III - Preencher'!K825</f>
        <v>0</v>
      </c>
      <c r="K816" s="15">
        <f>'[1]TCE - ANEXO III - Preencher'!L825</f>
        <v>71.5831379310344</v>
      </c>
      <c r="L816" s="15">
        <f>'[1]TCE - ANEXO III - Preencher'!M825</f>
        <v>0</v>
      </c>
      <c r="M816" s="15">
        <f t="shared" si="73"/>
        <v>71.5831379310344</v>
      </c>
      <c r="N816" s="15">
        <f>'[1]TCE - ANEXO III - Preencher'!O825</f>
        <v>1.6695005096839901</v>
      </c>
      <c r="O816" s="15">
        <f>'[1]TCE - ANEXO III - Preencher'!P825</f>
        <v>0</v>
      </c>
      <c r="P816" s="16">
        <f t="shared" si="74"/>
        <v>1.6695005096839901</v>
      </c>
      <c r="Q816" s="15">
        <f>'[1]TCE - ANEXO III - Preencher'!R825</f>
        <v>89.201666666666597</v>
      </c>
      <c r="R816" s="15">
        <f>'[1]TCE - ANEXO III - Preencher'!S825</f>
        <v>0</v>
      </c>
      <c r="S816" s="16">
        <f t="shared" si="75"/>
        <v>89.201666666666597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264.05430510738495</v>
      </c>
    </row>
    <row r="817" spans="1:28" x14ac:dyDescent="0.2">
      <c r="A817" s="8">
        <f>IFERROR(VLOOKUP(B817,'[1]DADOS (OCULTAR)'!$Q$3:$S$133,3,0),"")</f>
        <v>9039744000860</v>
      </c>
      <c r="B817" s="9" t="str">
        <f>'[1]TCE - ANEXO III - Preencher'!C826</f>
        <v>HOSPITAL DOM HÉLDER</v>
      </c>
      <c r="C817" s="10"/>
      <c r="D817" s="11" t="str">
        <f>'[1]TCE - ANEXO III - Preencher'!E826</f>
        <v>THAYS CAROLINE DE MEDEIROS DA SILVA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3516-05</v>
      </c>
      <c r="G817" s="13" t="str">
        <f>IF('[1]TCE - ANEXO III - Preencher'!H826="","",'[1]TCE - ANEXO III - Preencher'!H826)</f>
        <v>07/2022</v>
      </c>
      <c r="H817" s="14">
        <f>'[1]TCE - ANEXO III - Preencher'!I826</f>
        <v>0</v>
      </c>
      <c r="I817" s="14">
        <f>'[1]TCE - ANEXO III - Preencher'!J826</f>
        <v>128.6472</v>
      </c>
      <c r="J817" s="14">
        <f>'[1]TCE - ANEXO III - Preencher'!K826</f>
        <v>0</v>
      </c>
      <c r="K817" s="15">
        <f>'[1]TCE - ANEXO III - Preencher'!L826</f>
        <v>71.5831379310344</v>
      </c>
      <c r="L817" s="15">
        <f>'[1]TCE - ANEXO III - Preencher'!M826</f>
        <v>0</v>
      </c>
      <c r="M817" s="15">
        <f t="shared" si="73"/>
        <v>71.5831379310344</v>
      </c>
      <c r="N817" s="15">
        <f>'[1]TCE - ANEXO III - Preencher'!O826</f>
        <v>1.6695005096839901</v>
      </c>
      <c r="O817" s="15">
        <f>'[1]TCE - ANEXO III - Preencher'!P826</f>
        <v>0</v>
      </c>
      <c r="P817" s="16">
        <f t="shared" si="74"/>
        <v>1.6695005096839901</v>
      </c>
      <c r="Q817" s="15">
        <f>'[1]TCE - ANEXO III - Preencher'!R826</f>
        <v>290.60890016920462</v>
      </c>
      <c r="R817" s="15">
        <f>'[1]TCE - ANEXO III - Preencher'!S826</f>
        <v>97.22</v>
      </c>
      <c r="S817" s="16">
        <f t="shared" si="75"/>
        <v>193.38890016920462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395.28873860992303</v>
      </c>
    </row>
    <row r="818" spans="1:28" x14ac:dyDescent="0.2">
      <c r="A818" s="8">
        <f>IFERROR(VLOOKUP(B818,'[1]DADOS (OCULTAR)'!$Q$3:$S$133,3,0),"")</f>
        <v>9039744000860</v>
      </c>
      <c r="B818" s="9" t="str">
        <f>'[1]TCE - ANEXO III - Preencher'!C827</f>
        <v>HOSPITAL DOM HÉLDER</v>
      </c>
      <c r="C818" s="10"/>
      <c r="D818" s="11" t="str">
        <f>'[1]TCE - ANEXO III - Preencher'!E827</f>
        <v>THAYSA DE AGUIAR BATISTA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2237-10</v>
      </c>
      <c r="G818" s="13" t="str">
        <f>IF('[1]TCE - ANEXO III - Preencher'!H827="","",'[1]TCE - ANEXO III - Preencher'!H827)</f>
        <v>07/2022</v>
      </c>
      <c r="H818" s="14">
        <f>'[1]TCE - ANEXO III - Preencher'!I827</f>
        <v>0</v>
      </c>
      <c r="I818" s="14">
        <f>'[1]TCE - ANEXO III - Preencher'!J827</f>
        <v>317.3168</v>
      </c>
      <c r="J818" s="14">
        <f>'[1]TCE - ANEXO III - Preencher'!K827</f>
        <v>0</v>
      </c>
      <c r="K818" s="15">
        <f>'[1]TCE - ANEXO III - Preencher'!L827</f>
        <v>71.5831379310344</v>
      </c>
      <c r="L818" s="15">
        <f>'[1]TCE - ANEXO III - Preencher'!M827</f>
        <v>0</v>
      </c>
      <c r="M818" s="15">
        <f t="shared" si="73"/>
        <v>71.5831379310344</v>
      </c>
      <c r="N818" s="15">
        <f>'[1]TCE - ANEXO III - Preencher'!O827</f>
        <v>1.6695005096839901</v>
      </c>
      <c r="O818" s="15">
        <f>'[1]TCE - ANEXO III - Preencher'!P827</f>
        <v>0</v>
      </c>
      <c r="P818" s="16">
        <f t="shared" si="74"/>
        <v>1.6695005096839901</v>
      </c>
      <c r="Q818" s="15">
        <f>'[1]TCE - ANEXO III - Preencher'!R827</f>
        <v>89.201666666666597</v>
      </c>
      <c r="R818" s="15">
        <f>'[1]TCE - ANEXO III - Preencher'!S827</f>
        <v>0</v>
      </c>
      <c r="S818" s="16">
        <f t="shared" si="75"/>
        <v>89.201666666666597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479.77110510738498</v>
      </c>
    </row>
    <row r="819" spans="1:28" x14ac:dyDescent="0.2">
      <c r="A819" s="8">
        <f>IFERROR(VLOOKUP(B819,'[1]DADOS (OCULTAR)'!$Q$3:$S$133,3,0),"")</f>
        <v>9039744000860</v>
      </c>
      <c r="B819" s="9" t="str">
        <f>'[1]TCE - ANEXO III - Preencher'!C828</f>
        <v>HOSPITAL DOM HÉLDER</v>
      </c>
      <c r="C819" s="10"/>
      <c r="D819" s="11" t="str">
        <f>'[1]TCE - ANEXO III - Preencher'!E828</f>
        <v>THIAGO CEZAR ROCHA AZEVEDO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1312-05</v>
      </c>
      <c r="G819" s="13" t="str">
        <f>IF('[1]TCE - ANEXO III - Preencher'!H828="","",'[1]TCE - ANEXO III - Preencher'!H828)</f>
        <v>07/2022</v>
      </c>
      <c r="H819" s="14">
        <f>'[1]TCE - ANEXO III - Preencher'!I828</f>
        <v>0</v>
      </c>
      <c r="I819" s="14">
        <f>'[1]TCE - ANEXO III - Preencher'!J828</f>
        <v>1270.8576</v>
      </c>
      <c r="J819" s="14">
        <f>'[1]TCE - ANEXO III - Preencher'!K828</f>
        <v>0</v>
      </c>
      <c r="K819" s="15">
        <f>'[1]TCE - ANEXO III - Preencher'!L828</f>
        <v>71.5831379310344</v>
      </c>
      <c r="L819" s="15">
        <f>'[1]TCE - ANEXO III - Preencher'!M828</f>
        <v>0</v>
      </c>
      <c r="M819" s="15">
        <f t="shared" si="73"/>
        <v>71.5831379310344</v>
      </c>
      <c r="N819" s="15">
        <f>'[1]TCE - ANEXO III - Preencher'!O828</f>
        <v>1.6695005096839901</v>
      </c>
      <c r="O819" s="15">
        <f>'[1]TCE - ANEXO III - Preencher'!P828</f>
        <v>0</v>
      </c>
      <c r="P819" s="16">
        <f t="shared" si="74"/>
        <v>1.6695005096839901</v>
      </c>
      <c r="Q819" s="15">
        <f>'[1]TCE - ANEXO III - Preencher'!R828</f>
        <v>89.201666666666597</v>
      </c>
      <c r="R819" s="15">
        <f>'[1]TCE - ANEXO III - Preencher'!S828</f>
        <v>0</v>
      </c>
      <c r="S819" s="16">
        <f t="shared" si="75"/>
        <v>89.201666666666597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1433.311905107385</v>
      </c>
    </row>
    <row r="820" spans="1:28" x14ac:dyDescent="0.2">
      <c r="A820" s="8">
        <f>IFERROR(VLOOKUP(B820,'[1]DADOS (OCULTAR)'!$Q$3:$S$133,3,0),"")</f>
        <v>9039744000860</v>
      </c>
      <c r="B820" s="9" t="str">
        <f>'[1]TCE - ANEXO III - Preencher'!C829</f>
        <v>HOSPITAL DOM HÉLDER</v>
      </c>
      <c r="C820" s="10"/>
      <c r="D820" s="11" t="str">
        <f>'[1]TCE - ANEXO III - Preencher'!E829</f>
        <v>THIALLEN GOMES DE LIRA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07/2022</v>
      </c>
      <c r="H820" s="14">
        <f>'[1]TCE - ANEXO III - Preencher'!I829</f>
        <v>0</v>
      </c>
      <c r="I820" s="14">
        <f>'[1]TCE - ANEXO III - Preencher'!J829</f>
        <v>183.88399999999999</v>
      </c>
      <c r="J820" s="14">
        <f>'[1]TCE - ANEXO III - Preencher'!K829</f>
        <v>0</v>
      </c>
      <c r="K820" s="15">
        <f>'[1]TCE - ANEXO III - Preencher'!L829</f>
        <v>71.5831379310344</v>
      </c>
      <c r="L820" s="15">
        <f>'[1]TCE - ANEXO III - Preencher'!M829</f>
        <v>0</v>
      </c>
      <c r="M820" s="15">
        <f t="shared" si="73"/>
        <v>71.5831379310344</v>
      </c>
      <c r="N820" s="15">
        <f>'[1]TCE - ANEXO III - Preencher'!O829</f>
        <v>1.6695005096839901</v>
      </c>
      <c r="O820" s="15">
        <f>'[1]TCE - ANEXO III - Preencher'!P829</f>
        <v>0</v>
      </c>
      <c r="P820" s="16">
        <f t="shared" si="74"/>
        <v>1.6695005096839901</v>
      </c>
      <c r="Q820" s="15">
        <f>'[1]TCE - ANEXO III - Preencher'!R829</f>
        <v>290.60890016920462</v>
      </c>
      <c r="R820" s="15">
        <f>'[1]TCE - ANEXO III - Preencher'!S829</f>
        <v>66.42</v>
      </c>
      <c r="S820" s="16">
        <f t="shared" si="75"/>
        <v>224.1889001692046</v>
      </c>
      <c r="T820" s="15">
        <f>'[1]TCE - ANEXO III - Preencher'!U829</f>
        <v>60.16</v>
      </c>
      <c r="U820" s="15">
        <f>'[1]TCE - ANEXO III - Preencher'!V829</f>
        <v>0</v>
      </c>
      <c r="V820" s="16">
        <f t="shared" si="76"/>
        <v>60.16</v>
      </c>
      <c r="W820" s="17" t="str">
        <f>IF('[1]TCE - ANEXO III - Preencher'!X829="","",'[1]TCE - ANEXO III - Preencher'!X829)</f>
        <v>AUXÍLIO CRECHE</v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541.48553860992297</v>
      </c>
    </row>
    <row r="821" spans="1:28" x14ac:dyDescent="0.2">
      <c r="A821" s="8">
        <f>IFERROR(VLOOKUP(B821,'[1]DADOS (OCULTAR)'!$Q$3:$S$133,3,0),"")</f>
        <v>9039744000860</v>
      </c>
      <c r="B821" s="9" t="str">
        <f>'[1]TCE - ANEXO III - Preencher'!C830</f>
        <v>HOSPITAL DOM HÉLDER</v>
      </c>
      <c r="C821" s="10"/>
      <c r="D821" s="11" t="str">
        <f>'[1]TCE - ANEXO III - Preencher'!E830</f>
        <v>THUANNY NATALIA ALVES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2235-05</v>
      </c>
      <c r="G821" s="13" t="str">
        <f>IF('[1]TCE - ANEXO III - Preencher'!H830="","",'[1]TCE - ANEXO III - Preencher'!H830)</f>
        <v>07/2022</v>
      </c>
      <c r="H821" s="14">
        <f>'[1]TCE - ANEXO III - Preencher'!I830</f>
        <v>0</v>
      </c>
      <c r="I821" s="14">
        <f>'[1]TCE - ANEXO III - Preencher'!J830</f>
        <v>310.98079999999999</v>
      </c>
      <c r="J821" s="14">
        <f>'[1]TCE - ANEXO III - Preencher'!K830</f>
        <v>0</v>
      </c>
      <c r="K821" s="15">
        <f>'[1]TCE - ANEXO III - Preencher'!L830</f>
        <v>71.5831379310344</v>
      </c>
      <c r="L821" s="15">
        <f>'[1]TCE - ANEXO III - Preencher'!M830</f>
        <v>0</v>
      </c>
      <c r="M821" s="15">
        <f t="shared" si="73"/>
        <v>71.5831379310344</v>
      </c>
      <c r="N821" s="15">
        <f>'[1]TCE - ANEXO III - Preencher'!O830</f>
        <v>1.6695005096839901</v>
      </c>
      <c r="O821" s="15">
        <f>'[1]TCE - ANEXO III - Preencher'!P830</f>
        <v>0</v>
      </c>
      <c r="P821" s="16">
        <f t="shared" si="74"/>
        <v>1.6695005096839901</v>
      </c>
      <c r="Q821" s="15">
        <f>'[1]TCE - ANEXO III - Preencher'!R830</f>
        <v>290.60890016920462</v>
      </c>
      <c r="R821" s="15">
        <f>'[1]TCE - ANEXO III - Preencher'!S830</f>
        <v>122.5</v>
      </c>
      <c r="S821" s="16">
        <f t="shared" si="75"/>
        <v>168.10890016920462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552.34233860992299</v>
      </c>
    </row>
    <row r="822" spans="1:28" x14ac:dyDescent="0.2">
      <c r="A822" s="8">
        <f>IFERROR(VLOOKUP(B822,'[1]DADOS (OCULTAR)'!$Q$3:$S$133,3,0),"")</f>
        <v>9039744000860</v>
      </c>
      <c r="B822" s="9" t="str">
        <f>'[1]TCE - ANEXO III - Preencher'!C831</f>
        <v>HOSPITAL DOM HÉLDER</v>
      </c>
      <c r="C822" s="10"/>
      <c r="D822" s="11" t="str">
        <f>'[1]TCE - ANEXO III - Preencher'!E831</f>
        <v>THULIA RUBIA WANDERLEY DE SOUZA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2235-05</v>
      </c>
      <c r="G822" s="13" t="str">
        <f>IF('[1]TCE - ANEXO III - Preencher'!H831="","",'[1]TCE - ANEXO III - Preencher'!H831)</f>
        <v>07/2022</v>
      </c>
      <c r="H822" s="14">
        <f>'[1]TCE - ANEXO III - Preencher'!I831</f>
        <v>0</v>
      </c>
      <c r="I822" s="14">
        <f>'[1]TCE - ANEXO III - Preencher'!J831</f>
        <v>264.63920000000002</v>
      </c>
      <c r="J822" s="14">
        <f>'[1]TCE - ANEXO III - Preencher'!K831</f>
        <v>0</v>
      </c>
      <c r="K822" s="15">
        <f>'[1]TCE - ANEXO III - Preencher'!L831</f>
        <v>71.5831379310344</v>
      </c>
      <c r="L822" s="15">
        <f>'[1]TCE - ANEXO III - Preencher'!M831</f>
        <v>0</v>
      </c>
      <c r="M822" s="15">
        <f t="shared" si="73"/>
        <v>71.5831379310344</v>
      </c>
      <c r="N822" s="15">
        <f>'[1]TCE - ANEXO III - Preencher'!O831</f>
        <v>1.6695005096839901</v>
      </c>
      <c r="O822" s="15">
        <f>'[1]TCE - ANEXO III - Preencher'!P831</f>
        <v>0</v>
      </c>
      <c r="P822" s="16">
        <f t="shared" si="74"/>
        <v>1.6695005096839901</v>
      </c>
      <c r="Q822" s="15">
        <f>'[1]TCE - ANEXO III - Preencher'!R831</f>
        <v>290.60890016920462</v>
      </c>
      <c r="R822" s="15">
        <f>'[1]TCE - ANEXO III - Preencher'!S831</f>
        <v>112.21</v>
      </c>
      <c r="S822" s="16">
        <f t="shared" si="75"/>
        <v>178.39890016920464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516.29073860992298</v>
      </c>
    </row>
    <row r="823" spans="1:28" x14ac:dyDescent="0.2">
      <c r="A823" s="8">
        <f>IFERROR(VLOOKUP(B823,'[1]DADOS (OCULTAR)'!$Q$3:$S$133,3,0),"")</f>
        <v>9039744000860</v>
      </c>
      <c r="B823" s="9" t="str">
        <f>'[1]TCE - ANEXO III - Preencher'!C832</f>
        <v>HOSPITAL DOM HÉLDER</v>
      </c>
      <c r="C823" s="10"/>
      <c r="D823" s="11" t="str">
        <f>'[1]TCE - ANEXO III - Preencher'!E832</f>
        <v>TIAGO CARLOS BARRETO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5174-10</v>
      </c>
      <c r="G823" s="13" t="str">
        <f>IF('[1]TCE - ANEXO III - Preencher'!H832="","",'[1]TCE - ANEXO III - Preencher'!H832)</f>
        <v>07/2022</v>
      </c>
      <c r="H823" s="14">
        <f>'[1]TCE - ANEXO III - Preencher'!I832</f>
        <v>0</v>
      </c>
      <c r="I823" s="14">
        <f>'[1]TCE - ANEXO III - Preencher'!J832</f>
        <v>112.264</v>
      </c>
      <c r="J823" s="14">
        <f>'[1]TCE - ANEXO III - Preencher'!K832</f>
        <v>0</v>
      </c>
      <c r="K823" s="15">
        <f>'[1]TCE - ANEXO III - Preencher'!L832</f>
        <v>71.5831379310344</v>
      </c>
      <c r="L823" s="15">
        <f>'[1]TCE - ANEXO III - Preencher'!M832</f>
        <v>0</v>
      </c>
      <c r="M823" s="15">
        <f t="shared" si="73"/>
        <v>71.5831379310344</v>
      </c>
      <c r="N823" s="15">
        <f>'[1]TCE - ANEXO III - Preencher'!O832</f>
        <v>1.6695005096839901</v>
      </c>
      <c r="O823" s="15">
        <f>'[1]TCE - ANEXO III - Preencher'!P832</f>
        <v>0</v>
      </c>
      <c r="P823" s="16">
        <f t="shared" si="74"/>
        <v>1.6695005096839901</v>
      </c>
      <c r="Q823" s="15">
        <f>'[1]TCE - ANEXO III - Preencher'!R832</f>
        <v>290.60890016920462</v>
      </c>
      <c r="R823" s="15">
        <f>'[1]TCE - ANEXO III - Preencher'!S832</f>
        <v>63.51</v>
      </c>
      <c r="S823" s="16">
        <f t="shared" si="75"/>
        <v>227.09890016920463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412.61553860992302</v>
      </c>
    </row>
    <row r="824" spans="1:28" x14ac:dyDescent="0.2">
      <c r="A824" s="8">
        <f>IFERROR(VLOOKUP(B824,'[1]DADOS (OCULTAR)'!$Q$3:$S$133,3,0),"")</f>
        <v>9039744000860</v>
      </c>
      <c r="B824" s="9" t="str">
        <f>'[1]TCE - ANEXO III - Preencher'!C833</f>
        <v>HOSPITAL DOM HÉLDER</v>
      </c>
      <c r="C824" s="10"/>
      <c r="D824" s="11" t="str">
        <f>'[1]TCE - ANEXO III - Preencher'!E833</f>
        <v>TIAGO GUEIROS FERREIRA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5151-10</v>
      </c>
      <c r="G824" s="13" t="str">
        <f>IF('[1]TCE - ANEXO III - Preencher'!H833="","",'[1]TCE - ANEXO III - Preencher'!H833)</f>
        <v>07/2022</v>
      </c>
      <c r="H824" s="14">
        <f>'[1]TCE - ANEXO III - Preencher'!I833</f>
        <v>0</v>
      </c>
      <c r="I824" s="14">
        <f>'[1]TCE - ANEXO III - Preencher'!J833</f>
        <v>120.8416</v>
      </c>
      <c r="J824" s="14">
        <f>'[1]TCE - ANEXO III - Preencher'!K833</f>
        <v>0</v>
      </c>
      <c r="K824" s="15">
        <f>'[1]TCE - ANEXO III - Preencher'!L833</f>
        <v>71.5831379310344</v>
      </c>
      <c r="L824" s="15">
        <f>'[1]TCE - ANEXO III - Preencher'!M833</f>
        <v>0</v>
      </c>
      <c r="M824" s="15">
        <f t="shared" si="73"/>
        <v>71.5831379310344</v>
      </c>
      <c r="N824" s="15">
        <f>'[1]TCE - ANEXO III - Preencher'!O833</f>
        <v>1.6695005096839901</v>
      </c>
      <c r="O824" s="15">
        <f>'[1]TCE - ANEXO III - Preencher'!P833</f>
        <v>0</v>
      </c>
      <c r="P824" s="16">
        <f t="shared" si="74"/>
        <v>1.6695005096839901</v>
      </c>
      <c r="Q824" s="15">
        <f>'[1]TCE - ANEXO III - Preencher'!R833</f>
        <v>290.60890016920462</v>
      </c>
      <c r="R824" s="15">
        <f>'[1]TCE - ANEXO III - Preencher'!S833</f>
        <v>69.08</v>
      </c>
      <c r="S824" s="16">
        <f t="shared" si="75"/>
        <v>221.52890016920463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415.62313860992299</v>
      </c>
    </row>
    <row r="825" spans="1:28" x14ac:dyDescent="0.2">
      <c r="A825" s="8">
        <f>IFERROR(VLOOKUP(B825,'[1]DADOS (OCULTAR)'!$Q$3:$S$133,3,0),"")</f>
        <v>9039744000860</v>
      </c>
      <c r="B825" s="9" t="str">
        <f>'[1]TCE - ANEXO III - Preencher'!C834</f>
        <v>HOSPITAL DOM HÉLDER</v>
      </c>
      <c r="C825" s="10"/>
      <c r="D825" s="11" t="str">
        <f>'[1]TCE - ANEXO III - Preencher'!E834</f>
        <v>TULIO FERNANDO DA SILVA NASCIMENTO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5142-25</v>
      </c>
      <c r="G825" s="13" t="str">
        <f>IF('[1]TCE - ANEXO III - Preencher'!H834="","",'[1]TCE - ANEXO III - Preencher'!H834)</f>
        <v>07/2022</v>
      </c>
      <c r="H825" s="14">
        <f>'[1]TCE - ANEXO III - Preencher'!I834</f>
        <v>0</v>
      </c>
      <c r="I825" s="14">
        <f>'[1]TCE - ANEXO III - Preencher'!J834</f>
        <v>145.86320000000001</v>
      </c>
      <c r="J825" s="14">
        <f>'[1]TCE - ANEXO III - Preencher'!K834</f>
        <v>0</v>
      </c>
      <c r="K825" s="15">
        <f>'[1]TCE - ANEXO III - Preencher'!L834</f>
        <v>71.5831379310344</v>
      </c>
      <c r="L825" s="15">
        <f>'[1]TCE - ANEXO III - Preencher'!M834</f>
        <v>0</v>
      </c>
      <c r="M825" s="15">
        <f t="shared" si="73"/>
        <v>71.5831379310344</v>
      </c>
      <c r="N825" s="15">
        <f>'[1]TCE - ANEXO III - Preencher'!O834</f>
        <v>1.6695005096839901</v>
      </c>
      <c r="O825" s="15">
        <f>'[1]TCE - ANEXO III - Preencher'!P834</f>
        <v>0</v>
      </c>
      <c r="P825" s="16">
        <f t="shared" si="74"/>
        <v>1.6695005096839901</v>
      </c>
      <c r="Q825" s="15">
        <f>'[1]TCE - ANEXO III - Preencher'!R834</f>
        <v>89.201666666666597</v>
      </c>
      <c r="R825" s="15">
        <f>'[1]TCE - ANEXO III - Preencher'!S834</f>
        <v>0</v>
      </c>
      <c r="S825" s="16">
        <f t="shared" si="75"/>
        <v>89.201666666666597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308.31750510738499</v>
      </c>
    </row>
    <row r="826" spans="1:28" x14ac:dyDescent="0.2">
      <c r="A826" s="8">
        <f>IFERROR(VLOOKUP(B826,'[1]DADOS (OCULTAR)'!$Q$3:$S$133,3,0),"")</f>
        <v>9039744000860</v>
      </c>
      <c r="B826" s="9" t="str">
        <f>'[1]TCE - ANEXO III - Preencher'!C835</f>
        <v>HOSPITAL DOM HÉLDER</v>
      </c>
      <c r="C826" s="10"/>
      <c r="D826" s="11" t="str">
        <f>'[1]TCE - ANEXO III - Preencher'!E835</f>
        <v>UBERLANIA DA SILVA FELIX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3222-05</v>
      </c>
      <c r="G826" s="13" t="str">
        <f>IF('[1]TCE - ANEXO III - Preencher'!H835="","",'[1]TCE - ANEXO III - Preencher'!H835)</f>
        <v>07/2022</v>
      </c>
      <c r="H826" s="14">
        <f>'[1]TCE - ANEXO III - Preencher'!I835</f>
        <v>0</v>
      </c>
      <c r="I826" s="14">
        <f>'[1]TCE - ANEXO III - Preencher'!J835</f>
        <v>147.13839999999999</v>
      </c>
      <c r="J826" s="14">
        <f>'[1]TCE - ANEXO III - Preencher'!K835</f>
        <v>0</v>
      </c>
      <c r="K826" s="15">
        <f>'[1]TCE - ANEXO III - Preencher'!L835</f>
        <v>71.5831379310344</v>
      </c>
      <c r="L826" s="15">
        <f>'[1]TCE - ANEXO III - Preencher'!M835</f>
        <v>0</v>
      </c>
      <c r="M826" s="15">
        <f t="shared" si="73"/>
        <v>71.5831379310344</v>
      </c>
      <c r="N826" s="15">
        <f>'[1]TCE - ANEXO III - Preencher'!O835</f>
        <v>1.6695005096839901</v>
      </c>
      <c r="O826" s="15">
        <f>'[1]TCE - ANEXO III - Preencher'!P835</f>
        <v>0</v>
      </c>
      <c r="P826" s="16">
        <f t="shared" si="74"/>
        <v>1.6695005096839901</v>
      </c>
      <c r="Q826" s="15">
        <f>'[1]TCE - ANEXO III - Preencher'!R835</f>
        <v>290.60890016920462</v>
      </c>
      <c r="R826" s="15">
        <f>'[1]TCE - ANEXO III - Preencher'!S835</f>
        <v>72.72</v>
      </c>
      <c r="S826" s="16">
        <f t="shared" si="75"/>
        <v>217.88890016920462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438.27993860992297</v>
      </c>
    </row>
    <row r="827" spans="1:28" x14ac:dyDescent="0.2">
      <c r="A827" s="8">
        <f>IFERROR(VLOOKUP(B827,'[1]DADOS (OCULTAR)'!$Q$3:$S$133,3,0),"")</f>
        <v>9039744000860</v>
      </c>
      <c r="B827" s="9" t="str">
        <f>'[1]TCE - ANEXO III - Preencher'!C836</f>
        <v>HOSPITAL DOM HÉLDER</v>
      </c>
      <c r="C827" s="10"/>
      <c r="D827" s="11" t="str">
        <f>'[1]TCE - ANEXO III - Preencher'!E836</f>
        <v>UBERLLANEA MARIA DE SANTANA BARROS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5211-30</v>
      </c>
      <c r="G827" s="13" t="str">
        <f>IF('[1]TCE - ANEXO III - Preencher'!H836="","",'[1]TCE - ANEXO III - Preencher'!H836)</f>
        <v>07/2022</v>
      </c>
      <c r="H827" s="14">
        <f>'[1]TCE - ANEXO III - Preencher'!I836</f>
        <v>0</v>
      </c>
      <c r="I827" s="14">
        <f>'[1]TCE - ANEXO III - Preencher'!J836</f>
        <v>100.2512</v>
      </c>
      <c r="J827" s="14">
        <f>'[1]TCE - ANEXO III - Preencher'!K836</f>
        <v>0</v>
      </c>
      <c r="K827" s="15">
        <f>'[1]TCE - ANEXO III - Preencher'!L836</f>
        <v>71.5831379310344</v>
      </c>
      <c r="L827" s="15">
        <f>'[1]TCE - ANEXO III - Preencher'!M836</f>
        <v>0</v>
      </c>
      <c r="M827" s="15">
        <f t="shared" si="73"/>
        <v>71.5831379310344</v>
      </c>
      <c r="N827" s="15">
        <f>'[1]TCE - ANEXO III - Preencher'!O836</f>
        <v>1.6695005096839901</v>
      </c>
      <c r="O827" s="15">
        <f>'[1]TCE - ANEXO III - Preencher'!P836</f>
        <v>0</v>
      </c>
      <c r="P827" s="16">
        <f t="shared" si="74"/>
        <v>1.6695005096839901</v>
      </c>
      <c r="Q827" s="15">
        <f>'[1]TCE - ANEXO III - Preencher'!R836</f>
        <v>290.60890016920462</v>
      </c>
      <c r="R827" s="15">
        <f>'[1]TCE - ANEXO III - Preencher'!S836</f>
        <v>65.599999999999994</v>
      </c>
      <c r="S827" s="16">
        <f t="shared" si="75"/>
        <v>225.00890016920462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398.51273860992296</v>
      </c>
    </row>
    <row r="828" spans="1:28" x14ac:dyDescent="0.2">
      <c r="A828" s="8">
        <f>IFERROR(VLOOKUP(B828,'[1]DADOS (OCULTAR)'!$Q$3:$S$133,3,0),"")</f>
        <v>9039744000860</v>
      </c>
      <c r="B828" s="9" t="str">
        <f>'[1]TCE - ANEXO III - Preencher'!C837</f>
        <v>HOSPITAL DOM HÉLDER</v>
      </c>
      <c r="C828" s="10"/>
      <c r="D828" s="11" t="str">
        <f>'[1]TCE - ANEXO III - Preencher'!E837</f>
        <v>ULER VILELA ZANARDI</v>
      </c>
      <c r="E828" s="9" t="str">
        <f>IF('[1]TCE - ANEXO III - Preencher'!F837="4 - Assistência Odontológica","2 - Outros Profissionais da Saúde",'[1]TCE - ANEXO III - Preencher'!F837)</f>
        <v>1 - Médico</v>
      </c>
      <c r="F828" s="12" t="str">
        <f>'[1]TCE - ANEXO III - Preencher'!G837</f>
        <v>2251-25</v>
      </c>
      <c r="G828" s="13" t="str">
        <f>IF('[1]TCE - ANEXO III - Preencher'!H837="","",'[1]TCE - ANEXO III - Preencher'!H837)</f>
        <v>07/2022</v>
      </c>
      <c r="H828" s="14">
        <f>'[1]TCE - ANEXO III - Preencher'!I837</f>
        <v>0</v>
      </c>
      <c r="I828" s="14">
        <f>'[1]TCE - ANEXO III - Preencher'!J837</f>
        <v>402.87200000000001</v>
      </c>
      <c r="J828" s="14">
        <f>'[1]TCE - ANEXO III - Preencher'!K837</f>
        <v>0</v>
      </c>
      <c r="K828" s="15">
        <f>'[1]TCE - ANEXO III - Preencher'!L837</f>
        <v>71.5831379310344</v>
      </c>
      <c r="L828" s="15">
        <f>'[1]TCE - ANEXO III - Preencher'!M837</f>
        <v>0</v>
      </c>
      <c r="M828" s="15">
        <f t="shared" si="73"/>
        <v>71.5831379310344</v>
      </c>
      <c r="N828" s="15">
        <f>'[1]TCE - ANEXO III - Preencher'!O837</f>
        <v>1.6695005096839901</v>
      </c>
      <c r="O828" s="15">
        <f>'[1]TCE - ANEXO III - Preencher'!P837</f>
        <v>0</v>
      </c>
      <c r="P828" s="16">
        <f t="shared" si="74"/>
        <v>1.6695005096839901</v>
      </c>
      <c r="Q828" s="15">
        <f>'[1]TCE - ANEXO III - Preencher'!R837</f>
        <v>89.201666666666597</v>
      </c>
      <c r="R828" s="15">
        <f>'[1]TCE - ANEXO III - Preencher'!S837</f>
        <v>0</v>
      </c>
      <c r="S828" s="16">
        <f t="shared" si="75"/>
        <v>89.201666666666597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565.326305107385</v>
      </c>
    </row>
    <row r="829" spans="1:28" x14ac:dyDescent="0.2">
      <c r="A829" s="8">
        <f>IFERROR(VLOOKUP(B829,'[1]DADOS (OCULTAR)'!$Q$3:$S$133,3,0),"")</f>
        <v>9039744000860</v>
      </c>
      <c r="B829" s="9" t="str">
        <f>'[1]TCE - ANEXO III - Preencher'!C838</f>
        <v>HOSPITAL DOM HÉLDER</v>
      </c>
      <c r="C829" s="10"/>
      <c r="D829" s="11" t="str">
        <f>'[1]TCE - ANEXO III - Preencher'!E838</f>
        <v>VALDEMIR SENA DOS SANTOS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5151-10</v>
      </c>
      <c r="G829" s="13" t="str">
        <f>IF('[1]TCE - ANEXO III - Preencher'!H838="","",'[1]TCE - ANEXO III - Preencher'!H838)</f>
        <v>07/2022</v>
      </c>
      <c r="H829" s="14">
        <f>'[1]TCE - ANEXO III - Preencher'!I838</f>
        <v>0</v>
      </c>
      <c r="I829" s="14">
        <f>'[1]TCE - ANEXO III - Preencher'!J838</f>
        <v>133.88800000000001</v>
      </c>
      <c r="J829" s="14">
        <f>'[1]TCE - ANEXO III - Preencher'!K838</f>
        <v>0</v>
      </c>
      <c r="K829" s="15">
        <f>'[1]TCE - ANEXO III - Preencher'!L838</f>
        <v>71.5831379310344</v>
      </c>
      <c r="L829" s="15">
        <f>'[1]TCE - ANEXO III - Preencher'!M838</f>
        <v>0</v>
      </c>
      <c r="M829" s="15">
        <f t="shared" si="73"/>
        <v>71.5831379310344</v>
      </c>
      <c r="N829" s="15">
        <f>'[1]TCE - ANEXO III - Preencher'!O838</f>
        <v>1.6695005096839901</v>
      </c>
      <c r="O829" s="15">
        <f>'[1]TCE - ANEXO III - Preencher'!P838</f>
        <v>0</v>
      </c>
      <c r="P829" s="16">
        <f t="shared" si="74"/>
        <v>1.6695005096839901</v>
      </c>
      <c r="Q829" s="15">
        <f>'[1]TCE - ANEXO III - Preencher'!R838</f>
        <v>290.60890016920462</v>
      </c>
      <c r="R829" s="15">
        <f>'[1]TCE - ANEXO III - Preencher'!S838</f>
        <v>72.72</v>
      </c>
      <c r="S829" s="16">
        <f t="shared" si="75"/>
        <v>217.88890016920462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425.02953860992301</v>
      </c>
    </row>
    <row r="830" spans="1:28" x14ac:dyDescent="0.2">
      <c r="A830" s="8">
        <f>IFERROR(VLOOKUP(B830,'[1]DADOS (OCULTAR)'!$Q$3:$S$133,3,0),"")</f>
        <v>9039744000860</v>
      </c>
      <c r="B830" s="9" t="str">
        <f>'[1]TCE - ANEXO III - Preencher'!C839</f>
        <v>HOSPITAL DOM HÉLDER</v>
      </c>
      <c r="C830" s="10"/>
      <c r="D830" s="11" t="str">
        <f>'[1]TCE - ANEXO III - Preencher'!E839</f>
        <v>VALDENICE SANDRELE DE LIMA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 t="str">
        <f>IF('[1]TCE - ANEXO III - Preencher'!H839="","",'[1]TCE - ANEXO III - Preencher'!H839)</f>
        <v>07/2022</v>
      </c>
      <c r="H830" s="14">
        <f>'[1]TCE - ANEXO III - Preencher'!I839</f>
        <v>0</v>
      </c>
      <c r="I830" s="14">
        <f>'[1]TCE - ANEXO III - Preencher'!J839</f>
        <v>135.98079999999999</v>
      </c>
      <c r="J830" s="14">
        <f>'[1]TCE - ANEXO III - Preencher'!K839</f>
        <v>0</v>
      </c>
      <c r="K830" s="15">
        <f>'[1]TCE - ANEXO III - Preencher'!L839</f>
        <v>71.5831379310344</v>
      </c>
      <c r="L830" s="15">
        <f>'[1]TCE - ANEXO III - Preencher'!M839</f>
        <v>0</v>
      </c>
      <c r="M830" s="15">
        <f t="shared" si="73"/>
        <v>71.5831379310344</v>
      </c>
      <c r="N830" s="15">
        <f>'[1]TCE - ANEXO III - Preencher'!O839</f>
        <v>1.6695005096839901</v>
      </c>
      <c r="O830" s="15">
        <f>'[1]TCE - ANEXO III - Preencher'!P839</f>
        <v>0</v>
      </c>
      <c r="P830" s="16">
        <f t="shared" si="74"/>
        <v>1.6695005096839901</v>
      </c>
      <c r="Q830" s="15">
        <f>'[1]TCE - ANEXO III - Preencher'!R839</f>
        <v>290.60890016920462</v>
      </c>
      <c r="R830" s="15">
        <f>'[1]TCE - ANEXO III - Preencher'!S839</f>
        <v>72.72</v>
      </c>
      <c r="S830" s="16">
        <f t="shared" si="75"/>
        <v>217.88890016920462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427.12233860992296</v>
      </c>
    </row>
    <row r="831" spans="1:28" x14ac:dyDescent="0.2">
      <c r="A831" s="8">
        <f>IFERROR(VLOOKUP(B831,'[1]DADOS (OCULTAR)'!$Q$3:$S$133,3,0),"")</f>
        <v>9039744000860</v>
      </c>
      <c r="B831" s="9" t="str">
        <f>'[1]TCE - ANEXO III - Preencher'!C840</f>
        <v>HOSPITAL DOM HÉLDER</v>
      </c>
      <c r="C831" s="10"/>
      <c r="D831" s="11" t="str">
        <f>'[1]TCE - ANEXO III - Preencher'!E840</f>
        <v>VALDENIZE AMORIM DOS SANTOS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07/2022</v>
      </c>
      <c r="H831" s="14">
        <f>'[1]TCE - ANEXO III - Preencher'!I840</f>
        <v>0</v>
      </c>
      <c r="I831" s="14">
        <f>'[1]TCE - ANEXO III - Preencher'!J840</f>
        <v>135.6104</v>
      </c>
      <c r="J831" s="14">
        <f>'[1]TCE - ANEXO III - Preencher'!K840</f>
        <v>0</v>
      </c>
      <c r="K831" s="15">
        <f>'[1]TCE - ANEXO III - Preencher'!L840</f>
        <v>71.5831379310344</v>
      </c>
      <c r="L831" s="15">
        <f>'[1]TCE - ANEXO III - Preencher'!M840</f>
        <v>0</v>
      </c>
      <c r="M831" s="15">
        <f t="shared" si="73"/>
        <v>71.5831379310344</v>
      </c>
      <c r="N831" s="15">
        <f>'[1]TCE - ANEXO III - Preencher'!O840</f>
        <v>1.6695005096839901</v>
      </c>
      <c r="O831" s="15">
        <f>'[1]TCE - ANEXO III - Preencher'!P840</f>
        <v>0</v>
      </c>
      <c r="P831" s="16">
        <f t="shared" si="74"/>
        <v>1.6695005096839901</v>
      </c>
      <c r="Q831" s="15">
        <f>'[1]TCE - ANEXO III - Preencher'!R840</f>
        <v>290.60890016920462</v>
      </c>
      <c r="R831" s="15">
        <f>'[1]TCE - ANEXO III - Preencher'!S840</f>
        <v>72.72</v>
      </c>
      <c r="S831" s="16">
        <f t="shared" si="75"/>
        <v>217.88890016920462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426.751938609923</v>
      </c>
    </row>
    <row r="832" spans="1:28" x14ac:dyDescent="0.2">
      <c r="A832" s="8">
        <f>IFERROR(VLOOKUP(B832,'[1]DADOS (OCULTAR)'!$Q$3:$S$133,3,0),"")</f>
        <v>9039744000860</v>
      </c>
      <c r="B832" s="9" t="str">
        <f>'[1]TCE - ANEXO III - Preencher'!C841</f>
        <v>HOSPITAL DOM HÉLDER</v>
      </c>
      <c r="C832" s="10"/>
      <c r="D832" s="11" t="str">
        <f>'[1]TCE - ANEXO III - Preencher'!E841</f>
        <v>VALDIR CAVALCANTI RIZZUTO</v>
      </c>
      <c r="E832" s="9" t="str">
        <f>IF('[1]TCE - ANEXO III - Preencher'!F841="4 - Assistência Odontológica","2 - Outros Profissionais da Saúde",'[1]TCE - ANEXO III - Preencher'!F841)</f>
        <v>1 - Médico</v>
      </c>
      <c r="F832" s="12" t="str">
        <f>'[1]TCE - ANEXO III - Preencher'!G841</f>
        <v>2251-25</v>
      </c>
      <c r="G832" s="13" t="str">
        <f>IF('[1]TCE - ANEXO III - Preencher'!H841="","",'[1]TCE - ANEXO III - Preencher'!H841)</f>
        <v>07/2022</v>
      </c>
      <c r="H832" s="14">
        <f>'[1]TCE - ANEXO III - Preencher'!I841</f>
        <v>0</v>
      </c>
      <c r="I832" s="14">
        <f>'[1]TCE - ANEXO III - Preencher'!J841</f>
        <v>402.87200000000001</v>
      </c>
      <c r="J832" s="14">
        <f>'[1]TCE - ANEXO III - Preencher'!K841</f>
        <v>0</v>
      </c>
      <c r="K832" s="15">
        <f>'[1]TCE - ANEXO III - Preencher'!L841</f>
        <v>71.5831379310344</v>
      </c>
      <c r="L832" s="15">
        <f>'[1]TCE - ANEXO III - Preencher'!M841</f>
        <v>0</v>
      </c>
      <c r="M832" s="15">
        <f t="shared" si="73"/>
        <v>71.5831379310344</v>
      </c>
      <c r="N832" s="15">
        <f>'[1]TCE - ANEXO III - Preencher'!O841</f>
        <v>1.6695005096839901</v>
      </c>
      <c r="O832" s="15">
        <f>'[1]TCE - ANEXO III - Preencher'!P841</f>
        <v>0</v>
      </c>
      <c r="P832" s="16">
        <f t="shared" si="74"/>
        <v>1.6695005096839901</v>
      </c>
      <c r="Q832" s="15">
        <f>'[1]TCE - ANEXO III - Preencher'!R841</f>
        <v>89.201666666666597</v>
      </c>
      <c r="R832" s="15">
        <f>'[1]TCE - ANEXO III - Preencher'!S841</f>
        <v>0</v>
      </c>
      <c r="S832" s="16">
        <f t="shared" si="75"/>
        <v>89.201666666666597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565.326305107385</v>
      </c>
    </row>
    <row r="833" spans="1:28" x14ac:dyDescent="0.2">
      <c r="A833" s="8">
        <f>IFERROR(VLOOKUP(B833,'[1]DADOS (OCULTAR)'!$Q$3:$S$133,3,0),"")</f>
        <v>9039744000860</v>
      </c>
      <c r="B833" s="9" t="str">
        <f>'[1]TCE - ANEXO III - Preencher'!C842</f>
        <v>HOSPITAL DOM HÉLDER</v>
      </c>
      <c r="C833" s="10"/>
      <c r="D833" s="11" t="str">
        <f>'[1]TCE - ANEXO III - Preencher'!E842</f>
        <v>VALDIRENE ARIOLA DO NASCIMENTO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07/2022</v>
      </c>
      <c r="H833" s="14">
        <f>'[1]TCE - ANEXO III - Preencher'!I842</f>
        <v>0</v>
      </c>
      <c r="I833" s="14">
        <f>'[1]TCE - ANEXO III - Preencher'!J842</f>
        <v>144.80160000000001</v>
      </c>
      <c r="J833" s="14">
        <f>'[1]TCE - ANEXO III - Preencher'!K842</f>
        <v>0</v>
      </c>
      <c r="K833" s="15">
        <f>'[1]TCE - ANEXO III - Preencher'!L842</f>
        <v>71.5831379310344</v>
      </c>
      <c r="L833" s="15">
        <f>'[1]TCE - ANEXO III - Preencher'!M842</f>
        <v>0</v>
      </c>
      <c r="M833" s="15">
        <f t="shared" si="73"/>
        <v>71.5831379310344</v>
      </c>
      <c r="N833" s="15">
        <f>'[1]TCE - ANEXO III - Preencher'!O842</f>
        <v>1.6695005096839901</v>
      </c>
      <c r="O833" s="15">
        <f>'[1]TCE - ANEXO III - Preencher'!P842</f>
        <v>0</v>
      </c>
      <c r="P833" s="16">
        <f t="shared" si="74"/>
        <v>1.6695005096839901</v>
      </c>
      <c r="Q833" s="15">
        <f>'[1]TCE - ANEXO III - Preencher'!R842</f>
        <v>290.60890016920462</v>
      </c>
      <c r="R833" s="15">
        <f>'[1]TCE - ANEXO III - Preencher'!S842</f>
        <v>72.72</v>
      </c>
      <c r="S833" s="16">
        <f t="shared" si="75"/>
        <v>217.88890016920462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435.94313860992304</v>
      </c>
    </row>
    <row r="834" spans="1:28" x14ac:dyDescent="0.2">
      <c r="A834" s="8">
        <f>IFERROR(VLOOKUP(B834,'[1]DADOS (OCULTAR)'!$Q$3:$S$133,3,0),"")</f>
        <v>9039744000860</v>
      </c>
      <c r="B834" s="9" t="str">
        <f>'[1]TCE - ANEXO III - Preencher'!C843</f>
        <v>HOSPITAL DOM HÉLDER</v>
      </c>
      <c r="C834" s="10"/>
      <c r="D834" s="11" t="str">
        <f>'[1]TCE - ANEXO III - Preencher'!E843</f>
        <v>VALDIRENE SILVA DE ALBUQUERQUE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07/2022</v>
      </c>
      <c r="H834" s="14">
        <f>'[1]TCE - ANEXO III - Preencher'!I843</f>
        <v>0</v>
      </c>
      <c r="I834" s="14">
        <f>'[1]TCE - ANEXO III - Preencher'!J843</f>
        <v>184.0984</v>
      </c>
      <c r="J834" s="14">
        <f>'[1]TCE - ANEXO III - Preencher'!K843</f>
        <v>0</v>
      </c>
      <c r="K834" s="15">
        <f>'[1]TCE - ANEXO III - Preencher'!L843</f>
        <v>71.5831379310344</v>
      </c>
      <c r="L834" s="15">
        <f>'[1]TCE - ANEXO III - Preencher'!M843</f>
        <v>0</v>
      </c>
      <c r="M834" s="15">
        <f t="shared" si="73"/>
        <v>71.5831379310344</v>
      </c>
      <c r="N834" s="15">
        <f>'[1]TCE - ANEXO III - Preencher'!O843</f>
        <v>1.6695005096839901</v>
      </c>
      <c r="O834" s="15">
        <f>'[1]TCE - ANEXO III - Preencher'!P843</f>
        <v>0</v>
      </c>
      <c r="P834" s="16">
        <f t="shared" si="74"/>
        <v>1.6695005096839901</v>
      </c>
      <c r="Q834" s="15">
        <f>'[1]TCE - ANEXO III - Preencher'!R843</f>
        <v>290.60890016920462</v>
      </c>
      <c r="R834" s="15">
        <f>'[1]TCE - ANEXO III - Preencher'!S843</f>
        <v>72.72</v>
      </c>
      <c r="S834" s="16">
        <f t="shared" si="75"/>
        <v>217.88890016920462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475.239938609923</v>
      </c>
    </row>
    <row r="835" spans="1:28" x14ac:dyDescent="0.2">
      <c r="A835" s="8">
        <f>IFERROR(VLOOKUP(B835,'[1]DADOS (OCULTAR)'!$Q$3:$S$133,3,0),"")</f>
        <v>9039744000860</v>
      </c>
      <c r="B835" s="9" t="str">
        <f>'[1]TCE - ANEXO III - Preencher'!C844</f>
        <v>HOSPITAL DOM HÉLDER</v>
      </c>
      <c r="C835" s="10"/>
      <c r="D835" s="11" t="str">
        <f>'[1]TCE - ANEXO III - Preencher'!E844</f>
        <v>VALQUIRIA CAMPOS PEREIRA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2523-05</v>
      </c>
      <c r="G835" s="13" t="str">
        <f>IF('[1]TCE - ANEXO III - Preencher'!H844="","",'[1]TCE - ANEXO III - Preencher'!H844)</f>
        <v>07/2022</v>
      </c>
      <c r="H835" s="14">
        <f>'[1]TCE - ANEXO III - Preencher'!I844</f>
        <v>0</v>
      </c>
      <c r="I835" s="14">
        <f>'[1]TCE - ANEXO III - Preencher'!J844</f>
        <v>172.44880000000001</v>
      </c>
      <c r="J835" s="14">
        <f>'[1]TCE - ANEXO III - Preencher'!K844</f>
        <v>0</v>
      </c>
      <c r="K835" s="15">
        <f>'[1]TCE - ANEXO III - Preencher'!L844</f>
        <v>71.5831379310344</v>
      </c>
      <c r="L835" s="15">
        <f>'[1]TCE - ANEXO III - Preencher'!M844</f>
        <v>0</v>
      </c>
      <c r="M835" s="15">
        <f t="shared" si="73"/>
        <v>71.5831379310344</v>
      </c>
      <c r="N835" s="15">
        <f>'[1]TCE - ANEXO III - Preencher'!O844</f>
        <v>1.6695005096839901</v>
      </c>
      <c r="O835" s="15">
        <f>'[1]TCE - ANEXO III - Preencher'!P844</f>
        <v>0</v>
      </c>
      <c r="P835" s="16">
        <f t="shared" si="74"/>
        <v>1.6695005096839901</v>
      </c>
      <c r="Q835" s="15">
        <f>'[1]TCE - ANEXO III - Preencher'!R844</f>
        <v>290.60890016920462</v>
      </c>
      <c r="R835" s="15">
        <f>'[1]TCE - ANEXO III - Preencher'!S844</f>
        <v>119.96</v>
      </c>
      <c r="S835" s="16">
        <f t="shared" si="75"/>
        <v>170.64890016920464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416.35033860992303</v>
      </c>
    </row>
    <row r="836" spans="1:28" x14ac:dyDescent="0.2">
      <c r="A836" s="8">
        <f>IFERROR(VLOOKUP(B836,'[1]DADOS (OCULTAR)'!$Q$3:$S$133,3,0),"")</f>
        <v>9039744000860</v>
      </c>
      <c r="B836" s="9" t="str">
        <f>'[1]TCE - ANEXO III - Preencher'!C845</f>
        <v>HOSPITAL DOM HÉLDER</v>
      </c>
      <c r="C836" s="10"/>
      <c r="D836" s="11" t="str">
        <f>'[1]TCE - ANEXO III - Preencher'!E845</f>
        <v>VALQUIRIA MARIA SOARES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5163-45</v>
      </c>
      <c r="G836" s="13" t="str">
        <f>IF('[1]TCE - ANEXO III - Preencher'!H845="","",'[1]TCE - ANEXO III - Preencher'!H845)</f>
        <v>07/2022</v>
      </c>
      <c r="H836" s="14">
        <f>'[1]TCE - ANEXO III - Preencher'!I845</f>
        <v>0</v>
      </c>
      <c r="I836" s="14">
        <f>'[1]TCE - ANEXO III - Preencher'!J845</f>
        <v>140.512</v>
      </c>
      <c r="J836" s="14">
        <f>'[1]TCE - ANEXO III - Preencher'!K845</f>
        <v>0</v>
      </c>
      <c r="K836" s="15">
        <f>'[1]TCE - ANEXO III - Preencher'!L845</f>
        <v>71.5831379310344</v>
      </c>
      <c r="L836" s="15">
        <f>'[1]TCE - ANEXO III - Preencher'!M845</f>
        <v>0</v>
      </c>
      <c r="M836" s="15">
        <f t="shared" ref="M836:M899" si="79">K836-L836</f>
        <v>71.5831379310344</v>
      </c>
      <c r="N836" s="15">
        <f>'[1]TCE - ANEXO III - Preencher'!O845</f>
        <v>1.6695005096839901</v>
      </c>
      <c r="O836" s="15">
        <f>'[1]TCE - ANEXO III - Preencher'!P845</f>
        <v>0</v>
      </c>
      <c r="P836" s="16">
        <f t="shared" ref="P836:P899" si="80">N836-O836</f>
        <v>1.6695005096839901</v>
      </c>
      <c r="Q836" s="15">
        <f>'[1]TCE - ANEXO III - Preencher'!R845</f>
        <v>89.201666666666597</v>
      </c>
      <c r="R836" s="15">
        <f>'[1]TCE - ANEXO III - Preencher'!S845</f>
        <v>0</v>
      </c>
      <c r="S836" s="16">
        <f t="shared" ref="S836:S899" si="81">Q836-R836</f>
        <v>89.201666666666597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302.96630510738498</v>
      </c>
    </row>
    <row r="837" spans="1:28" x14ac:dyDescent="0.2">
      <c r="A837" s="8">
        <f>IFERROR(VLOOKUP(B837,'[1]DADOS (OCULTAR)'!$Q$3:$S$133,3,0),"")</f>
        <v>9039744000860</v>
      </c>
      <c r="B837" s="9" t="str">
        <f>'[1]TCE - ANEXO III - Preencher'!C846</f>
        <v>HOSPITAL DOM HÉLDER</v>
      </c>
      <c r="C837" s="10"/>
      <c r="D837" s="11" t="str">
        <f>'[1]TCE - ANEXO III - Preencher'!E846</f>
        <v>VALQUIRIA VANESSA LUANA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2235-05</v>
      </c>
      <c r="G837" s="13" t="str">
        <f>IF('[1]TCE - ANEXO III - Preencher'!H846="","",'[1]TCE - ANEXO III - Preencher'!H846)</f>
        <v>07/2022</v>
      </c>
      <c r="H837" s="14">
        <f>'[1]TCE - ANEXO III - Preencher'!I846</f>
        <v>0</v>
      </c>
      <c r="I837" s="14">
        <f>'[1]TCE - ANEXO III - Preencher'!J846</f>
        <v>265.16079999999999</v>
      </c>
      <c r="J837" s="14">
        <f>'[1]TCE - ANEXO III - Preencher'!K846</f>
        <v>0</v>
      </c>
      <c r="K837" s="15">
        <f>'[1]TCE - ANEXO III - Preencher'!L846</f>
        <v>71.5831379310344</v>
      </c>
      <c r="L837" s="15">
        <f>'[1]TCE - ANEXO III - Preencher'!M846</f>
        <v>0</v>
      </c>
      <c r="M837" s="15">
        <f t="shared" si="79"/>
        <v>71.5831379310344</v>
      </c>
      <c r="N837" s="15">
        <f>'[1]TCE - ANEXO III - Preencher'!O846</f>
        <v>1.6695005096839901</v>
      </c>
      <c r="O837" s="15">
        <f>'[1]TCE - ANEXO III - Preencher'!P846</f>
        <v>0</v>
      </c>
      <c r="P837" s="16">
        <f t="shared" si="80"/>
        <v>1.6695005096839901</v>
      </c>
      <c r="Q837" s="15">
        <f>'[1]TCE - ANEXO III - Preencher'!R846</f>
        <v>89.201666666666597</v>
      </c>
      <c r="R837" s="15">
        <f>'[1]TCE - ANEXO III - Preencher'!S846</f>
        <v>0</v>
      </c>
      <c r="S837" s="16">
        <f t="shared" si="81"/>
        <v>89.201666666666597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427.61510510738498</v>
      </c>
    </row>
    <row r="838" spans="1:28" x14ac:dyDescent="0.2">
      <c r="A838" s="8">
        <f>IFERROR(VLOOKUP(B838,'[1]DADOS (OCULTAR)'!$Q$3:$S$133,3,0),"")</f>
        <v>9039744000860</v>
      </c>
      <c r="B838" s="9" t="str">
        <f>'[1]TCE - ANEXO III - Preencher'!C847</f>
        <v>HOSPITAL DOM HÉLDER</v>
      </c>
      <c r="C838" s="10"/>
      <c r="D838" s="11" t="str">
        <f>'[1]TCE - ANEXO III - Preencher'!E847</f>
        <v>VANDERLEY OLIVEIRA DE SANTANA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5152-05</v>
      </c>
      <c r="G838" s="13" t="str">
        <f>IF('[1]TCE - ANEXO III - Preencher'!H847="","",'[1]TCE - ANEXO III - Preencher'!H847)</f>
        <v>07/2022</v>
      </c>
      <c r="H838" s="14">
        <f>'[1]TCE - ANEXO III - Preencher'!I847</f>
        <v>0</v>
      </c>
      <c r="I838" s="14">
        <f>'[1]TCE - ANEXO III - Preencher'!J847</f>
        <v>126.58240000000001</v>
      </c>
      <c r="J838" s="14">
        <f>'[1]TCE - ANEXO III - Preencher'!K847</f>
        <v>0</v>
      </c>
      <c r="K838" s="15">
        <f>'[1]TCE - ANEXO III - Preencher'!L847</f>
        <v>71.5831379310344</v>
      </c>
      <c r="L838" s="15">
        <f>'[1]TCE - ANEXO III - Preencher'!M847</f>
        <v>0</v>
      </c>
      <c r="M838" s="15">
        <f t="shared" si="79"/>
        <v>71.5831379310344</v>
      </c>
      <c r="N838" s="15">
        <f>'[1]TCE - ANEXO III - Preencher'!O847</f>
        <v>1.6695005096839901</v>
      </c>
      <c r="O838" s="15">
        <f>'[1]TCE - ANEXO III - Preencher'!P847</f>
        <v>0</v>
      </c>
      <c r="P838" s="16">
        <f t="shared" si="80"/>
        <v>1.6695005096839901</v>
      </c>
      <c r="Q838" s="15">
        <f>'[1]TCE - ANEXO III - Preencher'!R847</f>
        <v>89.201666666666597</v>
      </c>
      <c r="R838" s="15">
        <f>'[1]TCE - ANEXO III - Preencher'!S847</f>
        <v>0</v>
      </c>
      <c r="S838" s="16">
        <f t="shared" si="81"/>
        <v>89.201666666666597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289.03670510738499</v>
      </c>
    </row>
    <row r="839" spans="1:28" x14ac:dyDescent="0.2">
      <c r="A839" s="8">
        <f>IFERROR(VLOOKUP(B839,'[1]DADOS (OCULTAR)'!$Q$3:$S$133,3,0),"")</f>
        <v>9039744000860</v>
      </c>
      <c r="B839" s="9" t="str">
        <f>'[1]TCE - ANEXO III - Preencher'!C848</f>
        <v>HOSPITAL DOM HÉLDER</v>
      </c>
      <c r="C839" s="10"/>
      <c r="D839" s="11" t="str">
        <f>'[1]TCE - ANEXO III - Preencher'!E848</f>
        <v>VANESSA FERNANDA DE AMORIM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07/2022</v>
      </c>
      <c r="H839" s="14">
        <f>'[1]TCE - ANEXO III - Preencher'!I848</f>
        <v>0</v>
      </c>
      <c r="I839" s="14">
        <f>'[1]TCE - ANEXO III - Preencher'!J848</f>
        <v>127.3456</v>
      </c>
      <c r="J839" s="14">
        <f>'[1]TCE - ANEXO III - Preencher'!K848</f>
        <v>0</v>
      </c>
      <c r="K839" s="15">
        <f>'[1]TCE - ANEXO III - Preencher'!L848</f>
        <v>71.5831379310344</v>
      </c>
      <c r="L839" s="15">
        <f>'[1]TCE - ANEXO III - Preencher'!M848</f>
        <v>0</v>
      </c>
      <c r="M839" s="15">
        <f t="shared" si="79"/>
        <v>71.5831379310344</v>
      </c>
      <c r="N839" s="15">
        <f>'[1]TCE - ANEXO III - Preencher'!O848</f>
        <v>1.6695005096839901</v>
      </c>
      <c r="O839" s="15">
        <f>'[1]TCE - ANEXO III - Preencher'!P848</f>
        <v>0</v>
      </c>
      <c r="P839" s="16">
        <f t="shared" si="80"/>
        <v>1.6695005096839901</v>
      </c>
      <c r="Q839" s="15">
        <f>'[1]TCE - ANEXO III - Preencher'!R848</f>
        <v>89.201666666666597</v>
      </c>
      <c r="R839" s="15">
        <f>'[1]TCE - ANEXO III - Preencher'!S848</f>
        <v>0</v>
      </c>
      <c r="S839" s="16">
        <f t="shared" si="81"/>
        <v>89.201666666666597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289.79990510738497</v>
      </c>
    </row>
    <row r="840" spans="1:28" x14ac:dyDescent="0.2">
      <c r="A840" s="8">
        <f>IFERROR(VLOOKUP(B840,'[1]DADOS (OCULTAR)'!$Q$3:$S$133,3,0),"")</f>
        <v>9039744000860</v>
      </c>
      <c r="B840" s="9" t="str">
        <f>'[1]TCE - ANEXO III - Preencher'!C849</f>
        <v>HOSPITAL DOM HÉLDER</v>
      </c>
      <c r="C840" s="10"/>
      <c r="D840" s="11" t="str">
        <f>'[1]TCE - ANEXO III - Preencher'!E849</f>
        <v>VANESSA GOMES DOS SANTOS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5211-30</v>
      </c>
      <c r="G840" s="13" t="str">
        <f>IF('[1]TCE - ANEXO III - Preencher'!H849="","",'[1]TCE - ANEXO III - Preencher'!H849)</f>
        <v>07/2022</v>
      </c>
      <c r="H840" s="14">
        <f>'[1]TCE - ANEXO III - Preencher'!I849</f>
        <v>0</v>
      </c>
      <c r="I840" s="14">
        <f>'[1]TCE - ANEXO III - Preencher'!J849</f>
        <v>100.77760000000001</v>
      </c>
      <c r="J840" s="14">
        <f>'[1]TCE - ANEXO III - Preencher'!K849</f>
        <v>0</v>
      </c>
      <c r="K840" s="15">
        <f>'[1]TCE - ANEXO III - Preencher'!L849</f>
        <v>71.5831379310344</v>
      </c>
      <c r="L840" s="15">
        <f>'[1]TCE - ANEXO III - Preencher'!M849</f>
        <v>0</v>
      </c>
      <c r="M840" s="15">
        <f t="shared" si="79"/>
        <v>71.5831379310344</v>
      </c>
      <c r="N840" s="15">
        <f>'[1]TCE - ANEXO III - Preencher'!O849</f>
        <v>1.6695005096839901</v>
      </c>
      <c r="O840" s="15">
        <f>'[1]TCE - ANEXO III - Preencher'!P849</f>
        <v>0</v>
      </c>
      <c r="P840" s="16">
        <f t="shared" si="80"/>
        <v>1.6695005096839901</v>
      </c>
      <c r="Q840" s="15">
        <f>'[1]TCE - ANEXO III - Preencher'!R849</f>
        <v>89.201666666666597</v>
      </c>
      <c r="R840" s="15">
        <f>'[1]TCE - ANEXO III - Preencher'!S849</f>
        <v>0</v>
      </c>
      <c r="S840" s="16">
        <f t="shared" si="81"/>
        <v>89.201666666666597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263.23190510738499</v>
      </c>
    </row>
    <row r="841" spans="1:28" x14ac:dyDescent="0.2">
      <c r="A841" s="8">
        <f>IFERROR(VLOOKUP(B841,'[1]DADOS (OCULTAR)'!$Q$3:$S$133,3,0),"")</f>
        <v>9039744000860</v>
      </c>
      <c r="B841" s="9" t="str">
        <f>'[1]TCE - ANEXO III - Preencher'!C850</f>
        <v>HOSPITAL DOM HÉLDER</v>
      </c>
      <c r="C841" s="10"/>
      <c r="D841" s="11" t="str">
        <f>'[1]TCE - ANEXO III - Preencher'!E850</f>
        <v>VANESSA KARINA DE OLIVEIRA GOMES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5211-30</v>
      </c>
      <c r="G841" s="13" t="str">
        <f>IF('[1]TCE - ANEXO III - Preencher'!H850="","",'[1]TCE - ANEXO III - Preencher'!H850)</f>
        <v>07/2022</v>
      </c>
      <c r="H841" s="14">
        <f>'[1]TCE - ANEXO III - Preencher'!I850</f>
        <v>0</v>
      </c>
      <c r="I841" s="14">
        <f>'[1]TCE - ANEXO III - Preencher'!J850</f>
        <v>113.9248</v>
      </c>
      <c r="J841" s="14">
        <f>'[1]TCE - ANEXO III - Preencher'!K850</f>
        <v>0</v>
      </c>
      <c r="K841" s="15">
        <f>'[1]TCE - ANEXO III - Preencher'!L850</f>
        <v>71.5831379310344</v>
      </c>
      <c r="L841" s="15">
        <f>'[1]TCE - ANEXO III - Preencher'!M850</f>
        <v>0</v>
      </c>
      <c r="M841" s="15">
        <f t="shared" si="79"/>
        <v>71.5831379310344</v>
      </c>
      <c r="N841" s="15">
        <f>'[1]TCE - ANEXO III - Preencher'!O850</f>
        <v>1.6695005096839901</v>
      </c>
      <c r="O841" s="15">
        <f>'[1]TCE - ANEXO III - Preencher'!P850</f>
        <v>0</v>
      </c>
      <c r="P841" s="16">
        <f t="shared" si="80"/>
        <v>1.6695005096839901</v>
      </c>
      <c r="Q841" s="15">
        <f>'[1]TCE - ANEXO III - Preencher'!R850</f>
        <v>290.60890016920462</v>
      </c>
      <c r="R841" s="15">
        <f>'[1]TCE - ANEXO III - Preencher'!S850</f>
        <v>72.72</v>
      </c>
      <c r="S841" s="16">
        <f t="shared" si="81"/>
        <v>217.88890016920462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405.06633860992304</v>
      </c>
    </row>
    <row r="842" spans="1:28" x14ac:dyDescent="0.2">
      <c r="A842" s="8">
        <f>IFERROR(VLOOKUP(B842,'[1]DADOS (OCULTAR)'!$Q$3:$S$133,3,0),"")</f>
        <v>9039744000860</v>
      </c>
      <c r="B842" s="9" t="str">
        <f>'[1]TCE - ANEXO III - Preencher'!C851</f>
        <v>HOSPITAL DOM HÉLDER</v>
      </c>
      <c r="C842" s="10"/>
      <c r="D842" s="11" t="str">
        <f>'[1]TCE - ANEXO III - Preencher'!E851</f>
        <v>VANESSA SILVA DE ARAUJO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2235-05</v>
      </c>
      <c r="G842" s="13" t="str">
        <f>IF('[1]TCE - ANEXO III - Preencher'!H851="","",'[1]TCE - ANEXO III - Preencher'!H851)</f>
        <v>07/2022</v>
      </c>
      <c r="H842" s="14">
        <f>'[1]TCE - ANEXO III - Preencher'!I851</f>
        <v>0</v>
      </c>
      <c r="I842" s="14">
        <f>'[1]TCE - ANEXO III - Preencher'!J851</f>
        <v>299.83519999999999</v>
      </c>
      <c r="J842" s="14">
        <f>'[1]TCE - ANEXO III - Preencher'!K851</f>
        <v>0</v>
      </c>
      <c r="K842" s="15">
        <f>'[1]TCE - ANEXO III - Preencher'!L851</f>
        <v>71.5831379310344</v>
      </c>
      <c r="L842" s="15">
        <f>'[1]TCE - ANEXO III - Preencher'!M851</f>
        <v>0</v>
      </c>
      <c r="M842" s="15">
        <f t="shared" si="79"/>
        <v>71.5831379310344</v>
      </c>
      <c r="N842" s="15">
        <f>'[1]TCE - ANEXO III - Preencher'!O851</f>
        <v>1.6695005096839901</v>
      </c>
      <c r="O842" s="15">
        <f>'[1]TCE - ANEXO III - Preencher'!P851</f>
        <v>0</v>
      </c>
      <c r="P842" s="16">
        <f t="shared" si="80"/>
        <v>1.6695005096839901</v>
      </c>
      <c r="Q842" s="15">
        <f>'[1]TCE - ANEXO III - Preencher'!R851</f>
        <v>728.12166666666656</v>
      </c>
      <c r="R842" s="15">
        <f>'[1]TCE - ANEXO III - Preencher'!S851</f>
        <v>0</v>
      </c>
      <c r="S842" s="16">
        <f t="shared" si="81"/>
        <v>728.12166666666656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1101.209505107385</v>
      </c>
    </row>
    <row r="843" spans="1:28" x14ac:dyDescent="0.2">
      <c r="A843" s="8">
        <f>IFERROR(VLOOKUP(B843,'[1]DADOS (OCULTAR)'!$Q$3:$S$133,3,0),"")</f>
        <v>9039744000860</v>
      </c>
      <c r="B843" s="9" t="str">
        <f>'[1]TCE - ANEXO III - Preencher'!C852</f>
        <v>HOSPITAL DOM HÉLDER</v>
      </c>
      <c r="C843" s="10"/>
      <c r="D843" s="11" t="str">
        <f>'[1]TCE - ANEXO III - Preencher'!E852</f>
        <v>VANILZA DE SOUSA PEREIRA PAULA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07/2022</v>
      </c>
      <c r="H843" s="14">
        <f>'[1]TCE - ANEXO III - Preencher'!I852</f>
        <v>0</v>
      </c>
      <c r="I843" s="14">
        <f>'[1]TCE - ANEXO III - Preencher'!J852</f>
        <v>141.65600000000001</v>
      </c>
      <c r="J843" s="14">
        <f>'[1]TCE - ANEXO III - Preencher'!K852</f>
        <v>0</v>
      </c>
      <c r="K843" s="15">
        <f>'[1]TCE - ANEXO III - Preencher'!L852</f>
        <v>71.5831379310344</v>
      </c>
      <c r="L843" s="15">
        <f>'[1]TCE - ANEXO III - Preencher'!M852</f>
        <v>0</v>
      </c>
      <c r="M843" s="15">
        <f t="shared" si="79"/>
        <v>71.5831379310344</v>
      </c>
      <c r="N843" s="15">
        <f>'[1]TCE - ANEXO III - Preencher'!O852</f>
        <v>1.6695005096839901</v>
      </c>
      <c r="O843" s="15">
        <f>'[1]TCE - ANEXO III - Preencher'!P852</f>
        <v>0</v>
      </c>
      <c r="P843" s="16">
        <f t="shared" si="80"/>
        <v>1.6695005096839901</v>
      </c>
      <c r="Q843" s="15">
        <f>'[1]TCE - ANEXO III - Preencher'!R852</f>
        <v>89.201666666666597</v>
      </c>
      <c r="R843" s="15">
        <f>'[1]TCE - ANEXO III - Preencher'!S852</f>
        <v>0</v>
      </c>
      <c r="S843" s="16">
        <f t="shared" si="81"/>
        <v>89.201666666666597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304.11030510738499</v>
      </c>
    </row>
    <row r="844" spans="1:28" x14ac:dyDescent="0.2">
      <c r="A844" s="8">
        <f>IFERROR(VLOOKUP(B844,'[1]DADOS (OCULTAR)'!$Q$3:$S$133,3,0),"")</f>
        <v>9039744000860</v>
      </c>
      <c r="B844" s="9" t="str">
        <f>'[1]TCE - ANEXO III - Preencher'!C853</f>
        <v>HOSPITAL DOM HÉLDER</v>
      </c>
      <c r="C844" s="10"/>
      <c r="D844" s="11" t="str">
        <f>'[1]TCE - ANEXO III - Preencher'!E853</f>
        <v>VERA LUCIA DE BARROS CARDOSO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07/2022</v>
      </c>
      <c r="H844" s="14">
        <f>'[1]TCE - ANEXO III - Preencher'!I853</f>
        <v>0</v>
      </c>
      <c r="I844" s="14">
        <f>'[1]TCE - ANEXO III - Preencher'!J853</f>
        <v>265.20400000000001</v>
      </c>
      <c r="J844" s="14">
        <f>'[1]TCE - ANEXO III - Preencher'!K853</f>
        <v>0</v>
      </c>
      <c r="K844" s="15">
        <f>'[1]TCE - ANEXO III - Preencher'!L853</f>
        <v>71.5831379310344</v>
      </c>
      <c r="L844" s="15">
        <f>'[1]TCE - ANEXO III - Preencher'!M853</f>
        <v>0</v>
      </c>
      <c r="M844" s="15">
        <f t="shared" si="79"/>
        <v>71.5831379310344</v>
      </c>
      <c r="N844" s="15">
        <f>'[1]TCE - ANEXO III - Preencher'!O853</f>
        <v>1.6695005096839901</v>
      </c>
      <c r="O844" s="15">
        <f>'[1]TCE - ANEXO III - Preencher'!P853</f>
        <v>0</v>
      </c>
      <c r="P844" s="16">
        <f t="shared" si="80"/>
        <v>1.6695005096839901</v>
      </c>
      <c r="Q844" s="15">
        <f>'[1]TCE - ANEXO III - Preencher'!R853</f>
        <v>89.201666666666597</v>
      </c>
      <c r="R844" s="15">
        <f>'[1]TCE - ANEXO III - Preencher'!S853</f>
        <v>0</v>
      </c>
      <c r="S844" s="16">
        <f t="shared" si="81"/>
        <v>89.201666666666597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427.65830510738499</v>
      </c>
    </row>
    <row r="845" spans="1:28" x14ac:dyDescent="0.2">
      <c r="A845" s="8">
        <f>IFERROR(VLOOKUP(B845,'[1]DADOS (OCULTAR)'!$Q$3:$S$133,3,0),"")</f>
        <v>9039744000860</v>
      </c>
      <c r="B845" s="9" t="str">
        <f>'[1]TCE - ANEXO III - Preencher'!C854</f>
        <v>HOSPITAL DOM HÉLDER</v>
      </c>
      <c r="C845" s="10"/>
      <c r="D845" s="11" t="str">
        <f>'[1]TCE - ANEXO III - Preencher'!E854</f>
        <v>VERA LUCIA NUNES DA CUNHA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7664-20</v>
      </c>
      <c r="G845" s="13" t="str">
        <f>IF('[1]TCE - ANEXO III - Preencher'!H854="","",'[1]TCE - ANEXO III - Preencher'!H854)</f>
        <v>07/2022</v>
      </c>
      <c r="H845" s="14">
        <f>'[1]TCE - ANEXO III - Preencher'!I854</f>
        <v>0</v>
      </c>
      <c r="I845" s="14">
        <f>'[1]TCE - ANEXO III - Preencher'!J854</f>
        <v>340.26080000000002</v>
      </c>
      <c r="J845" s="14">
        <f>'[1]TCE - ANEXO III - Preencher'!K854</f>
        <v>0</v>
      </c>
      <c r="K845" s="15">
        <f>'[1]TCE - ANEXO III - Preencher'!L854</f>
        <v>71.5831379310344</v>
      </c>
      <c r="L845" s="15">
        <f>'[1]TCE - ANEXO III - Preencher'!M854</f>
        <v>0</v>
      </c>
      <c r="M845" s="15">
        <f t="shared" si="79"/>
        <v>71.5831379310344</v>
      </c>
      <c r="N845" s="15">
        <f>'[1]TCE - ANEXO III - Preencher'!O854</f>
        <v>1.6695005096839901</v>
      </c>
      <c r="O845" s="15">
        <f>'[1]TCE - ANEXO III - Preencher'!P854</f>
        <v>0</v>
      </c>
      <c r="P845" s="16">
        <f t="shared" si="80"/>
        <v>1.6695005096839901</v>
      </c>
      <c r="Q845" s="15">
        <f>'[1]TCE - ANEXO III - Preencher'!R854</f>
        <v>290.60890016920462</v>
      </c>
      <c r="R845" s="15">
        <f>'[1]TCE - ANEXO III - Preencher'!S854</f>
        <v>36.36</v>
      </c>
      <c r="S845" s="16">
        <f t="shared" si="81"/>
        <v>254.2489001692046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667.76233860992306</v>
      </c>
    </row>
    <row r="846" spans="1:28" x14ac:dyDescent="0.2">
      <c r="A846" s="8">
        <f>IFERROR(VLOOKUP(B846,'[1]DADOS (OCULTAR)'!$Q$3:$S$133,3,0),"")</f>
        <v>9039744000860</v>
      </c>
      <c r="B846" s="9" t="str">
        <f>'[1]TCE - ANEXO III - Preencher'!C855</f>
        <v>HOSPITAL DOM HÉLDER</v>
      </c>
      <c r="C846" s="10"/>
      <c r="D846" s="11" t="str">
        <f>'[1]TCE - ANEXO III - Preencher'!E855</f>
        <v>VERONICA GONCALVES DA SILVA DE FREITAS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5211-30</v>
      </c>
      <c r="G846" s="13" t="str">
        <f>IF('[1]TCE - ANEXO III - Preencher'!H855="","",'[1]TCE - ANEXO III - Preencher'!H855)</f>
        <v>07/2022</v>
      </c>
      <c r="H846" s="14">
        <f>'[1]TCE - ANEXO III - Preencher'!I855</f>
        <v>0</v>
      </c>
      <c r="I846" s="14">
        <f>'[1]TCE - ANEXO III - Preencher'!J855</f>
        <v>106.5264</v>
      </c>
      <c r="J846" s="14">
        <f>'[1]TCE - ANEXO III - Preencher'!K855</f>
        <v>0</v>
      </c>
      <c r="K846" s="15">
        <f>'[1]TCE - ANEXO III - Preencher'!L855</f>
        <v>71.5831379310344</v>
      </c>
      <c r="L846" s="15">
        <f>'[1]TCE - ANEXO III - Preencher'!M855</f>
        <v>0</v>
      </c>
      <c r="M846" s="15">
        <f t="shared" si="79"/>
        <v>71.5831379310344</v>
      </c>
      <c r="N846" s="15">
        <f>'[1]TCE - ANEXO III - Preencher'!O855</f>
        <v>1.6695005096839901</v>
      </c>
      <c r="O846" s="15">
        <f>'[1]TCE - ANEXO III - Preencher'!P855</f>
        <v>0</v>
      </c>
      <c r="P846" s="16">
        <f t="shared" si="80"/>
        <v>1.6695005096839901</v>
      </c>
      <c r="Q846" s="15">
        <f>'[1]TCE - ANEXO III - Preencher'!R855</f>
        <v>89.201666666666597</v>
      </c>
      <c r="R846" s="15">
        <f>'[1]TCE - ANEXO III - Preencher'!S855</f>
        <v>0</v>
      </c>
      <c r="S846" s="16">
        <f t="shared" si="81"/>
        <v>89.201666666666597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268.98070510738501</v>
      </c>
    </row>
    <row r="847" spans="1:28" x14ac:dyDescent="0.2">
      <c r="A847" s="8">
        <f>IFERROR(VLOOKUP(B847,'[1]DADOS (OCULTAR)'!$Q$3:$S$133,3,0),"")</f>
        <v>9039744000860</v>
      </c>
      <c r="B847" s="9" t="str">
        <f>'[1]TCE - ANEXO III - Preencher'!C856</f>
        <v>HOSPITAL DOM HÉLDER</v>
      </c>
      <c r="C847" s="10"/>
      <c r="D847" s="11" t="str">
        <f>'[1]TCE - ANEXO III - Preencher'!E856</f>
        <v>VINICIUS DA SILVA BORGES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5142-25</v>
      </c>
      <c r="G847" s="13" t="str">
        <f>IF('[1]TCE - ANEXO III - Preencher'!H856="","",'[1]TCE - ANEXO III - Preencher'!H856)</f>
        <v>07/2022</v>
      </c>
      <c r="H847" s="14">
        <f>'[1]TCE - ANEXO III - Preencher'!I856</f>
        <v>0</v>
      </c>
      <c r="I847" s="14">
        <f>'[1]TCE - ANEXO III - Preencher'!J856</f>
        <v>116.352</v>
      </c>
      <c r="J847" s="14">
        <f>'[1]TCE - ANEXO III - Preencher'!K856</f>
        <v>0</v>
      </c>
      <c r="K847" s="15">
        <f>'[1]TCE - ANEXO III - Preencher'!L856</f>
        <v>71.5831379310344</v>
      </c>
      <c r="L847" s="15">
        <f>'[1]TCE - ANEXO III - Preencher'!M856</f>
        <v>0</v>
      </c>
      <c r="M847" s="15">
        <f t="shared" si="79"/>
        <v>71.5831379310344</v>
      </c>
      <c r="N847" s="15">
        <f>'[1]TCE - ANEXO III - Preencher'!O856</f>
        <v>1.6695005096839901</v>
      </c>
      <c r="O847" s="15">
        <f>'[1]TCE - ANEXO III - Preencher'!P856</f>
        <v>0</v>
      </c>
      <c r="P847" s="16">
        <f t="shared" si="80"/>
        <v>1.6695005096839901</v>
      </c>
      <c r="Q847" s="15">
        <f>'[1]TCE - ANEXO III - Preencher'!R856</f>
        <v>89.201666666666597</v>
      </c>
      <c r="R847" s="15">
        <f>'[1]TCE - ANEXO III - Preencher'!S856</f>
        <v>0</v>
      </c>
      <c r="S847" s="16">
        <f t="shared" si="81"/>
        <v>89.201666666666597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278.80630510738501</v>
      </c>
    </row>
    <row r="848" spans="1:28" x14ac:dyDescent="0.2">
      <c r="A848" s="8">
        <f>IFERROR(VLOOKUP(B848,'[1]DADOS (OCULTAR)'!$Q$3:$S$133,3,0),"")</f>
        <v>9039744000860</v>
      </c>
      <c r="B848" s="9" t="str">
        <f>'[1]TCE - ANEXO III - Preencher'!C857</f>
        <v>HOSPITAL DOM HÉLDER</v>
      </c>
      <c r="C848" s="10"/>
      <c r="D848" s="11" t="str">
        <f>'[1]TCE - ANEXO III - Preencher'!E857</f>
        <v>VITOR GABRIEL DE LIMA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07/2022</v>
      </c>
      <c r="H848" s="14">
        <f>'[1]TCE - ANEXO III - Preencher'!I857</f>
        <v>0</v>
      </c>
      <c r="I848" s="14">
        <f>'[1]TCE - ANEXO III - Preencher'!J857</f>
        <v>122.5752</v>
      </c>
      <c r="J848" s="14">
        <f>'[1]TCE - ANEXO III - Preencher'!K857</f>
        <v>0</v>
      </c>
      <c r="K848" s="15">
        <f>'[1]TCE - ANEXO III - Preencher'!L857</f>
        <v>71.5831379310344</v>
      </c>
      <c r="L848" s="15">
        <f>'[1]TCE - ANEXO III - Preencher'!M857</f>
        <v>0</v>
      </c>
      <c r="M848" s="15">
        <f t="shared" si="79"/>
        <v>71.5831379310344</v>
      </c>
      <c r="N848" s="15">
        <f>'[1]TCE - ANEXO III - Preencher'!O857</f>
        <v>1.6695005096839901</v>
      </c>
      <c r="O848" s="15">
        <f>'[1]TCE - ANEXO III - Preencher'!P857</f>
        <v>0</v>
      </c>
      <c r="P848" s="16">
        <f t="shared" si="80"/>
        <v>1.6695005096839901</v>
      </c>
      <c r="Q848" s="15">
        <f>'[1]TCE - ANEXO III - Preencher'!R857</f>
        <v>290.60890016920462</v>
      </c>
      <c r="R848" s="15">
        <f>'[1]TCE - ANEXO III - Preencher'!S857</f>
        <v>63.02</v>
      </c>
      <c r="S848" s="16">
        <f t="shared" si="81"/>
        <v>227.58890016920461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423.41673860992296</v>
      </c>
    </row>
    <row r="849" spans="1:28" x14ac:dyDescent="0.2">
      <c r="A849" s="8">
        <f>IFERROR(VLOOKUP(B849,'[1]DADOS (OCULTAR)'!$Q$3:$S$133,3,0),"")</f>
        <v>9039744000860</v>
      </c>
      <c r="B849" s="9" t="str">
        <f>'[1]TCE - ANEXO III - Preencher'!C858</f>
        <v>HOSPITAL DOM HÉLDER</v>
      </c>
      <c r="C849" s="10"/>
      <c r="D849" s="11" t="str">
        <f>'[1]TCE - ANEXO III - Preencher'!E858</f>
        <v>VITORIA RODRIGUES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07/2022</v>
      </c>
      <c r="H849" s="14">
        <f>'[1]TCE - ANEXO III - Preencher'!I858</f>
        <v>0</v>
      </c>
      <c r="I849" s="14">
        <f>'[1]TCE - ANEXO III - Preencher'!J858</f>
        <v>113.9456</v>
      </c>
      <c r="J849" s="14">
        <f>'[1]TCE - ANEXO III - Preencher'!K858</f>
        <v>0</v>
      </c>
      <c r="K849" s="15">
        <f>'[1]TCE - ANEXO III - Preencher'!L858</f>
        <v>71.5831379310344</v>
      </c>
      <c r="L849" s="15">
        <f>'[1]TCE - ANEXO III - Preencher'!M858</f>
        <v>0</v>
      </c>
      <c r="M849" s="15">
        <f t="shared" si="79"/>
        <v>71.5831379310344</v>
      </c>
      <c r="N849" s="15">
        <f>'[1]TCE - ANEXO III - Preencher'!O858</f>
        <v>1.6695005096839901</v>
      </c>
      <c r="O849" s="15">
        <f>'[1]TCE - ANEXO III - Preencher'!P858</f>
        <v>0</v>
      </c>
      <c r="P849" s="16">
        <f t="shared" si="80"/>
        <v>1.6695005096839901</v>
      </c>
      <c r="Q849" s="15">
        <f>'[1]TCE - ANEXO III - Preencher'!R858</f>
        <v>89.201666666666597</v>
      </c>
      <c r="R849" s="15">
        <f>'[1]TCE - ANEXO III - Preencher'!S858</f>
        <v>0</v>
      </c>
      <c r="S849" s="16">
        <f t="shared" si="81"/>
        <v>89.201666666666597</v>
      </c>
      <c r="T849" s="15">
        <f>'[1]TCE - ANEXO III - Preencher'!U858</f>
        <v>69.41</v>
      </c>
      <c r="U849" s="15">
        <f>'[1]TCE - ANEXO III - Preencher'!V858</f>
        <v>0</v>
      </c>
      <c r="V849" s="16">
        <f t="shared" si="82"/>
        <v>69.41</v>
      </c>
      <c r="W849" s="17" t="str">
        <f>IF('[1]TCE - ANEXO III - Preencher'!X858="","",'[1]TCE - ANEXO III - Preencher'!X858)</f>
        <v>AUXÍLIO CRECHE</v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345.80990510738502</v>
      </c>
    </row>
    <row r="850" spans="1:28" x14ac:dyDescent="0.2">
      <c r="A850" s="8">
        <f>IFERROR(VLOOKUP(B850,'[1]DADOS (OCULTAR)'!$Q$3:$S$133,3,0),"")</f>
        <v>9039744000860</v>
      </c>
      <c r="B850" s="9" t="str">
        <f>'[1]TCE - ANEXO III - Preencher'!C859</f>
        <v>HOSPITAL DOM HÉLDER</v>
      </c>
      <c r="C850" s="10"/>
      <c r="D850" s="11" t="str">
        <f>'[1]TCE - ANEXO III - Preencher'!E859</f>
        <v>VIVIAN ALVES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07/2022</v>
      </c>
      <c r="H850" s="14">
        <f>'[1]TCE - ANEXO III - Preencher'!I859</f>
        <v>0</v>
      </c>
      <c r="I850" s="14">
        <f>'[1]TCE - ANEXO III - Preencher'!J859</f>
        <v>136.57839999999999</v>
      </c>
      <c r="J850" s="14">
        <f>'[1]TCE - ANEXO III - Preencher'!K859</f>
        <v>0</v>
      </c>
      <c r="K850" s="15">
        <f>'[1]TCE - ANEXO III - Preencher'!L859</f>
        <v>71.5831379310344</v>
      </c>
      <c r="L850" s="15">
        <f>'[1]TCE - ANEXO III - Preencher'!M859</f>
        <v>0</v>
      </c>
      <c r="M850" s="15">
        <f t="shared" si="79"/>
        <v>71.5831379310344</v>
      </c>
      <c r="N850" s="15">
        <f>'[1]TCE - ANEXO III - Preencher'!O859</f>
        <v>1.6695005096839901</v>
      </c>
      <c r="O850" s="15">
        <f>'[1]TCE - ANEXO III - Preencher'!P859</f>
        <v>0</v>
      </c>
      <c r="P850" s="16">
        <f t="shared" si="80"/>
        <v>1.6695005096839901</v>
      </c>
      <c r="Q850" s="15">
        <f>'[1]TCE - ANEXO III - Preencher'!R859</f>
        <v>89.201666666666597</v>
      </c>
      <c r="R850" s="15">
        <f>'[1]TCE - ANEXO III - Preencher'!S859</f>
        <v>0</v>
      </c>
      <c r="S850" s="16">
        <f t="shared" si="81"/>
        <v>89.201666666666597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299.03270510738497</v>
      </c>
    </row>
    <row r="851" spans="1:28" x14ac:dyDescent="0.2">
      <c r="A851" s="8">
        <f>IFERROR(VLOOKUP(B851,'[1]DADOS (OCULTAR)'!$Q$3:$S$133,3,0),"")</f>
        <v>9039744000860</v>
      </c>
      <c r="B851" s="9" t="str">
        <f>'[1]TCE - ANEXO III - Preencher'!C860</f>
        <v>HOSPITAL DOM HÉLDER</v>
      </c>
      <c r="C851" s="10"/>
      <c r="D851" s="11" t="str">
        <f>'[1]TCE - ANEXO III - Preencher'!E860</f>
        <v>VIVIANE CRISTINA AZEVEDO GALDINO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2516-05</v>
      </c>
      <c r="G851" s="13" t="str">
        <f>IF('[1]TCE - ANEXO III - Preencher'!H860="","",'[1]TCE - ANEXO III - Preencher'!H860)</f>
        <v>07/2022</v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71.5831379310344</v>
      </c>
      <c r="L851" s="15">
        <f>'[1]TCE - ANEXO III - Preencher'!M860</f>
        <v>0</v>
      </c>
      <c r="M851" s="15">
        <f t="shared" si="79"/>
        <v>71.5831379310344</v>
      </c>
      <c r="N851" s="15">
        <f>'[1]TCE - ANEXO III - Preencher'!O860</f>
        <v>1.6695005096839901</v>
      </c>
      <c r="O851" s="15">
        <f>'[1]TCE - ANEXO III - Preencher'!P860</f>
        <v>0</v>
      </c>
      <c r="P851" s="16">
        <f t="shared" si="80"/>
        <v>1.6695005096839901</v>
      </c>
      <c r="Q851" s="15">
        <f>'[1]TCE - ANEXO III - Preencher'!R860</f>
        <v>89.201666666666597</v>
      </c>
      <c r="R851" s="15">
        <f>'[1]TCE - ANEXO III - Preencher'!S860</f>
        <v>0</v>
      </c>
      <c r="S851" s="16">
        <f t="shared" si="81"/>
        <v>89.201666666666597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162.45430510738498</v>
      </c>
    </row>
    <row r="852" spans="1:28" x14ac:dyDescent="0.2">
      <c r="A852" s="8">
        <f>IFERROR(VLOOKUP(B852,'[1]DADOS (OCULTAR)'!$Q$3:$S$133,3,0),"")</f>
        <v>9039744000860</v>
      </c>
      <c r="B852" s="9" t="str">
        <f>'[1]TCE - ANEXO III - Preencher'!C861</f>
        <v>HOSPITAL DOM HÉLDER</v>
      </c>
      <c r="C852" s="10"/>
      <c r="D852" s="11" t="str">
        <f>'[1]TCE - ANEXO III - Preencher'!E861</f>
        <v>VIVIANE MARIA PEREIRA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07/2022</v>
      </c>
      <c r="H852" s="14">
        <f>'[1]TCE - ANEXO III - Preencher'!I861</f>
        <v>0</v>
      </c>
      <c r="I852" s="14">
        <f>'[1]TCE - ANEXO III - Preencher'!J861</f>
        <v>138.05680000000001</v>
      </c>
      <c r="J852" s="14">
        <f>'[1]TCE - ANEXO III - Preencher'!K861</f>
        <v>0</v>
      </c>
      <c r="K852" s="15">
        <f>'[1]TCE - ANEXO III - Preencher'!L861</f>
        <v>71.5831379310344</v>
      </c>
      <c r="L852" s="15">
        <f>'[1]TCE - ANEXO III - Preencher'!M861</f>
        <v>0</v>
      </c>
      <c r="M852" s="15">
        <f t="shared" si="79"/>
        <v>71.5831379310344</v>
      </c>
      <c r="N852" s="15">
        <f>'[1]TCE - ANEXO III - Preencher'!O861</f>
        <v>1.6695005096839901</v>
      </c>
      <c r="O852" s="15">
        <f>'[1]TCE - ANEXO III - Preencher'!P861</f>
        <v>0</v>
      </c>
      <c r="P852" s="16">
        <f t="shared" si="80"/>
        <v>1.6695005096839901</v>
      </c>
      <c r="Q852" s="15">
        <f>'[1]TCE - ANEXO III - Preencher'!R861</f>
        <v>290.60890016920462</v>
      </c>
      <c r="R852" s="15">
        <f>'[1]TCE - ANEXO III - Preencher'!S861</f>
        <v>72.72</v>
      </c>
      <c r="S852" s="16">
        <f t="shared" si="81"/>
        <v>217.88890016920462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429.19833860992298</v>
      </c>
    </row>
    <row r="853" spans="1:28" x14ac:dyDescent="0.2">
      <c r="A853" s="8">
        <f>IFERROR(VLOOKUP(B853,'[1]DADOS (OCULTAR)'!$Q$3:$S$133,3,0),"")</f>
        <v>9039744000860</v>
      </c>
      <c r="B853" s="9" t="str">
        <f>'[1]TCE - ANEXO III - Preencher'!C862</f>
        <v>HOSPITAL DOM HÉLDER</v>
      </c>
      <c r="C853" s="10"/>
      <c r="D853" s="11" t="str">
        <f>'[1]TCE - ANEXO III - Preencher'!E862</f>
        <v>WAGNER JERONIMO DA CRUZ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9511-05</v>
      </c>
      <c r="G853" s="13" t="str">
        <f>IF('[1]TCE - ANEXO III - Preencher'!H862="","",'[1]TCE - ANEXO III - Preencher'!H862)</f>
        <v>07/2022</v>
      </c>
      <c r="H853" s="14">
        <f>'[1]TCE - ANEXO III - Preencher'!I862</f>
        <v>0</v>
      </c>
      <c r="I853" s="14">
        <f>'[1]TCE - ANEXO III - Preencher'!J862</f>
        <v>170.62960000000001</v>
      </c>
      <c r="J853" s="14">
        <f>'[1]TCE - ANEXO III - Preencher'!K862</f>
        <v>0</v>
      </c>
      <c r="K853" s="15">
        <f>'[1]TCE - ANEXO III - Preencher'!L862</f>
        <v>71.5831379310344</v>
      </c>
      <c r="L853" s="15">
        <f>'[1]TCE - ANEXO III - Preencher'!M862</f>
        <v>0</v>
      </c>
      <c r="M853" s="15">
        <f t="shared" si="79"/>
        <v>71.5831379310344</v>
      </c>
      <c r="N853" s="15">
        <f>'[1]TCE - ANEXO III - Preencher'!O862</f>
        <v>1.6695005096839901</v>
      </c>
      <c r="O853" s="15">
        <f>'[1]TCE - ANEXO III - Preencher'!P862</f>
        <v>0</v>
      </c>
      <c r="P853" s="16">
        <f t="shared" si="80"/>
        <v>1.6695005096839901</v>
      </c>
      <c r="Q853" s="15">
        <f>'[1]TCE - ANEXO III - Preencher'!R862</f>
        <v>89.201666666666597</v>
      </c>
      <c r="R853" s="15">
        <f>'[1]TCE - ANEXO III - Preencher'!S862</f>
        <v>0</v>
      </c>
      <c r="S853" s="16">
        <f t="shared" si="81"/>
        <v>89.201666666666597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333.08390510738502</v>
      </c>
    </row>
    <row r="854" spans="1:28" x14ac:dyDescent="0.2">
      <c r="A854" s="8">
        <f>IFERROR(VLOOKUP(B854,'[1]DADOS (OCULTAR)'!$Q$3:$S$133,3,0),"")</f>
        <v>9039744000860</v>
      </c>
      <c r="B854" s="9" t="str">
        <f>'[1]TCE - ANEXO III - Preencher'!C863</f>
        <v>HOSPITAL DOM HÉLDER</v>
      </c>
      <c r="C854" s="10"/>
      <c r="D854" s="11" t="str">
        <f>'[1]TCE - ANEXO III - Preencher'!E863</f>
        <v>WAGNER MARTINS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5174-10</v>
      </c>
      <c r="G854" s="13" t="str">
        <f>IF('[1]TCE - ANEXO III - Preencher'!H863="","",'[1]TCE - ANEXO III - Preencher'!H863)</f>
        <v>07/2022</v>
      </c>
      <c r="H854" s="14">
        <f>'[1]TCE - ANEXO III - Preencher'!I863</f>
        <v>0</v>
      </c>
      <c r="I854" s="14">
        <f>'[1]TCE - ANEXO III - Preencher'!J863</f>
        <v>205.90880000000001</v>
      </c>
      <c r="J854" s="14">
        <f>'[1]TCE - ANEXO III - Preencher'!K863</f>
        <v>0</v>
      </c>
      <c r="K854" s="15">
        <f>'[1]TCE - ANEXO III - Preencher'!L863</f>
        <v>71.5831379310344</v>
      </c>
      <c r="L854" s="15">
        <f>'[1]TCE - ANEXO III - Preencher'!M863</f>
        <v>0</v>
      </c>
      <c r="M854" s="15">
        <f t="shared" si="79"/>
        <v>71.5831379310344</v>
      </c>
      <c r="N854" s="15">
        <f>'[1]TCE - ANEXO III - Preencher'!O863</f>
        <v>1.6695005096839901</v>
      </c>
      <c r="O854" s="15">
        <f>'[1]TCE - ANEXO III - Preencher'!P863</f>
        <v>0</v>
      </c>
      <c r="P854" s="16">
        <f t="shared" si="80"/>
        <v>1.6695005096839901</v>
      </c>
      <c r="Q854" s="15">
        <f>'[1]TCE - ANEXO III - Preencher'!R863</f>
        <v>89.201666666666597</v>
      </c>
      <c r="R854" s="15">
        <f>'[1]TCE - ANEXO III - Preencher'!S863</f>
        <v>0</v>
      </c>
      <c r="S854" s="16">
        <f t="shared" si="81"/>
        <v>89.201666666666597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368.36310510738497</v>
      </c>
    </row>
    <row r="855" spans="1:28" x14ac:dyDescent="0.2">
      <c r="A855" s="8">
        <f>IFERROR(VLOOKUP(B855,'[1]DADOS (OCULTAR)'!$Q$3:$S$133,3,0),"")</f>
        <v>9039744000860</v>
      </c>
      <c r="B855" s="9" t="str">
        <f>'[1]TCE - ANEXO III - Preencher'!C864</f>
        <v>HOSPITAL DOM HÉLDER</v>
      </c>
      <c r="C855" s="10"/>
      <c r="D855" s="11" t="str">
        <f>'[1]TCE - ANEXO III - Preencher'!E864</f>
        <v>WALFRIDO DE ALMEIDA LIRA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3172-10</v>
      </c>
      <c r="G855" s="13" t="str">
        <f>IF('[1]TCE - ANEXO III - Preencher'!H864="","",'[1]TCE - ANEXO III - Preencher'!H864)</f>
        <v>07/2022</v>
      </c>
      <c r="H855" s="14">
        <f>'[1]TCE - ANEXO III - Preencher'!I864</f>
        <v>0</v>
      </c>
      <c r="I855" s="14">
        <f>'[1]TCE - ANEXO III - Preencher'!J864</f>
        <v>189.93360000000001</v>
      </c>
      <c r="J855" s="14">
        <f>'[1]TCE - ANEXO III - Preencher'!K864</f>
        <v>0</v>
      </c>
      <c r="K855" s="15">
        <f>'[1]TCE - ANEXO III - Preencher'!L864</f>
        <v>71.5831379310344</v>
      </c>
      <c r="L855" s="15">
        <f>'[1]TCE - ANEXO III - Preencher'!M864</f>
        <v>0</v>
      </c>
      <c r="M855" s="15">
        <f t="shared" si="79"/>
        <v>71.5831379310344</v>
      </c>
      <c r="N855" s="15">
        <f>'[1]TCE - ANEXO III - Preencher'!O864</f>
        <v>1.6695005096839901</v>
      </c>
      <c r="O855" s="15">
        <f>'[1]TCE - ANEXO III - Preencher'!P864</f>
        <v>0</v>
      </c>
      <c r="P855" s="16">
        <f t="shared" si="80"/>
        <v>1.6695005096839901</v>
      </c>
      <c r="Q855" s="15">
        <f>'[1]TCE - ANEXO III - Preencher'!R864</f>
        <v>290.60890016920462</v>
      </c>
      <c r="R855" s="15">
        <f>'[1]TCE - ANEXO III - Preencher'!S864</f>
        <v>142.44999999999999</v>
      </c>
      <c r="S855" s="16">
        <f t="shared" si="81"/>
        <v>148.15890016920463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411.34513860992303</v>
      </c>
    </row>
    <row r="856" spans="1:28" x14ac:dyDescent="0.2">
      <c r="A856" s="8">
        <f>IFERROR(VLOOKUP(B856,'[1]DADOS (OCULTAR)'!$Q$3:$S$133,3,0),"")</f>
        <v>9039744000860</v>
      </c>
      <c r="B856" s="9" t="str">
        <f>'[1]TCE - ANEXO III - Preencher'!C865</f>
        <v>HOSPITAL DOM HÉLDER</v>
      </c>
      <c r="C856" s="10"/>
      <c r="D856" s="11" t="str">
        <f>'[1]TCE - ANEXO III - Preencher'!E865</f>
        <v>WALTER AMBROZIO DE SOUZA NETO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2235-05</v>
      </c>
      <c r="G856" s="13" t="str">
        <f>IF('[1]TCE - ANEXO III - Preencher'!H865="","",'[1]TCE - ANEXO III - Preencher'!H865)</f>
        <v>07/2022</v>
      </c>
      <c r="H856" s="14">
        <f>'[1]TCE - ANEXO III - Preencher'!I865</f>
        <v>0</v>
      </c>
      <c r="I856" s="14">
        <f>'[1]TCE - ANEXO III - Preencher'!J865</f>
        <v>357.464</v>
      </c>
      <c r="J856" s="14">
        <f>'[1]TCE - ANEXO III - Preencher'!K865</f>
        <v>0</v>
      </c>
      <c r="K856" s="15">
        <f>'[1]TCE - ANEXO III - Preencher'!L865</f>
        <v>71.5831379310344</v>
      </c>
      <c r="L856" s="15">
        <f>'[1]TCE - ANEXO III - Preencher'!M865</f>
        <v>0</v>
      </c>
      <c r="M856" s="15">
        <f t="shared" si="79"/>
        <v>71.5831379310344</v>
      </c>
      <c r="N856" s="15">
        <f>'[1]TCE - ANEXO III - Preencher'!O865</f>
        <v>1.6695005096839901</v>
      </c>
      <c r="O856" s="15">
        <f>'[1]TCE - ANEXO III - Preencher'!P865</f>
        <v>0</v>
      </c>
      <c r="P856" s="16">
        <f t="shared" si="80"/>
        <v>1.6695005096839901</v>
      </c>
      <c r="Q856" s="15">
        <f>'[1]TCE - ANEXO III - Preencher'!R865</f>
        <v>290.60890016920462</v>
      </c>
      <c r="R856" s="15">
        <f>'[1]TCE - ANEXO III - Preencher'!S865</f>
        <v>90</v>
      </c>
      <c r="S856" s="16">
        <f t="shared" si="81"/>
        <v>200.60890016920462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631.325538609923</v>
      </c>
    </row>
    <row r="857" spans="1:28" x14ac:dyDescent="0.2">
      <c r="A857" s="8">
        <f>IFERROR(VLOOKUP(B857,'[1]DADOS (OCULTAR)'!$Q$3:$S$133,3,0),"")</f>
        <v>9039744000860</v>
      </c>
      <c r="B857" s="9" t="str">
        <f>'[1]TCE - ANEXO III - Preencher'!C866</f>
        <v>HOSPITAL DOM HÉLDER</v>
      </c>
      <c r="C857" s="10"/>
      <c r="D857" s="11" t="str">
        <f>'[1]TCE - ANEXO III - Preencher'!E866</f>
        <v>WALTER DE SOUZA GOMES JUNIOR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3241-15</v>
      </c>
      <c r="G857" s="13" t="str">
        <f>IF('[1]TCE - ANEXO III - Preencher'!H866="","",'[1]TCE - ANEXO III - Preencher'!H866)</f>
        <v>07/2022</v>
      </c>
      <c r="H857" s="14">
        <f>'[1]TCE - ANEXO III - Preencher'!I866</f>
        <v>0</v>
      </c>
      <c r="I857" s="14">
        <f>'[1]TCE - ANEXO III - Preencher'!J866</f>
        <v>423.93759999999997</v>
      </c>
      <c r="J857" s="14">
        <f>'[1]TCE - ANEXO III - Preencher'!K866</f>
        <v>0</v>
      </c>
      <c r="K857" s="15">
        <f>'[1]TCE - ANEXO III - Preencher'!L866</f>
        <v>71.5831379310344</v>
      </c>
      <c r="L857" s="15">
        <f>'[1]TCE - ANEXO III - Preencher'!M866</f>
        <v>0</v>
      </c>
      <c r="M857" s="15">
        <f t="shared" si="79"/>
        <v>71.5831379310344</v>
      </c>
      <c r="N857" s="15">
        <f>'[1]TCE - ANEXO III - Preencher'!O866</f>
        <v>1.6695005096839901</v>
      </c>
      <c r="O857" s="15">
        <f>'[1]TCE - ANEXO III - Preencher'!P866</f>
        <v>0</v>
      </c>
      <c r="P857" s="16">
        <f t="shared" si="80"/>
        <v>1.6695005096839901</v>
      </c>
      <c r="Q857" s="15">
        <f>'[1]TCE - ANEXO III - Preencher'!R866</f>
        <v>290.60890016920462</v>
      </c>
      <c r="R857" s="15">
        <f>'[1]TCE - ANEXO III - Preencher'!S866</f>
        <v>66.47</v>
      </c>
      <c r="S857" s="16">
        <f t="shared" si="81"/>
        <v>224.13890016920462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721.32913860992301</v>
      </c>
    </row>
    <row r="858" spans="1:28" x14ac:dyDescent="0.2">
      <c r="A858" s="8">
        <f>IFERROR(VLOOKUP(B858,'[1]DADOS (OCULTAR)'!$Q$3:$S$133,3,0),"")</f>
        <v>9039744000860</v>
      </c>
      <c r="B858" s="9" t="str">
        <f>'[1]TCE - ANEXO III - Preencher'!C867</f>
        <v>HOSPITAL DOM HÉLDER</v>
      </c>
      <c r="C858" s="10"/>
      <c r="D858" s="11" t="str">
        <f>'[1]TCE - ANEXO III - Preencher'!E867</f>
        <v>WASHINGTON THIAGO VASCO DE GOZ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3172-10</v>
      </c>
      <c r="G858" s="13" t="str">
        <f>IF('[1]TCE - ANEXO III - Preencher'!H867="","",'[1]TCE - ANEXO III - Preencher'!H867)</f>
        <v>07/2022</v>
      </c>
      <c r="H858" s="14">
        <f>'[1]TCE - ANEXO III - Preencher'!I867</f>
        <v>0</v>
      </c>
      <c r="I858" s="14">
        <f>'[1]TCE - ANEXO III - Preencher'!J867</f>
        <v>194.6336</v>
      </c>
      <c r="J858" s="14">
        <f>'[1]TCE - ANEXO III - Preencher'!K867</f>
        <v>0</v>
      </c>
      <c r="K858" s="15">
        <f>'[1]TCE - ANEXO III - Preencher'!L867</f>
        <v>71.5831379310344</v>
      </c>
      <c r="L858" s="15">
        <f>'[1]TCE - ANEXO III - Preencher'!M867</f>
        <v>0</v>
      </c>
      <c r="M858" s="15">
        <f t="shared" si="79"/>
        <v>71.5831379310344</v>
      </c>
      <c r="N858" s="15">
        <f>'[1]TCE - ANEXO III - Preencher'!O867</f>
        <v>1.6695005096839901</v>
      </c>
      <c r="O858" s="15">
        <f>'[1]TCE - ANEXO III - Preencher'!P867</f>
        <v>0</v>
      </c>
      <c r="P858" s="16">
        <f t="shared" si="80"/>
        <v>1.6695005096839901</v>
      </c>
      <c r="Q858" s="15">
        <f>'[1]TCE - ANEXO III - Preencher'!R867</f>
        <v>290.60890016920462</v>
      </c>
      <c r="R858" s="15">
        <f>'[1]TCE - ANEXO III - Preencher'!S867</f>
        <v>106.29</v>
      </c>
      <c r="S858" s="16">
        <f t="shared" si="81"/>
        <v>184.3189001692046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452.20513860992298</v>
      </c>
    </row>
    <row r="859" spans="1:28" x14ac:dyDescent="0.2">
      <c r="A859" s="8">
        <f>IFERROR(VLOOKUP(B859,'[1]DADOS (OCULTAR)'!$Q$3:$S$133,3,0),"")</f>
        <v>9039744000860</v>
      </c>
      <c r="B859" s="9" t="str">
        <f>'[1]TCE - ANEXO III - Preencher'!C868</f>
        <v>HOSPITAL DOM HÉLDER</v>
      </c>
      <c r="C859" s="10"/>
      <c r="D859" s="11" t="str">
        <f>'[1]TCE - ANEXO III - Preencher'!E868</f>
        <v>WEDERLAN RICARDO SILVA DAS NEVES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4110-10</v>
      </c>
      <c r="G859" s="13" t="str">
        <f>IF('[1]TCE - ANEXO III - Preencher'!H868="","",'[1]TCE - ANEXO III - Preencher'!H868)</f>
        <v>07/2022</v>
      </c>
      <c r="H859" s="14">
        <f>'[1]TCE - ANEXO III - Preencher'!I868</f>
        <v>0</v>
      </c>
      <c r="I859" s="14">
        <f>'[1]TCE - ANEXO III - Preencher'!J868</f>
        <v>96.960000000000008</v>
      </c>
      <c r="J859" s="14">
        <f>'[1]TCE - ANEXO III - Preencher'!K868</f>
        <v>0</v>
      </c>
      <c r="K859" s="15">
        <f>'[1]TCE - ANEXO III - Preencher'!L868</f>
        <v>71.5831379310344</v>
      </c>
      <c r="L859" s="15">
        <f>'[1]TCE - ANEXO III - Preencher'!M868</f>
        <v>0</v>
      </c>
      <c r="M859" s="15">
        <f t="shared" si="79"/>
        <v>71.5831379310344</v>
      </c>
      <c r="N859" s="15">
        <f>'[1]TCE - ANEXO III - Preencher'!O868</f>
        <v>1.6695005096839901</v>
      </c>
      <c r="O859" s="15">
        <f>'[1]TCE - ANEXO III - Preencher'!P868</f>
        <v>0</v>
      </c>
      <c r="P859" s="16">
        <f t="shared" si="80"/>
        <v>1.6695005096839901</v>
      </c>
      <c r="Q859" s="15">
        <f>'[1]TCE - ANEXO III - Preencher'!R868</f>
        <v>290.60890016920462</v>
      </c>
      <c r="R859" s="15">
        <f>'[1]TCE - ANEXO III - Preencher'!S868</f>
        <v>72.72</v>
      </c>
      <c r="S859" s="16">
        <f t="shared" si="81"/>
        <v>217.88890016920462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388.10153860992301</v>
      </c>
    </row>
    <row r="860" spans="1:28" x14ac:dyDescent="0.2">
      <c r="A860" s="8">
        <f>IFERROR(VLOOKUP(B860,'[1]DADOS (OCULTAR)'!$Q$3:$S$133,3,0),"")</f>
        <v>9039744000860</v>
      </c>
      <c r="B860" s="9" t="str">
        <f>'[1]TCE - ANEXO III - Preencher'!C869</f>
        <v>HOSPITAL DOM HÉLDER</v>
      </c>
      <c r="C860" s="10"/>
      <c r="D860" s="11" t="str">
        <f>'[1]TCE - ANEXO III - Preencher'!E869</f>
        <v>WEDSON FERNANDO SANTOS DE OLIVEIRA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5174-10</v>
      </c>
      <c r="G860" s="13" t="str">
        <f>IF('[1]TCE - ANEXO III - Preencher'!H869="","",'[1]TCE - ANEXO III - Preencher'!H869)</f>
        <v>07/2022</v>
      </c>
      <c r="H860" s="14">
        <f>'[1]TCE - ANEXO III - Preencher'!I869</f>
        <v>0</v>
      </c>
      <c r="I860" s="14">
        <f>'[1]TCE - ANEXO III - Preencher'!J869</f>
        <v>96.960000000000008</v>
      </c>
      <c r="J860" s="14">
        <f>'[1]TCE - ANEXO III - Preencher'!K869</f>
        <v>0</v>
      </c>
      <c r="K860" s="15">
        <f>'[1]TCE - ANEXO III - Preencher'!L869</f>
        <v>71.5831379310344</v>
      </c>
      <c r="L860" s="15">
        <f>'[1]TCE - ANEXO III - Preencher'!M869</f>
        <v>0</v>
      </c>
      <c r="M860" s="15">
        <f t="shared" si="79"/>
        <v>71.5831379310344</v>
      </c>
      <c r="N860" s="15">
        <f>'[1]TCE - ANEXO III - Preencher'!O869</f>
        <v>1.6695005096839901</v>
      </c>
      <c r="O860" s="15">
        <f>'[1]TCE - ANEXO III - Preencher'!P869</f>
        <v>0</v>
      </c>
      <c r="P860" s="16">
        <f t="shared" si="80"/>
        <v>1.6695005096839901</v>
      </c>
      <c r="Q860" s="15">
        <f>'[1]TCE - ANEXO III - Preencher'!R869</f>
        <v>290.60890016920462</v>
      </c>
      <c r="R860" s="15">
        <f>'[1]TCE - ANEXO III - Preencher'!S869</f>
        <v>72.72</v>
      </c>
      <c r="S860" s="16">
        <f t="shared" si="81"/>
        <v>217.88890016920462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388.10153860992301</v>
      </c>
    </row>
    <row r="861" spans="1:28" x14ac:dyDescent="0.2">
      <c r="A861" s="8">
        <f>IFERROR(VLOOKUP(B861,'[1]DADOS (OCULTAR)'!$Q$3:$S$133,3,0),"")</f>
        <v>9039744000860</v>
      </c>
      <c r="B861" s="9" t="str">
        <f>'[1]TCE - ANEXO III - Preencher'!C870</f>
        <v>HOSPITAL DOM HÉLDER</v>
      </c>
      <c r="C861" s="10"/>
      <c r="D861" s="11" t="str">
        <f>'[1]TCE - ANEXO III - Preencher'!E870</f>
        <v>WELLINGTON JOAO DA SILVA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3172-10</v>
      </c>
      <c r="G861" s="13" t="str">
        <f>IF('[1]TCE - ANEXO III - Preencher'!H870="","",'[1]TCE - ANEXO III - Preencher'!H870)</f>
        <v>07/2022</v>
      </c>
      <c r="H861" s="14">
        <f>'[1]TCE - ANEXO III - Preencher'!I870</f>
        <v>0</v>
      </c>
      <c r="I861" s="14">
        <f>'[1]TCE - ANEXO III - Preencher'!J870</f>
        <v>145.9264</v>
      </c>
      <c r="J861" s="14">
        <f>'[1]TCE - ANEXO III - Preencher'!K870</f>
        <v>0</v>
      </c>
      <c r="K861" s="15">
        <f>'[1]TCE - ANEXO III - Preencher'!L870</f>
        <v>71.5831379310344</v>
      </c>
      <c r="L861" s="15">
        <f>'[1]TCE - ANEXO III - Preencher'!M870</f>
        <v>0</v>
      </c>
      <c r="M861" s="15">
        <f t="shared" si="79"/>
        <v>71.5831379310344</v>
      </c>
      <c r="N861" s="15">
        <f>'[1]TCE - ANEXO III - Preencher'!O870</f>
        <v>1.6695005096839901</v>
      </c>
      <c r="O861" s="15">
        <f>'[1]TCE - ANEXO III - Preencher'!P870</f>
        <v>0</v>
      </c>
      <c r="P861" s="16">
        <f t="shared" si="80"/>
        <v>1.6695005096839901</v>
      </c>
      <c r="Q861" s="15">
        <f>'[1]TCE - ANEXO III - Preencher'!R870</f>
        <v>89.201666666666597</v>
      </c>
      <c r="R861" s="15">
        <f>'[1]TCE - ANEXO III - Preencher'!S870</f>
        <v>0</v>
      </c>
      <c r="S861" s="16">
        <f t="shared" si="81"/>
        <v>89.201666666666597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308.38070510738498</v>
      </c>
    </row>
    <row r="862" spans="1:28" x14ac:dyDescent="0.2">
      <c r="A862" s="8">
        <f>IFERROR(VLOOKUP(B862,'[1]DADOS (OCULTAR)'!$Q$3:$S$133,3,0),"")</f>
        <v>9039744000860</v>
      </c>
      <c r="B862" s="9" t="str">
        <f>'[1]TCE - ANEXO III - Preencher'!C871</f>
        <v>HOSPITAL DOM HÉLDER</v>
      </c>
      <c r="C862" s="10"/>
      <c r="D862" s="11" t="str">
        <f>'[1]TCE - ANEXO III - Preencher'!E871</f>
        <v xml:space="preserve">WELLYTA SOBRAL DA SILVA 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07/2022</v>
      </c>
      <c r="H862" s="14">
        <f>'[1]TCE - ANEXO III - Preencher'!I871</f>
        <v>0</v>
      </c>
      <c r="I862" s="14">
        <f>'[1]TCE - ANEXO III - Preencher'!J871</f>
        <v>132.732</v>
      </c>
      <c r="J862" s="14">
        <f>'[1]TCE - ANEXO III - Preencher'!K871</f>
        <v>0</v>
      </c>
      <c r="K862" s="15">
        <f>'[1]TCE - ANEXO III - Preencher'!L871</f>
        <v>71.5831379310344</v>
      </c>
      <c r="L862" s="15">
        <f>'[1]TCE - ANEXO III - Preencher'!M871</f>
        <v>0</v>
      </c>
      <c r="M862" s="15">
        <f t="shared" si="79"/>
        <v>71.5831379310344</v>
      </c>
      <c r="N862" s="15">
        <f>'[1]TCE - ANEXO III - Preencher'!O871</f>
        <v>1.6695005096839901</v>
      </c>
      <c r="O862" s="15">
        <f>'[1]TCE - ANEXO III - Preencher'!P871</f>
        <v>0</v>
      </c>
      <c r="P862" s="16">
        <f t="shared" si="80"/>
        <v>1.6695005096839901</v>
      </c>
      <c r="Q862" s="15">
        <f>'[1]TCE - ANEXO III - Preencher'!R871</f>
        <v>89.201666666666597</v>
      </c>
      <c r="R862" s="15">
        <f>'[1]TCE - ANEXO III - Preencher'!S871</f>
        <v>0</v>
      </c>
      <c r="S862" s="16">
        <f t="shared" si="81"/>
        <v>89.201666666666597</v>
      </c>
      <c r="T862" s="15">
        <f>'[1]TCE - ANEXO III - Preencher'!U871</f>
        <v>67.099999999999994</v>
      </c>
      <c r="U862" s="15">
        <f>'[1]TCE - ANEXO III - Preencher'!V871</f>
        <v>0</v>
      </c>
      <c r="V862" s="16">
        <f t="shared" si="82"/>
        <v>67.099999999999994</v>
      </c>
      <c r="W862" s="17" t="str">
        <f>IF('[1]TCE - ANEXO III - Preencher'!X871="","",'[1]TCE - ANEXO III - Preencher'!X871)</f>
        <v>AUXÍLIO CRECHE</v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362.28630510738503</v>
      </c>
    </row>
    <row r="863" spans="1:28" x14ac:dyDescent="0.2">
      <c r="A863" s="8">
        <f>IFERROR(VLOOKUP(B863,'[1]DADOS (OCULTAR)'!$Q$3:$S$133,3,0),"")</f>
        <v>9039744000860</v>
      </c>
      <c r="B863" s="9" t="str">
        <f>'[1]TCE - ANEXO III - Preencher'!C872</f>
        <v>HOSPITAL DOM HÉLDER</v>
      </c>
      <c r="C863" s="10"/>
      <c r="D863" s="11" t="str">
        <f>'[1]TCE - ANEXO III - Preencher'!E872</f>
        <v>WILAME JOSE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4141-05</v>
      </c>
      <c r="G863" s="13" t="str">
        <f>IF('[1]TCE - ANEXO III - Preencher'!H872="","",'[1]TCE - ANEXO III - Preencher'!H872)</f>
        <v>07/2022</v>
      </c>
      <c r="H863" s="14">
        <f>'[1]TCE - ANEXO III - Preencher'!I872</f>
        <v>0</v>
      </c>
      <c r="I863" s="14">
        <f>'[1]TCE - ANEXO III - Preencher'!J872</f>
        <v>112.5752</v>
      </c>
      <c r="J863" s="14">
        <f>'[1]TCE - ANEXO III - Preencher'!K872</f>
        <v>0</v>
      </c>
      <c r="K863" s="15">
        <f>'[1]TCE - ANEXO III - Preencher'!L872</f>
        <v>71.5831379310344</v>
      </c>
      <c r="L863" s="15">
        <f>'[1]TCE - ANEXO III - Preencher'!M872</f>
        <v>0</v>
      </c>
      <c r="M863" s="15">
        <f t="shared" si="79"/>
        <v>71.5831379310344</v>
      </c>
      <c r="N863" s="15">
        <f>'[1]TCE - ANEXO III - Preencher'!O872</f>
        <v>1.6695005096839901</v>
      </c>
      <c r="O863" s="15">
        <f>'[1]TCE - ANEXO III - Preencher'!P872</f>
        <v>0</v>
      </c>
      <c r="P863" s="16">
        <f t="shared" si="80"/>
        <v>1.6695005096839901</v>
      </c>
      <c r="Q863" s="15">
        <f>'[1]TCE - ANEXO III - Preencher'!R872</f>
        <v>290.60890016920462</v>
      </c>
      <c r="R863" s="15">
        <f>'[1]TCE - ANEXO III - Preencher'!S872</f>
        <v>82.29</v>
      </c>
      <c r="S863" s="16">
        <f t="shared" si="81"/>
        <v>208.3189001692046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394.14673860992298</v>
      </c>
    </row>
    <row r="864" spans="1:28" x14ac:dyDescent="0.2">
      <c r="A864" s="8">
        <f>IFERROR(VLOOKUP(B864,'[1]DADOS (OCULTAR)'!$Q$3:$S$133,3,0),"")</f>
        <v>9039744000860</v>
      </c>
      <c r="B864" s="9" t="str">
        <f>'[1]TCE - ANEXO III - Preencher'!C873</f>
        <v>HOSPITAL DOM HÉLDER</v>
      </c>
      <c r="C864" s="10"/>
      <c r="D864" s="11" t="str">
        <f>'[1]TCE - ANEXO III - Preencher'!E873</f>
        <v>WILDELANIA BARROS DE LIMA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07/2022</v>
      </c>
      <c r="H864" s="14">
        <f>'[1]TCE - ANEXO III - Preencher'!I873</f>
        <v>0</v>
      </c>
      <c r="I864" s="14">
        <f>'[1]TCE - ANEXO III - Preencher'!J873</f>
        <v>161.10079999999999</v>
      </c>
      <c r="J864" s="14">
        <f>'[1]TCE - ANEXO III - Preencher'!K873</f>
        <v>0</v>
      </c>
      <c r="K864" s="15">
        <f>'[1]TCE - ANEXO III - Preencher'!L873</f>
        <v>71.5831379310344</v>
      </c>
      <c r="L864" s="15">
        <f>'[1]TCE - ANEXO III - Preencher'!M873</f>
        <v>0</v>
      </c>
      <c r="M864" s="15">
        <f t="shared" si="79"/>
        <v>71.5831379310344</v>
      </c>
      <c r="N864" s="15">
        <f>'[1]TCE - ANEXO III - Preencher'!O873</f>
        <v>1.6695005096839901</v>
      </c>
      <c r="O864" s="15">
        <f>'[1]TCE - ANEXO III - Preencher'!P873</f>
        <v>0</v>
      </c>
      <c r="P864" s="16">
        <f t="shared" si="80"/>
        <v>1.6695005096839901</v>
      </c>
      <c r="Q864" s="15">
        <f>'[1]TCE - ANEXO III - Preencher'!R873</f>
        <v>290.60890016920462</v>
      </c>
      <c r="R864" s="15">
        <f>'[1]TCE - ANEXO III - Preencher'!S873</f>
        <v>65.45</v>
      </c>
      <c r="S864" s="16">
        <f t="shared" si="81"/>
        <v>225.15890016920463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459.51233860992301</v>
      </c>
    </row>
    <row r="865" spans="1:28" x14ac:dyDescent="0.2">
      <c r="A865" s="8">
        <f>IFERROR(VLOOKUP(B865,'[1]DADOS (OCULTAR)'!$Q$3:$S$133,3,0),"")</f>
        <v>9039744000860</v>
      </c>
      <c r="B865" s="9" t="str">
        <f>'[1]TCE - ANEXO III - Preencher'!C874</f>
        <v>HOSPITAL DOM HÉLDER</v>
      </c>
      <c r="C865" s="10"/>
      <c r="D865" s="11" t="str">
        <f>'[1]TCE - ANEXO III - Preencher'!E874</f>
        <v>WILLAMS VIEIRA RAMOS DA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5174-10</v>
      </c>
      <c r="G865" s="13" t="str">
        <f>IF('[1]TCE - ANEXO III - Preencher'!H874="","",'[1]TCE - ANEXO III - Preencher'!H874)</f>
        <v>07/2022</v>
      </c>
      <c r="H865" s="14">
        <f>'[1]TCE - ANEXO III - Preencher'!I874</f>
        <v>0</v>
      </c>
      <c r="I865" s="14">
        <f>'[1]TCE - ANEXO III - Preencher'!J874</f>
        <v>98.605599999999995</v>
      </c>
      <c r="J865" s="14">
        <f>'[1]TCE - ANEXO III - Preencher'!K874</f>
        <v>0</v>
      </c>
      <c r="K865" s="15">
        <f>'[1]TCE - ANEXO III - Preencher'!L874</f>
        <v>71.5831379310344</v>
      </c>
      <c r="L865" s="15">
        <f>'[1]TCE - ANEXO III - Preencher'!M874</f>
        <v>0</v>
      </c>
      <c r="M865" s="15">
        <f t="shared" si="79"/>
        <v>71.5831379310344</v>
      </c>
      <c r="N865" s="15">
        <f>'[1]TCE - ANEXO III - Preencher'!O874</f>
        <v>1.6695005096839901</v>
      </c>
      <c r="O865" s="15">
        <f>'[1]TCE - ANEXO III - Preencher'!P874</f>
        <v>0</v>
      </c>
      <c r="P865" s="16">
        <f t="shared" si="80"/>
        <v>1.6695005096839901</v>
      </c>
      <c r="Q865" s="15">
        <f>'[1]TCE - ANEXO III - Preencher'!R874</f>
        <v>290.60890016920462</v>
      </c>
      <c r="R865" s="15">
        <f>'[1]TCE - ANEXO III - Preencher'!S874</f>
        <v>72.72</v>
      </c>
      <c r="S865" s="16">
        <f t="shared" si="81"/>
        <v>217.88890016920462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389.74713860992301</v>
      </c>
    </row>
    <row r="866" spans="1:28" x14ac:dyDescent="0.2">
      <c r="A866" s="8">
        <f>IFERROR(VLOOKUP(B866,'[1]DADOS (OCULTAR)'!$Q$3:$S$133,3,0),"")</f>
        <v>9039744000860</v>
      </c>
      <c r="B866" s="9" t="str">
        <f>'[1]TCE - ANEXO III - Preencher'!C875</f>
        <v>HOSPITAL DOM HÉLDER</v>
      </c>
      <c r="C866" s="10"/>
      <c r="D866" s="11" t="str">
        <f>'[1]TCE - ANEXO III - Preencher'!E875</f>
        <v>WILLIANY ESTEFFANY DE ARAUJO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07/2022</v>
      </c>
      <c r="H866" s="14">
        <f>'[1]TCE - ANEXO III - Preencher'!I875</f>
        <v>0</v>
      </c>
      <c r="I866" s="14">
        <f>'[1]TCE - ANEXO III - Preencher'!J875</f>
        <v>252.304</v>
      </c>
      <c r="J866" s="14">
        <f>'[1]TCE - ANEXO III - Preencher'!K875</f>
        <v>0</v>
      </c>
      <c r="K866" s="15">
        <f>'[1]TCE - ANEXO III - Preencher'!L875</f>
        <v>71.5831379310344</v>
      </c>
      <c r="L866" s="15">
        <f>'[1]TCE - ANEXO III - Preencher'!M875</f>
        <v>0</v>
      </c>
      <c r="M866" s="15">
        <f t="shared" si="79"/>
        <v>71.5831379310344</v>
      </c>
      <c r="N866" s="15">
        <f>'[1]TCE - ANEXO III - Preencher'!O875</f>
        <v>1.6695005096839901</v>
      </c>
      <c r="O866" s="15">
        <f>'[1]TCE - ANEXO III - Preencher'!P875</f>
        <v>0</v>
      </c>
      <c r="P866" s="16">
        <f t="shared" si="80"/>
        <v>1.6695005096839901</v>
      </c>
      <c r="Q866" s="15">
        <f>'[1]TCE - ANEXO III - Preencher'!R875</f>
        <v>89.201666666666597</v>
      </c>
      <c r="R866" s="15">
        <f>'[1]TCE - ANEXO III - Preencher'!S875</f>
        <v>0</v>
      </c>
      <c r="S866" s="16">
        <f t="shared" si="81"/>
        <v>89.201666666666597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414.75830510738501</v>
      </c>
    </row>
    <row r="867" spans="1:28" x14ac:dyDescent="0.2">
      <c r="A867" s="8">
        <f>IFERROR(VLOOKUP(B867,'[1]DADOS (OCULTAR)'!$Q$3:$S$133,3,0),"")</f>
        <v>9039744000860</v>
      </c>
      <c r="B867" s="9" t="str">
        <f>'[1]TCE - ANEXO III - Preencher'!C876</f>
        <v>HOSPITAL DOM HÉLDER</v>
      </c>
      <c r="C867" s="10"/>
      <c r="D867" s="11" t="str">
        <f>'[1]TCE - ANEXO III - Preencher'!E876</f>
        <v>WILSON PEREIRA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5174-10</v>
      </c>
      <c r="G867" s="13" t="str">
        <f>IF('[1]TCE - ANEXO III - Preencher'!H876="","",'[1]TCE - ANEXO III - Preencher'!H876)</f>
        <v>07/2022</v>
      </c>
      <c r="H867" s="14">
        <f>'[1]TCE - ANEXO III - Preencher'!I876</f>
        <v>0</v>
      </c>
      <c r="I867" s="14">
        <f>'[1]TCE - ANEXO III - Preencher'!J876</f>
        <v>114.09520000000001</v>
      </c>
      <c r="J867" s="14">
        <f>'[1]TCE - ANEXO III - Preencher'!K876</f>
        <v>0</v>
      </c>
      <c r="K867" s="15">
        <f>'[1]TCE - ANEXO III - Preencher'!L876</f>
        <v>71.5831379310344</v>
      </c>
      <c r="L867" s="15">
        <f>'[1]TCE - ANEXO III - Preencher'!M876</f>
        <v>0</v>
      </c>
      <c r="M867" s="15">
        <f t="shared" si="79"/>
        <v>71.5831379310344</v>
      </c>
      <c r="N867" s="15">
        <f>'[1]TCE - ANEXO III - Preencher'!O876</f>
        <v>1.6695005096839901</v>
      </c>
      <c r="O867" s="15">
        <f>'[1]TCE - ANEXO III - Preencher'!P876</f>
        <v>0</v>
      </c>
      <c r="P867" s="16">
        <f t="shared" si="80"/>
        <v>1.6695005096839901</v>
      </c>
      <c r="Q867" s="15">
        <f>'[1]TCE - ANEXO III - Preencher'!R876</f>
        <v>290.60890016920462</v>
      </c>
      <c r="R867" s="15">
        <f>'[1]TCE - ANEXO III - Preencher'!S876</f>
        <v>72.72</v>
      </c>
      <c r="S867" s="16">
        <f t="shared" si="81"/>
        <v>217.88890016920462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405.23673860992301</v>
      </c>
    </row>
    <row r="868" spans="1:28" x14ac:dyDescent="0.2">
      <c r="A868" s="8">
        <f>IFERROR(VLOOKUP(B868,'[1]DADOS (OCULTAR)'!$Q$3:$S$133,3,0),"")</f>
        <v>9039744000860</v>
      </c>
      <c r="B868" s="9" t="str">
        <f>'[1]TCE - ANEXO III - Preencher'!C877</f>
        <v>HOSPITAL DOM HÉLDER</v>
      </c>
      <c r="C868" s="10"/>
      <c r="D868" s="11" t="str">
        <f>'[1]TCE - ANEXO III - Preencher'!E877</f>
        <v>WINNY KAROLLYNE FEITOSA DA CRUZ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2235-05</v>
      </c>
      <c r="G868" s="13" t="str">
        <f>IF('[1]TCE - ANEXO III - Preencher'!H877="","",'[1]TCE - ANEXO III - Preencher'!H877)</f>
        <v>07/2022</v>
      </c>
      <c r="H868" s="14">
        <f>'[1]TCE - ANEXO III - Preencher'!I877</f>
        <v>0</v>
      </c>
      <c r="I868" s="14">
        <f>'[1]TCE - ANEXO III - Preencher'!J877</f>
        <v>315.46080000000001</v>
      </c>
      <c r="J868" s="14">
        <f>'[1]TCE - ANEXO III - Preencher'!K877</f>
        <v>0</v>
      </c>
      <c r="K868" s="15">
        <f>'[1]TCE - ANEXO III - Preencher'!L877</f>
        <v>71.5831379310344</v>
      </c>
      <c r="L868" s="15">
        <f>'[1]TCE - ANEXO III - Preencher'!M877</f>
        <v>0</v>
      </c>
      <c r="M868" s="15">
        <f t="shared" si="79"/>
        <v>71.5831379310344</v>
      </c>
      <c r="N868" s="15">
        <f>'[1]TCE - ANEXO III - Preencher'!O877</f>
        <v>1.6695005096839901</v>
      </c>
      <c r="O868" s="15">
        <f>'[1]TCE - ANEXO III - Preencher'!P877</f>
        <v>0</v>
      </c>
      <c r="P868" s="16">
        <f t="shared" si="80"/>
        <v>1.6695005096839901</v>
      </c>
      <c r="Q868" s="15">
        <f>'[1]TCE - ANEXO III - Preencher'!R877</f>
        <v>89.201666666666597</v>
      </c>
      <c r="R868" s="15">
        <f>'[1]TCE - ANEXO III - Preencher'!S877</f>
        <v>0</v>
      </c>
      <c r="S868" s="16">
        <f t="shared" si="81"/>
        <v>89.201666666666597</v>
      </c>
      <c r="T868" s="15">
        <f>'[1]TCE - ANEXO III - Preencher'!U877</f>
        <v>8</v>
      </c>
      <c r="U868" s="15">
        <f>'[1]TCE - ANEXO III - Preencher'!V877</f>
        <v>0</v>
      </c>
      <c r="V868" s="16">
        <f t="shared" si="82"/>
        <v>8</v>
      </c>
      <c r="W868" s="17" t="str">
        <f>IF('[1]TCE - ANEXO III - Preencher'!X877="","",'[1]TCE - ANEXO III - Preencher'!X877)</f>
        <v>AUXÍLIO CRECHE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485.91510510738499</v>
      </c>
    </row>
    <row r="869" spans="1:28" x14ac:dyDescent="0.2">
      <c r="A869" s="8">
        <f>IFERROR(VLOOKUP(B869,'[1]DADOS (OCULTAR)'!$Q$3:$S$133,3,0),"")</f>
        <v>9039744000860</v>
      </c>
      <c r="B869" s="9" t="str">
        <f>'[1]TCE - ANEXO III - Preencher'!C878</f>
        <v>HOSPITAL DOM HÉLDER</v>
      </c>
      <c r="C869" s="10"/>
      <c r="D869" s="11" t="str">
        <f>'[1]TCE - ANEXO III - Preencher'!E878</f>
        <v>WIVERSON RODRIGUES GUIMARAES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5174-10</v>
      </c>
      <c r="G869" s="13" t="str">
        <f>IF('[1]TCE - ANEXO III - Preencher'!H878="","",'[1]TCE - ANEXO III - Preencher'!H878)</f>
        <v>07/2022</v>
      </c>
      <c r="H869" s="14">
        <f>'[1]TCE - ANEXO III - Preencher'!I878</f>
        <v>0</v>
      </c>
      <c r="I869" s="14">
        <f>'[1]TCE - ANEXO III - Preencher'!J878</f>
        <v>133.98079999999999</v>
      </c>
      <c r="J869" s="14">
        <f>'[1]TCE - ANEXO III - Preencher'!K878</f>
        <v>0</v>
      </c>
      <c r="K869" s="15">
        <f>'[1]TCE - ANEXO III - Preencher'!L878</f>
        <v>71.5831379310344</v>
      </c>
      <c r="L869" s="15">
        <f>'[1]TCE - ANEXO III - Preencher'!M878</f>
        <v>0</v>
      </c>
      <c r="M869" s="15">
        <f t="shared" si="79"/>
        <v>71.5831379310344</v>
      </c>
      <c r="N869" s="15">
        <f>'[1]TCE - ANEXO III - Preencher'!O878</f>
        <v>1.6695005096839901</v>
      </c>
      <c r="O869" s="15">
        <f>'[1]TCE - ANEXO III - Preencher'!P878</f>
        <v>0</v>
      </c>
      <c r="P869" s="16">
        <f t="shared" si="80"/>
        <v>1.6695005096839901</v>
      </c>
      <c r="Q869" s="15">
        <f>'[1]TCE - ANEXO III - Preencher'!R878</f>
        <v>89.201666666666597</v>
      </c>
      <c r="R869" s="15">
        <f>'[1]TCE - ANEXO III - Preencher'!S878</f>
        <v>0</v>
      </c>
      <c r="S869" s="16">
        <f t="shared" si="81"/>
        <v>89.201666666666597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296.43510510738497</v>
      </c>
    </row>
    <row r="870" spans="1:28" x14ac:dyDescent="0.2">
      <c r="A870" s="8">
        <f>IFERROR(VLOOKUP(B870,'[1]DADOS (OCULTAR)'!$Q$3:$S$133,3,0),"")</f>
        <v>9039744000860</v>
      </c>
      <c r="B870" s="9" t="str">
        <f>'[1]TCE - ANEXO III - Preencher'!C879</f>
        <v>HOSPITAL DOM HÉLDER</v>
      </c>
      <c r="C870" s="10"/>
      <c r="D870" s="11" t="str">
        <f>'[1]TCE - ANEXO III - Preencher'!E879</f>
        <v>YOLANDA CRISTINA DOS SANTOS ALVES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5152-05</v>
      </c>
      <c r="G870" s="13" t="str">
        <f>IF('[1]TCE - ANEXO III - Preencher'!H879="","",'[1]TCE - ANEXO III - Preencher'!H879)</f>
        <v>07/2022</v>
      </c>
      <c r="H870" s="14">
        <f>'[1]TCE - ANEXO III - Preencher'!I879</f>
        <v>0</v>
      </c>
      <c r="I870" s="14">
        <f>'[1]TCE - ANEXO III - Preencher'!J879</f>
        <v>132.91200000000001</v>
      </c>
      <c r="J870" s="14">
        <f>'[1]TCE - ANEXO III - Preencher'!K879</f>
        <v>0</v>
      </c>
      <c r="K870" s="15">
        <f>'[1]TCE - ANEXO III - Preencher'!L879</f>
        <v>71.5831379310344</v>
      </c>
      <c r="L870" s="15">
        <f>'[1]TCE - ANEXO III - Preencher'!M879</f>
        <v>0</v>
      </c>
      <c r="M870" s="15">
        <f t="shared" si="79"/>
        <v>71.5831379310344</v>
      </c>
      <c r="N870" s="15">
        <f>'[1]TCE - ANEXO III - Preencher'!O879</f>
        <v>1.6695005096839901</v>
      </c>
      <c r="O870" s="15">
        <f>'[1]TCE - ANEXO III - Preencher'!P879</f>
        <v>0</v>
      </c>
      <c r="P870" s="16">
        <f t="shared" si="80"/>
        <v>1.6695005096839901</v>
      </c>
      <c r="Q870" s="15">
        <f>'[1]TCE - ANEXO III - Preencher'!R879</f>
        <v>290.60890016920462</v>
      </c>
      <c r="R870" s="15">
        <f>'[1]TCE - ANEXO III - Preencher'!S879</f>
        <v>77.400000000000006</v>
      </c>
      <c r="S870" s="16">
        <f t="shared" si="81"/>
        <v>213.20890016920461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419.373538609923</v>
      </c>
    </row>
    <row r="871" spans="1:28" x14ac:dyDescent="0.2">
      <c r="A871" s="8">
        <f>IFERROR(VLOOKUP(B871,'[1]DADOS (OCULTAR)'!$Q$3:$S$133,3,0),"")</f>
        <v>9039744000860</v>
      </c>
      <c r="B871" s="9" t="str">
        <f>'[1]TCE - ANEXO III - Preencher'!C880</f>
        <v>HOSPITAL DOM HÉLDER</v>
      </c>
      <c r="C871" s="10"/>
      <c r="D871" s="11" t="str">
        <f>'[1]TCE - ANEXO III - Preencher'!E880</f>
        <v>YONARA DE FRANCA LIMA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07/2022</v>
      </c>
      <c r="H871" s="14">
        <f>'[1]TCE - ANEXO III - Preencher'!I880</f>
        <v>0</v>
      </c>
      <c r="I871" s="14">
        <f>'[1]TCE - ANEXO III - Preencher'!J880</f>
        <v>119.12479999999999</v>
      </c>
      <c r="J871" s="14">
        <f>'[1]TCE - ANEXO III - Preencher'!K880</f>
        <v>0</v>
      </c>
      <c r="K871" s="15">
        <f>'[1]TCE - ANEXO III - Preencher'!L880</f>
        <v>71.5831379310344</v>
      </c>
      <c r="L871" s="15">
        <f>'[1]TCE - ANEXO III - Preencher'!M880</f>
        <v>0</v>
      </c>
      <c r="M871" s="15">
        <f t="shared" si="79"/>
        <v>71.5831379310344</v>
      </c>
      <c r="N871" s="15">
        <f>'[1]TCE - ANEXO III - Preencher'!O880</f>
        <v>1.6695005096839901</v>
      </c>
      <c r="O871" s="15">
        <f>'[1]TCE - ANEXO III - Preencher'!P880</f>
        <v>0</v>
      </c>
      <c r="P871" s="16">
        <f t="shared" si="80"/>
        <v>1.6695005096839901</v>
      </c>
      <c r="Q871" s="15">
        <f>'[1]TCE - ANEXO III - Preencher'!R880</f>
        <v>89.201666666666597</v>
      </c>
      <c r="R871" s="15">
        <f>'[1]TCE - ANEXO III - Preencher'!S880</f>
        <v>0</v>
      </c>
      <c r="S871" s="16">
        <f t="shared" si="81"/>
        <v>89.201666666666597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281.57910510738498</v>
      </c>
    </row>
    <row r="872" spans="1:28" x14ac:dyDescent="0.2">
      <c r="A872" s="8">
        <f>IFERROR(VLOOKUP(B872,'[1]DADOS (OCULTAR)'!$Q$3:$S$133,3,0),"")</f>
        <v>9039744000860</v>
      </c>
      <c r="B872" s="9" t="str">
        <f>'[1]TCE - ANEXO III - Preencher'!C881</f>
        <v>HOSPITAL DOM HÉLDER</v>
      </c>
      <c r="C872" s="10"/>
      <c r="D872" s="11" t="str">
        <f>'[1]TCE - ANEXO III - Preencher'!E881</f>
        <v>ZENILDA MARIA DA SILVA SOARES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07/2022</v>
      </c>
      <c r="H872" s="14">
        <f>'[1]TCE - ANEXO III - Preencher'!I881</f>
        <v>0</v>
      </c>
      <c r="I872" s="14">
        <f>'[1]TCE - ANEXO III - Preencher'!J881</f>
        <v>126.048</v>
      </c>
      <c r="J872" s="14">
        <f>'[1]TCE - ANEXO III - Preencher'!K881</f>
        <v>0</v>
      </c>
      <c r="K872" s="15">
        <f>'[1]TCE - ANEXO III - Preencher'!L881</f>
        <v>71.5831379310344</v>
      </c>
      <c r="L872" s="15">
        <f>'[1]TCE - ANEXO III - Preencher'!M881</f>
        <v>0</v>
      </c>
      <c r="M872" s="15">
        <f t="shared" si="79"/>
        <v>71.5831379310344</v>
      </c>
      <c r="N872" s="15">
        <f>'[1]TCE - ANEXO III - Preencher'!O881</f>
        <v>1.6695005096839901</v>
      </c>
      <c r="O872" s="15">
        <f>'[1]TCE - ANEXO III - Preencher'!P881</f>
        <v>0</v>
      </c>
      <c r="P872" s="16">
        <f t="shared" si="80"/>
        <v>1.6695005096839901</v>
      </c>
      <c r="Q872" s="15">
        <f>'[1]TCE - ANEXO III - Preencher'!R881</f>
        <v>290.60890016920462</v>
      </c>
      <c r="R872" s="15">
        <f>'[1]TCE - ANEXO III - Preencher'!S881</f>
        <v>72.72</v>
      </c>
      <c r="S872" s="16">
        <f t="shared" si="81"/>
        <v>217.88890016920462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417.18953860992303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2022-08-25T19:26:56Z</dcterms:created>
  <dcterms:modified xsi:type="dcterms:W3CDTF">2022-08-25T19:27:43Z</dcterms:modified>
</cp:coreProperties>
</file>