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2- FEVEREIRO\01 - PCF\PCF\EXCEL\14.1 Arquivo ZIP (TCE) - HDH Fev_2023 - CG Novo\14.4 Arquivo ZIP Excel (Publicação) - HDH Fev_2023\"/>
    </mc:Choice>
  </mc:AlternateContent>
  <xr:revisionPtr revIDLastSave="0" documentId="8_{EE082B5B-98EE-426C-B60C-B3C3AE54F8C5}" xr6:coauthVersionLast="47" xr6:coauthVersionMax="47" xr10:uidLastSave="{00000000-0000-0000-0000-000000000000}"/>
  <bookViews>
    <workbookView xWindow="-110" yWindow="-110" windowWidth="19420" windowHeight="10300" xr2:uid="{EDB9C6DA-0C73-4159-9D0F-1D38612A4863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Z5002" i="1"/>
  <c r="Y5002" i="1"/>
  <c r="X5002" i="1"/>
  <c r="W5002" i="1"/>
  <c r="U5002" i="1"/>
  <c r="T5002" i="1"/>
  <c r="S5002" i="1"/>
  <c r="R5002" i="1"/>
  <c r="Q5002" i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R5001" i="1"/>
  <c r="S5001" i="1" s="1"/>
  <c r="Q5001" i="1"/>
  <c r="P5001" i="1"/>
  <c r="O5001" i="1"/>
  <c r="N5001" i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V5000" i="1" s="1"/>
  <c r="T5000" i="1"/>
  <c r="S5000" i="1"/>
  <c r="R5000" i="1"/>
  <c r="Q5000" i="1"/>
  <c r="P5000" i="1"/>
  <c r="O5000" i="1"/>
  <c r="N5000" i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Z4997" i="1" s="1"/>
  <c r="X4997" i="1"/>
  <c r="W4997" i="1"/>
  <c r="U4997" i="1"/>
  <c r="T4997" i="1"/>
  <c r="V4997" i="1" s="1"/>
  <c r="R4997" i="1"/>
  <c r="Q4997" i="1"/>
  <c r="S4997" i="1" s="1"/>
  <c r="O4997" i="1"/>
  <c r="N4997" i="1"/>
  <c r="P4997" i="1" s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T4996" i="1"/>
  <c r="V4996" i="1" s="1"/>
  <c r="R4996" i="1"/>
  <c r="Q4996" i="1"/>
  <c r="S4996" i="1" s="1"/>
  <c r="O4996" i="1"/>
  <c r="N4996" i="1"/>
  <c r="P4996" i="1" s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T4995" i="1"/>
  <c r="V4995" i="1" s="1"/>
  <c r="R4995" i="1"/>
  <c r="Q4995" i="1"/>
  <c r="P4995" i="1"/>
  <c r="O4995" i="1"/>
  <c r="N4995" i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S4994" i="1"/>
  <c r="R4994" i="1"/>
  <c r="Q4994" i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V4993" i="1"/>
  <c r="U4993" i="1"/>
  <c r="T4993" i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W4990" i="1"/>
  <c r="U4990" i="1"/>
  <c r="T4990" i="1"/>
  <c r="V4990" i="1" s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U4989" i="1"/>
  <c r="T4989" i="1"/>
  <c r="V4989" i="1" s="1"/>
  <c r="R4989" i="1"/>
  <c r="Q4989" i="1"/>
  <c r="S4989" i="1" s="1"/>
  <c r="O4989" i="1"/>
  <c r="N4989" i="1"/>
  <c r="P4989" i="1" s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T4988" i="1"/>
  <c r="V4988" i="1" s="1"/>
  <c r="R4988" i="1"/>
  <c r="Q4988" i="1"/>
  <c r="S4988" i="1" s="1"/>
  <c r="O4988" i="1"/>
  <c r="N4988" i="1"/>
  <c r="P4988" i="1" s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V4987" i="1" s="1"/>
  <c r="R4987" i="1"/>
  <c r="Q4987" i="1"/>
  <c r="P4987" i="1"/>
  <c r="O4987" i="1"/>
  <c r="N4987" i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S4986" i="1"/>
  <c r="R4986" i="1"/>
  <c r="Q4986" i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V4985" i="1"/>
  <c r="U4985" i="1"/>
  <c r="T4985" i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V4984" i="1" s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R4983" i="1"/>
  <c r="Q4983" i="1"/>
  <c r="S4983" i="1" s="1"/>
  <c r="O4983" i="1"/>
  <c r="N4983" i="1"/>
  <c r="P4983" i="1" s="1"/>
  <c r="L4983" i="1"/>
  <c r="K4983" i="1"/>
  <c r="M4983" i="1" s="1"/>
  <c r="J4983" i="1"/>
  <c r="I4983" i="1"/>
  <c r="H4983" i="1"/>
  <c r="AB4983" i="1" s="1"/>
  <c r="G4983" i="1"/>
  <c r="F4983" i="1"/>
  <c r="E4983" i="1"/>
  <c r="D4983" i="1"/>
  <c r="B4983" i="1"/>
  <c r="A4983" i="1" s="1"/>
  <c r="AA4982" i="1"/>
  <c r="Y4982" i="1"/>
  <c r="X4982" i="1"/>
  <c r="W4982" i="1"/>
  <c r="U4982" i="1"/>
  <c r="T4982" i="1"/>
  <c r="V4982" i="1" s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U4981" i="1"/>
  <c r="T4981" i="1"/>
  <c r="V4981" i="1" s="1"/>
  <c r="R4981" i="1"/>
  <c r="Q4981" i="1"/>
  <c r="S4981" i="1" s="1"/>
  <c r="O4981" i="1"/>
  <c r="N4981" i="1"/>
  <c r="P4981" i="1" s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T4980" i="1"/>
  <c r="V4980" i="1" s="1"/>
  <c r="R4980" i="1"/>
  <c r="Q4980" i="1"/>
  <c r="S4980" i="1" s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R4979" i="1"/>
  <c r="Q4979" i="1"/>
  <c r="P4979" i="1"/>
  <c r="O4979" i="1"/>
  <c r="N4979" i="1"/>
  <c r="L4979" i="1"/>
  <c r="M4979" i="1" s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S4978" i="1"/>
  <c r="R4978" i="1"/>
  <c r="Q4978" i="1"/>
  <c r="O4978" i="1"/>
  <c r="P4978" i="1" s="1"/>
  <c r="N4978" i="1"/>
  <c r="M4978" i="1"/>
  <c r="L4978" i="1"/>
  <c r="K4978" i="1"/>
  <c r="J4978" i="1"/>
  <c r="I4978" i="1"/>
  <c r="H4978" i="1"/>
  <c r="AB4978" i="1" s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V4977" i="1"/>
  <c r="U4977" i="1"/>
  <c r="T4977" i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V4976" i="1" s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U4973" i="1"/>
  <c r="T4973" i="1"/>
  <c r="V4973" i="1" s="1"/>
  <c r="R4973" i="1"/>
  <c r="Q4973" i="1"/>
  <c r="S4973" i="1" s="1"/>
  <c r="O4973" i="1"/>
  <c r="N4973" i="1"/>
  <c r="P4973" i="1" s="1"/>
  <c r="L4973" i="1"/>
  <c r="K4973" i="1"/>
  <c r="M4973" i="1" s="1"/>
  <c r="AB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T4972" i="1"/>
  <c r="V4972" i="1" s="1"/>
  <c r="R4972" i="1"/>
  <c r="Q4972" i="1"/>
  <c r="S4972" i="1" s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R4971" i="1"/>
  <c r="Q4971" i="1"/>
  <c r="S4971" i="1" s="1"/>
  <c r="P4971" i="1"/>
  <c r="O4971" i="1"/>
  <c r="N4971" i="1"/>
  <c r="L4971" i="1"/>
  <c r="M4971" i="1" s="1"/>
  <c r="K4971" i="1"/>
  <c r="J4971" i="1"/>
  <c r="AB4971" i="1" s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S4970" i="1"/>
  <c r="R4970" i="1"/>
  <c r="Q4970" i="1"/>
  <c r="O4970" i="1"/>
  <c r="P4970" i="1" s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V4969" i="1"/>
  <c r="U4969" i="1"/>
  <c r="T4969" i="1"/>
  <c r="R4969" i="1"/>
  <c r="S4969" i="1" s="1"/>
  <c r="Q4969" i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V4968" i="1" s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R4967" i="1"/>
  <c r="Q4967" i="1"/>
  <c r="S4967" i="1" s="1"/>
  <c r="P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Q4965" i="1"/>
  <c r="S4965" i="1" s="1"/>
  <c r="O4965" i="1"/>
  <c r="N4965" i="1"/>
  <c r="P4965" i="1" s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T4964" i="1"/>
  <c r="V4964" i="1" s="1"/>
  <c r="R4964" i="1"/>
  <c r="Q4964" i="1"/>
  <c r="S4964" i="1" s="1"/>
  <c r="O4964" i="1"/>
  <c r="N4964" i="1"/>
  <c r="P4964" i="1" s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V4963" i="1" s="1"/>
  <c r="R4963" i="1"/>
  <c r="Q4963" i="1"/>
  <c r="P4963" i="1"/>
  <c r="O4963" i="1"/>
  <c r="N4963" i="1"/>
  <c r="L4963" i="1"/>
  <c r="M4963" i="1" s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S4962" i="1"/>
  <c r="R4962" i="1"/>
  <c r="Q4962" i="1"/>
  <c r="O4962" i="1"/>
  <c r="P4962" i="1" s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S4961" i="1" s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V4960" i="1" s="1"/>
  <c r="T4960" i="1"/>
  <c r="S4960" i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W4959" i="1"/>
  <c r="U4959" i="1"/>
  <c r="T4959" i="1"/>
  <c r="V4959" i="1" s="1"/>
  <c r="R4959" i="1"/>
  <c r="Q4959" i="1"/>
  <c r="S4959" i="1" s="1"/>
  <c r="P4959" i="1"/>
  <c r="O4959" i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W4958" i="1"/>
  <c r="U4958" i="1"/>
  <c r="T4958" i="1"/>
  <c r="V4958" i="1" s="1"/>
  <c r="S4958" i="1"/>
  <c r="R4958" i="1"/>
  <c r="Q4958" i="1"/>
  <c r="O4958" i="1"/>
  <c r="N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Q4957" i="1"/>
  <c r="O4957" i="1"/>
  <c r="N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Z4956" i="1"/>
  <c r="Y4956" i="1"/>
  <c r="X4956" i="1"/>
  <c r="W4956" i="1"/>
  <c r="U4956" i="1"/>
  <c r="T4956" i="1"/>
  <c r="R4956" i="1"/>
  <c r="Q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T4955" i="1"/>
  <c r="R4955" i="1"/>
  <c r="Q4955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S4954" i="1"/>
  <c r="R4954" i="1"/>
  <c r="Q4954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V4953" i="1"/>
  <c r="U4953" i="1"/>
  <c r="T4953" i="1"/>
  <c r="S4953" i="1"/>
  <c r="R4953" i="1"/>
  <c r="Q4953" i="1"/>
  <c r="O4953" i="1"/>
  <c r="N4953" i="1"/>
  <c r="P4953" i="1" s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W4952" i="1"/>
  <c r="V4952" i="1"/>
  <c r="U4952" i="1"/>
  <c r="T4952" i="1"/>
  <c r="R4952" i="1"/>
  <c r="Q4952" i="1"/>
  <c r="S4952" i="1" s="1"/>
  <c r="O4952" i="1"/>
  <c r="N4952" i="1"/>
  <c r="P4952" i="1" s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W4951" i="1"/>
  <c r="V4951" i="1"/>
  <c r="U4951" i="1"/>
  <c r="T4951" i="1"/>
  <c r="R4951" i="1"/>
  <c r="Q4951" i="1"/>
  <c r="S4951" i="1" s="1"/>
  <c r="P4951" i="1"/>
  <c r="O4951" i="1"/>
  <c r="N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O4950" i="1"/>
  <c r="N4950" i="1"/>
  <c r="P4950" i="1" s="1"/>
  <c r="L4950" i="1"/>
  <c r="K4950" i="1"/>
  <c r="M4950" i="1" s="1"/>
  <c r="J4950" i="1"/>
  <c r="I4950" i="1"/>
  <c r="AB4950" i="1" s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U4949" i="1"/>
  <c r="T4949" i="1"/>
  <c r="V4949" i="1" s="1"/>
  <c r="R4949" i="1"/>
  <c r="Q4949" i="1"/>
  <c r="O4949" i="1"/>
  <c r="N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Z4948" i="1"/>
  <c r="Y4948" i="1"/>
  <c r="X4948" i="1"/>
  <c r="W4948" i="1"/>
  <c r="U4948" i="1"/>
  <c r="T4948" i="1"/>
  <c r="R4948" i="1"/>
  <c r="Q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T4947" i="1"/>
  <c r="R4947" i="1"/>
  <c r="Q4947" i="1"/>
  <c r="P4947" i="1"/>
  <c r="O4947" i="1"/>
  <c r="N4947" i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P4946" i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S4945" i="1"/>
  <c r="R4945" i="1"/>
  <c r="Q4945" i="1"/>
  <c r="P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W4944" i="1"/>
  <c r="U4944" i="1"/>
  <c r="V4944" i="1" s="1"/>
  <c r="T4944" i="1"/>
  <c r="S4944" i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W4943" i="1"/>
  <c r="U4943" i="1"/>
  <c r="T4943" i="1"/>
  <c r="V4943" i="1" s="1"/>
  <c r="R4943" i="1"/>
  <c r="Q4943" i="1"/>
  <c r="S4943" i="1" s="1"/>
  <c r="P4943" i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W4942" i="1"/>
  <c r="U4942" i="1"/>
  <c r="T4942" i="1"/>
  <c r="V4942" i="1" s="1"/>
  <c r="S4942" i="1"/>
  <c r="R4942" i="1"/>
  <c r="Q4942" i="1"/>
  <c r="O4942" i="1"/>
  <c r="N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Q4941" i="1"/>
  <c r="O4941" i="1"/>
  <c r="N4941" i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Z4940" i="1"/>
  <c r="Y4940" i="1"/>
  <c r="X4940" i="1"/>
  <c r="W4940" i="1"/>
  <c r="U4940" i="1"/>
  <c r="T4940" i="1"/>
  <c r="R4940" i="1"/>
  <c r="Q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U4939" i="1"/>
  <c r="T4939" i="1"/>
  <c r="R4939" i="1"/>
  <c r="Q4939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S4938" i="1"/>
  <c r="R4938" i="1"/>
  <c r="Q4938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V4937" i="1"/>
  <c r="U4937" i="1"/>
  <c r="T4937" i="1"/>
  <c r="S4937" i="1"/>
  <c r="R4937" i="1"/>
  <c r="Q4937" i="1"/>
  <c r="P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W4936" i="1"/>
  <c r="V4936" i="1"/>
  <c r="U4936" i="1"/>
  <c r="T4936" i="1"/>
  <c r="R4936" i="1"/>
  <c r="Q4936" i="1"/>
  <c r="S4936" i="1" s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W4935" i="1"/>
  <c r="V4935" i="1"/>
  <c r="U4935" i="1"/>
  <c r="T4935" i="1"/>
  <c r="R4935" i="1"/>
  <c r="Q4935" i="1"/>
  <c r="S4935" i="1" s="1"/>
  <c r="P4935" i="1"/>
  <c r="O4935" i="1"/>
  <c r="N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Q4933" i="1"/>
  <c r="O4933" i="1"/>
  <c r="N4933" i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Z4932" i="1"/>
  <c r="Y4932" i="1"/>
  <c r="X4932" i="1"/>
  <c r="W4932" i="1"/>
  <c r="U4932" i="1"/>
  <c r="T4932" i="1"/>
  <c r="R4932" i="1"/>
  <c r="Q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U4931" i="1"/>
  <c r="T4931" i="1"/>
  <c r="R4931" i="1"/>
  <c r="Q4931" i="1"/>
  <c r="P4931" i="1"/>
  <c r="O4931" i="1"/>
  <c r="N4931" i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P4930" i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/>
  <c r="AA4929" i="1"/>
  <c r="Z4929" i="1"/>
  <c r="Y4929" i="1"/>
  <c r="X4929" i="1"/>
  <c r="W4929" i="1"/>
  <c r="V4929" i="1"/>
  <c r="U4929" i="1"/>
  <c r="T4929" i="1"/>
  <c r="S4929" i="1"/>
  <c r="R4929" i="1"/>
  <c r="Q4929" i="1"/>
  <c r="O4929" i="1"/>
  <c r="N4929" i="1"/>
  <c r="P4929" i="1" s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W4928" i="1"/>
  <c r="U4928" i="1"/>
  <c r="V4928" i="1" s="1"/>
  <c r="T4928" i="1"/>
  <c r="S4928" i="1"/>
  <c r="R4928" i="1"/>
  <c r="Q4928" i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V4927" i="1"/>
  <c r="U4927" i="1"/>
  <c r="T4927" i="1"/>
  <c r="S4927" i="1"/>
  <c r="R4927" i="1"/>
  <c r="Q4927" i="1"/>
  <c r="P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V4926" i="1"/>
  <c r="U4926" i="1"/>
  <c r="T4926" i="1"/>
  <c r="S4926" i="1"/>
  <c r="R4926" i="1"/>
  <c r="Q4926" i="1"/>
  <c r="O4926" i="1"/>
  <c r="N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Q4925" i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Z4924" i="1"/>
  <c r="Y4924" i="1"/>
  <c r="X4924" i="1"/>
  <c r="W4924" i="1"/>
  <c r="U4924" i="1"/>
  <c r="T4924" i="1"/>
  <c r="R4924" i="1"/>
  <c r="Q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R4923" i="1"/>
  <c r="Q4923" i="1"/>
  <c r="P4923" i="1"/>
  <c r="O4923" i="1"/>
  <c r="N4923" i="1"/>
  <c r="L4923" i="1"/>
  <c r="M4923" i="1" s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S4922" i="1"/>
  <c r="R4922" i="1"/>
  <c r="Q4922" i="1"/>
  <c r="O4922" i="1"/>
  <c r="P4922" i="1" s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V4921" i="1"/>
  <c r="U4921" i="1"/>
  <c r="T4921" i="1"/>
  <c r="S4921" i="1"/>
  <c r="R4921" i="1"/>
  <c r="Q4921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V4920" i="1"/>
  <c r="U4920" i="1"/>
  <c r="T4920" i="1"/>
  <c r="R4920" i="1"/>
  <c r="Q4920" i="1"/>
  <c r="S4920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W4919" i="1"/>
  <c r="V4919" i="1"/>
  <c r="U4919" i="1"/>
  <c r="T4919" i="1"/>
  <c r="S4919" i="1"/>
  <c r="R4919" i="1"/>
  <c r="Q4919" i="1"/>
  <c r="P4919" i="1"/>
  <c r="O4919" i="1"/>
  <c r="N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W4918" i="1"/>
  <c r="V4918" i="1"/>
  <c r="U4918" i="1"/>
  <c r="T4918" i="1"/>
  <c r="S4918" i="1"/>
  <c r="R4918" i="1"/>
  <c r="Q4918" i="1"/>
  <c r="O4918" i="1"/>
  <c r="N4918" i="1"/>
  <c r="P4918" i="1" s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Y4917" i="1"/>
  <c r="Z4917" i="1" s="1"/>
  <c r="X4917" i="1"/>
  <c r="W4917" i="1"/>
  <c r="V4917" i="1"/>
  <c r="U4917" i="1"/>
  <c r="T4917" i="1"/>
  <c r="R4917" i="1"/>
  <c r="Q4917" i="1"/>
  <c r="O4917" i="1"/>
  <c r="N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T4916" i="1"/>
  <c r="R4916" i="1"/>
  <c r="Q4916" i="1"/>
  <c r="S4916" i="1" s="1"/>
  <c r="O4916" i="1"/>
  <c r="N4916" i="1"/>
  <c r="P4916" i="1" s="1"/>
  <c r="L4916" i="1"/>
  <c r="M4916" i="1" s="1"/>
  <c r="K4916" i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U4915" i="1"/>
  <c r="T4915" i="1"/>
  <c r="V4915" i="1" s="1"/>
  <c r="R4915" i="1"/>
  <c r="Q4915" i="1"/>
  <c r="S4915" i="1" s="1"/>
  <c r="O4915" i="1"/>
  <c r="P4915" i="1" s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Z4914" i="1"/>
  <c r="Y4914" i="1"/>
  <c r="X4914" i="1"/>
  <c r="W4914" i="1"/>
  <c r="U4914" i="1"/>
  <c r="T4914" i="1"/>
  <c r="R4914" i="1"/>
  <c r="S4914" i="1" s="1"/>
  <c r="Q4914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Z4913" i="1"/>
  <c r="Y4913" i="1"/>
  <c r="X4913" i="1"/>
  <c r="W4913" i="1"/>
  <c r="V4913" i="1"/>
  <c r="U4913" i="1"/>
  <c r="T4913" i="1"/>
  <c r="R4913" i="1"/>
  <c r="S4913" i="1" s="1"/>
  <c r="Q4913" i="1"/>
  <c r="P4913" i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W4912" i="1"/>
  <c r="U4912" i="1"/>
  <c r="V4912" i="1" s="1"/>
  <c r="T4912" i="1"/>
  <c r="S4912" i="1"/>
  <c r="R4912" i="1"/>
  <c r="Q4912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W4911" i="1"/>
  <c r="V4911" i="1"/>
  <c r="U4911" i="1"/>
  <c r="T4911" i="1"/>
  <c r="S4911" i="1"/>
  <c r="R4911" i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W4910" i="1"/>
  <c r="V4910" i="1"/>
  <c r="U4910" i="1"/>
  <c r="T4910" i="1"/>
  <c r="S4910" i="1"/>
  <c r="R4910" i="1"/>
  <c r="Q4910" i="1"/>
  <c r="O4910" i="1"/>
  <c r="N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Q4909" i="1"/>
  <c r="S4909" i="1" s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U4908" i="1"/>
  <c r="T4908" i="1"/>
  <c r="V4908" i="1" s="1"/>
  <c r="R4908" i="1"/>
  <c r="Q4908" i="1"/>
  <c r="S4908" i="1" s="1"/>
  <c r="O4908" i="1"/>
  <c r="N4908" i="1"/>
  <c r="L4908" i="1"/>
  <c r="M4908" i="1" s="1"/>
  <c r="K4908" i="1"/>
  <c r="J4908" i="1"/>
  <c r="I4908" i="1"/>
  <c r="H4908" i="1"/>
  <c r="G4908" i="1"/>
  <c r="F4908" i="1"/>
  <c r="E4908" i="1"/>
  <c r="D4908" i="1"/>
  <c r="B4908" i="1"/>
  <c r="A4908" i="1"/>
  <c r="AA4907" i="1"/>
  <c r="Z4907" i="1"/>
  <c r="Y4907" i="1"/>
  <c r="X4907" i="1"/>
  <c r="W4907" i="1"/>
  <c r="U4907" i="1"/>
  <c r="T4907" i="1"/>
  <c r="V4907" i="1" s="1"/>
  <c r="R4907" i="1"/>
  <c r="Q4907" i="1"/>
  <c r="S4907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R4906" i="1"/>
  <c r="S4906" i="1" s="1"/>
  <c r="Q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Z4905" i="1"/>
  <c r="Y4905" i="1"/>
  <c r="X4905" i="1"/>
  <c r="W4905" i="1"/>
  <c r="U4905" i="1"/>
  <c r="V4905" i="1" s="1"/>
  <c r="T4905" i="1"/>
  <c r="R4905" i="1"/>
  <c r="Q4905" i="1"/>
  <c r="S4905" i="1" s="1"/>
  <c r="P4905" i="1"/>
  <c r="O4905" i="1"/>
  <c r="N4905" i="1"/>
  <c r="M4905" i="1"/>
  <c r="L4905" i="1"/>
  <c r="K4905" i="1"/>
  <c r="J4905" i="1"/>
  <c r="I4905" i="1"/>
  <c r="H4905" i="1"/>
  <c r="AB4905" i="1" s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S4904" i="1"/>
  <c r="R4904" i="1"/>
  <c r="Q4904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V4903" i="1"/>
  <c r="U4903" i="1"/>
  <c r="T4903" i="1"/>
  <c r="S4903" i="1"/>
  <c r="R4903" i="1"/>
  <c r="Q4903" i="1"/>
  <c r="P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Z4902" i="1" s="1"/>
  <c r="X4902" i="1"/>
  <c r="W4902" i="1"/>
  <c r="V4902" i="1"/>
  <c r="U4902" i="1"/>
  <c r="T4902" i="1"/>
  <c r="S4902" i="1"/>
  <c r="R4902" i="1"/>
  <c r="Q4902" i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Y4901" i="1"/>
  <c r="Z4901" i="1" s="1"/>
  <c r="X4901" i="1"/>
  <c r="W4901" i="1"/>
  <c r="V4901" i="1"/>
  <c r="AB4901" i="1" s="1"/>
  <c r="U4901" i="1"/>
  <c r="T4901" i="1"/>
  <c r="R4901" i="1"/>
  <c r="Q4901" i="1"/>
  <c r="S4901" i="1" s="1"/>
  <c r="O4901" i="1"/>
  <c r="N4901" i="1"/>
  <c r="P4901" i="1" s="1"/>
  <c r="L4901" i="1"/>
  <c r="M4901" i="1" s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W4900" i="1"/>
  <c r="U4900" i="1"/>
  <c r="T4900" i="1"/>
  <c r="V4900" i="1" s="1"/>
  <c r="R4900" i="1"/>
  <c r="Q4900" i="1"/>
  <c r="S4900" i="1" s="1"/>
  <c r="O4900" i="1"/>
  <c r="P4900" i="1" s="1"/>
  <c r="N4900" i="1"/>
  <c r="L4900" i="1"/>
  <c r="M4900" i="1" s="1"/>
  <c r="K4900" i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U4899" i="1"/>
  <c r="T4899" i="1"/>
  <c r="V4899" i="1" s="1"/>
  <c r="R4899" i="1"/>
  <c r="S4899" i="1" s="1"/>
  <c r="Q4899" i="1"/>
  <c r="O4899" i="1"/>
  <c r="P4899" i="1" s="1"/>
  <c r="N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Z4898" i="1"/>
  <c r="Y4898" i="1"/>
  <c r="X4898" i="1"/>
  <c r="W4898" i="1"/>
  <c r="U4898" i="1"/>
  <c r="V4898" i="1" s="1"/>
  <c r="T4898" i="1"/>
  <c r="R4898" i="1"/>
  <c r="S4898" i="1" s="1"/>
  <c r="Q4898" i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V4897" i="1" s="1"/>
  <c r="T4897" i="1"/>
  <c r="R4897" i="1"/>
  <c r="Q4897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S4896" i="1"/>
  <c r="R4896" i="1"/>
  <c r="Q4896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V4895" i="1"/>
  <c r="U4895" i="1"/>
  <c r="T4895" i="1"/>
  <c r="S4895" i="1"/>
  <c r="R4895" i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Y4894" i="1"/>
  <c r="Z4894" i="1" s="1"/>
  <c r="X4894" i="1"/>
  <c r="W4894" i="1"/>
  <c r="V4894" i="1"/>
  <c r="U4894" i="1"/>
  <c r="T4894" i="1"/>
  <c r="R4894" i="1"/>
  <c r="Q4894" i="1"/>
  <c r="S4894" i="1" s="1"/>
  <c r="O4894" i="1"/>
  <c r="N4894" i="1"/>
  <c r="P4894" i="1" s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Y4893" i="1"/>
  <c r="Z4893" i="1" s="1"/>
  <c r="X4893" i="1"/>
  <c r="W4893" i="1"/>
  <c r="U4893" i="1"/>
  <c r="T4893" i="1"/>
  <c r="V4893" i="1" s="1"/>
  <c r="R4893" i="1"/>
  <c r="Q4893" i="1"/>
  <c r="S4893" i="1" s="1"/>
  <c r="O4893" i="1"/>
  <c r="N4893" i="1"/>
  <c r="P4893" i="1" s="1"/>
  <c r="M4893" i="1"/>
  <c r="L4893" i="1"/>
  <c r="K4893" i="1"/>
  <c r="J4893" i="1"/>
  <c r="I4893" i="1"/>
  <c r="AB4893" i="1" s="1"/>
  <c r="H4893" i="1"/>
  <c r="G4893" i="1"/>
  <c r="F4893" i="1"/>
  <c r="E4893" i="1"/>
  <c r="D4893" i="1"/>
  <c r="B4893" i="1"/>
  <c r="A4893" i="1"/>
  <c r="AA4892" i="1"/>
  <c r="Y4892" i="1"/>
  <c r="X4892" i="1"/>
  <c r="W4892" i="1"/>
  <c r="U4892" i="1"/>
  <c r="T4892" i="1"/>
  <c r="V4892" i="1" s="1"/>
  <c r="R4892" i="1"/>
  <c r="Q4892" i="1"/>
  <c r="S4892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U4891" i="1"/>
  <c r="T4891" i="1"/>
  <c r="V4891" i="1" s="1"/>
  <c r="S4891" i="1"/>
  <c r="R4891" i="1"/>
  <c r="Q4891" i="1"/>
  <c r="P4891" i="1"/>
  <c r="O4891" i="1"/>
  <c r="N4891" i="1"/>
  <c r="L4891" i="1"/>
  <c r="K4891" i="1"/>
  <c r="M4891" i="1" s="1"/>
  <c r="J4891" i="1"/>
  <c r="AB4891" i="1" s="1"/>
  <c r="I4891" i="1"/>
  <c r="H4891" i="1"/>
  <c r="G4891" i="1"/>
  <c r="F4891" i="1"/>
  <c r="E4891" i="1"/>
  <c r="D4891" i="1"/>
  <c r="B4891" i="1"/>
  <c r="A4891" i="1"/>
  <c r="AA4890" i="1"/>
  <c r="Z4890" i="1"/>
  <c r="Y4890" i="1"/>
  <c r="X4890" i="1"/>
  <c r="W4890" i="1"/>
  <c r="U4890" i="1"/>
  <c r="V4890" i="1" s="1"/>
  <c r="T4890" i="1"/>
  <c r="R4890" i="1"/>
  <c r="S4890" i="1" s="1"/>
  <c r="Q4890" i="1"/>
  <c r="O4890" i="1"/>
  <c r="N4890" i="1"/>
  <c r="P4890" i="1" s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U4889" i="1"/>
  <c r="V4889" i="1" s="1"/>
  <c r="T4889" i="1"/>
  <c r="R4889" i="1"/>
  <c r="Q4889" i="1"/>
  <c r="S4889" i="1" s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P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V4887" i="1"/>
  <c r="U4887" i="1"/>
  <c r="T4887" i="1"/>
  <c r="S4887" i="1"/>
  <c r="R4887" i="1"/>
  <c r="Q4887" i="1"/>
  <c r="P4887" i="1"/>
  <c r="O4887" i="1"/>
  <c r="N4887" i="1"/>
  <c r="M4887" i="1"/>
  <c r="L4887" i="1"/>
  <c r="K4887" i="1"/>
  <c r="J4887" i="1"/>
  <c r="I4887" i="1"/>
  <c r="H4887" i="1"/>
  <c r="AB4887" i="1" s="1"/>
  <c r="G4887" i="1"/>
  <c r="F4887" i="1"/>
  <c r="E4887" i="1"/>
  <c r="D4887" i="1"/>
  <c r="B4887" i="1"/>
  <c r="A4887" i="1" s="1"/>
  <c r="AA4886" i="1"/>
  <c r="Y4886" i="1"/>
  <c r="Z4886" i="1" s="1"/>
  <c r="X4886" i="1"/>
  <c r="W4886" i="1"/>
  <c r="V4886" i="1"/>
  <c r="U4886" i="1"/>
  <c r="T4886" i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Z4885" i="1" s="1"/>
  <c r="X4885" i="1"/>
  <c r="W4885" i="1"/>
  <c r="U4885" i="1"/>
  <c r="T4885" i="1"/>
  <c r="V4885" i="1" s="1"/>
  <c r="S4885" i="1"/>
  <c r="R4885" i="1"/>
  <c r="Q4885" i="1"/>
  <c r="O4885" i="1"/>
  <c r="N4885" i="1"/>
  <c r="P4885" i="1" s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W4884" i="1"/>
  <c r="U4884" i="1"/>
  <c r="T4884" i="1"/>
  <c r="V4884" i="1" s="1"/>
  <c r="R4884" i="1"/>
  <c r="Q4884" i="1"/>
  <c r="S4884" i="1" s="1"/>
  <c r="P4884" i="1"/>
  <c r="O4884" i="1"/>
  <c r="N4884" i="1"/>
  <c r="L4884" i="1"/>
  <c r="M4884" i="1" s="1"/>
  <c r="K4884" i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U4883" i="1"/>
  <c r="T4883" i="1"/>
  <c r="V4883" i="1" s="1"/>
  <c r="R4883" i="1"/>
  <c r="Q4883" i="1"/>
  <c r="S4883" i="1" s="1"/>
  <c r="O4883" i="1"/>
  <c r="P4883" i="1" s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S4882" i="1"/>
  <c r="R4882" i="1"/>
  <c r="Q4882" i="1"/>
  <c r="O4882" i="1"/>
  <c r="N4882" i="1"/>
  <c r="P4882" i="1" s="1"/>
  <c r="M4882" i="1"/>
  <c r="AB4882" i="1" s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V4881" i="1" s="1"/>
  <c r="T4881" i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Z4880" i="1" s="1"/>
  <c r="X4880" i="1"/>
  <c r="W4880" i="1"/>
  <c r="U4880" i="1"/>
  <c r="T4880" i="1"/>
  <c r="R4880" i="1"/>
  <c r="Q4880" i="1"/>
  <c r="S4880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P4879" i="1"/>
  <c r="O4879" i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V4878" i="1"/>
  <c r="U4878" i="1"/>
  <c r="T4878" i="1"/>
  <c r="S4878" i="1"/>
  <c r="R4878" i="1"/>
  <c r="Q4878" i="1"/>
  <c r="P4878" i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Z4877" i="1"/>
  <c r="Y4877" i="1"/>
  <c r="X4877" i="1"/>
  <c r="W4877" i="1"/>
  <c r="U4877" i="1"/>
  <c r="V4877" i="1" s="1"/>
  <c r="T4877" i="1"/>
  <c r="S4877" i="1"/>
  <c r="R4877" i="1"/>
  <c r="Q4877" i="1"/>
  <c r="O4877" i="1"/>
  <c r="N4877" i="1"/>
  <c r="P4877" i="1" s="1"/>
  <c r="L4877" i="1"/>
  <c r="M4877" i="1" s="1"/>
  <c r="K4877" i="1"/>
  <c r="J4877" i="1"/>
  <c r="I4877" i="1"/>
  <c r="AB4877" i="1" s="1"/>
  <c r="H4877" i="1"/>
  <c r="G4877" i="1"/>
  <c r="F4877" i="1"/>
  <c r="E4877" i="1"/>
  <c r="D4877" i="1"/>
  <c r="B4877" i="1"/>
  <c r="A4877" i="1"/>
  <c r="AA4876" i="1"/>
  <c r="Y4876" i="1"/>
  <c r="X4876" i="1"/>
  <c r="W4876" i="1"/>
  <c r="V4876" i="1"/>
  <c r="U4876" i="1"/>
  <c r="T4876" i="1"/>
  <c r="R4876" i="1"/>
  <c r="Q4876" i="1"/>
  <c r="S4876" i="1" s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O4875" i="1"/>
  <c r="P4875" i="1" s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S4874" i="1"/>
  <c r="R4874" i="1"/>
  <c r="Q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Z4873" i="1" s="1"/>
  <c r="X4873" i="1"/>
  <c r="W4873" i="1"/>
  <c r="V4873" i="1"/>
  <c r="U4873" i="1"/>
  <c r="T4873" i="1"/>
  <c r="R4873" i="1"/>
  <c r="Q4873" i="1"/>
  <c r="S4873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R4872" i="1"/>
  <c r="S4872" i="1" s="1"/>
  <c r="Q4872" i="1"/>
  <c r="P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O4871" i="1"/>
  <c r="N4871" i="1"/>
  <c r="P4871" i="1" s="1"/>
  <c r="L4871" i="1"/>
  <c r="M4871" i="1" s="1"/>
  <c r="K4871" i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S4870" i="1"/>
  <c r="R4870" i="1"/>
  <c r="Q4870" i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/>
  <c r="AA4869" i="1"/>
  <c r="Z4869" i="1"/>
  <c r="Y4869" i="1"/>
  <c r="X4869" i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V4868" i="1"/>
  <c r="U4868" i="1"/>
  <c r="T4868" i="1"/>
  <c r="R4868" i="1"/>
  <c r="Q4868" i="1"/>
  <c r="S4868" i="1" s="1"/>
  <c r="O4868" i="1"/>
  <c r="P4868" i="1" s="1"/>
  <c r="N4868" i="1"/>
  <c r="M4868" i="1"/>
  <c r="L4868" i="1"/>
  <c r="K4868" i="1"/>
  <c r="J4868" i="1"/>
  <c r="I4868" i="1"/>
  <c r="H4868" i="1"/>
  <c r="AB4868" i="1" s="1"/>
  <c r="G4868" i="1"/>
  <c r="F4868" i="1"/>
  <c r="E4868" i="1"/>
  <c r="D4868" i="1"/>
  <c r="B4868" i="1"/>
  <c r="A4868" i="1" s="1"/>
  <c r="AA4867" i="1"/>
  <c r="Y4867" i="1"/>
  <c r="Z4867" i="1" s="1"/>
  <c r="X4867" i="1"/>
  <c r="W4867" i="1"/>
  <c r="U4867" i="1"/>
  <c r="T4867" i="1"/>
  <c r="V4867" i="1" s="1"/>
  <c r="R4867" i="1"/>
  <c r="Q4867" i="1"/>
  <c r="S4867" i="1" s="1"/>
  <c r="P4867" i="1"/>
  <c r="O4867" i="1"/>
  <c r="N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Z4866" i="1"/>
  <c r="Y4866" i="1"/>
  <c r="X4866" i="1"/>
  <c r="W4866" i="1"/>
  <c r="U4866" i="1"/>
  <c r="T4866" i="1"/>
  <c r="V4866" i="1" s="1"/>
  <c r="R4866" i="1"/>
  <c r="S4866" i="1" s="1"/>
  <c r="Q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V4865" i="1"/>
  <c r="U4865" i="1"/>
  <c r="T4865" i="1"/>
  <c r="R4865" i="1"/>
  <c r="Q4865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Z4864" i="1"/>
  <c r="Y4864" i="1"/>
  <c r="X4864" i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V4863" i="1"/>
  <c r="U4863" i="1"/>
  <c r="T4863" i="1"/>
  <c r="S4863" i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V4862" i="1"/>
  <c r="U4862" i="1"/>
  <c r="T4862" i="1"/>
  <c r="R4862" i="1"/>
  <c r="Q4862" i="1"/>
  <c r="S4862" i="1" s="1"/>
  <c r="O4862" i="1"/>
  <c r="P4862" i="1" s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Z4861" i="1" s="1"/>
  <c r="X4861" i="1"/>
  <c r="W4861" i="1"/>
  <c r="V4861" i="1"/>
  <c r="U4861" i="1"/>
  <c r="T4861" i="1"/>
  <c r="R4861" i="1"/>
  <c r="Q4861" i="1"/>
  <c r="S4861" i="1" s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O4860" i="1"/>
  <c r="N4860" i="1"/>
  <c r="P4860" i="1" s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S4859" i="1" s="1"/>
  <c r="Q4859" i="1"/>
  <c r="P4859" i="1"/>
  <c r="O4859" i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Z4858" i="1"/>
  <c r="Y4858" i="1"/>
  <c r="X4858" i="1"/>
  <c r="W4858" i="1"/>
  <c r="U4858" i="1"/>
  <c r="T4858" i="1"/>
  <c r="V4858" i="1" s="1"/>
  <c r="R4858" i="1"/>
  <c r="S4858" i="1" s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U4857" i="1"/>
  <c r="V4857" i="1" s="1"/>
  <c r="T4857" i="1"/>
  <c r="R4857" i="1"/>
  <c r="Q4857" i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P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V4855" i="1"/>
  <c r="U4855" i="1"/>
  <c r="T4855" i="1"/>
  <c r="S4855" i="1"/>
  <c r="R4855" i="1"/>
  <c r="Q4855" i="1"/>
  <c r="P4855" i="1"/>
  <c r="O4855" i="1"/>
  <c r="N4855" i="1"/>
  <c r="M4855" i="1"/>
  <c r="L4855" i="1"/>
  <c r="K4855" i="1"/>
  <c r="J4855" i="1"/>
  <c r="I4855" i="1"/>
  <c r="H4855" i="1"/>
  <c r="AB4855" i="1" s="1"/>
  <c r="G4855" i="1"/>
  <c r="F4855" i="1"/>
  <c r="E4855" i="1"/>
  <c r="D4855" i="1"/>
  <c r="B4855" i="1"/>
  <c r="A4855" i="1" s="1"/>
  <c r="AA4854" i="1"/>
  <c r="Y4854" i="1"/>
  <c r="Z4854" i="1" s="1"/>
  <c r="X4854" i="1"/>
  <c r="W4854" i="1"/>
  <c r="V4854" i="1"/>
  <c r="U4854" i="1"/>
  <c r="T4854" i="1"/>
  <c r="R4854" i="1"/>
  <c r="Q4854" i="1"/>
  <c r="S4854" i="1" s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Z4853" i="1" s="1"/>
  <c r="X4853" i="1"/>
  <c r="W4853" i="1"/>
  <c r="U4853" i="1"/>
  <c r="T4853" i="1"/>
  <c r="V4853" i="1" s="1"/>
  <c r="S4853" i="1"/>
  <c r="R4853" i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V4852" i="1" s="1"/>
  <c r="R4852" i="1"/>
  <c r="Q4852" i="1"/>
  <c r="S4852" i="1" s="1"/>
  <c r="P4852" i="1"/>
  <c r="O4852" i="1"/>
  <c r="N4852" i="1"/>
  <c r="L4852" i="1"/>
  <c r="M4852" i="1" s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S4851" i="1"/>
  <c r="R4851" i="1"/>
  <c r="Q4851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V4850" i="1"/>
  <c r="U4850" i="1"/>
  <c r="T4850" i="1"/>
  <c r="S4850" i="1"/>
  <c r="R4850" i="1"/>
  <c r="Q4850" i="1"/>
  <c r="P4850" i="1"/>
  <c r="O4850" i="1"/>
  <c r="N4850" i="1"/>
  <c r="M4850" i="1"/>
  <c r="L4850" i="1"/>
  <c r="K4850" i="1"/>
  <c r="J4850" i="1"/>
  <c r="I4850" i="1"/>
  <c r="H4850" i="1"/>
  <c r="AB4850" i="1" s="1"/>
  <c r="G4850" i="1"/>
  <c r="F4850" i="1"/>
  <c r="E4850" i="1"/>
  <c r="D4850" i="1"/>
  <c r="B4850" i="1"/>
  <c r="A4850" i="1" s="1"/>
  <c r="AA4849" i="1"/>
  <c r="Z4849" i="1"/>
  <c r="Y4849" i="1"/>
  <c r="X4849" i="1"/>
  <c r="W4849" i="1"/>
  <c r="U4849" i="1"/>
  <c r="T4849" i="1"/>
  <c r="V4849" i="1" s="1"/>
  <c r="R4849" i="1"/>
  <c r="S4849" i="1" s="1"/>
  <c r="Q4849" i="1"/>
  <c r="P4849" i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Z4848" i="1"/>
  <c r="Y4848" i="1"/>
  <c r="X4848" i="1"/>
  <c r="W4848" i="1"/>
  <c r="U4848" i="1"/>
  <c r="V4848" i="1" s="1"/>
  <c r="T4848" i="1"/>
  <c r="S4848" i="1"/>
  <c r="R4848" i="1"/>
  <c r="Q4848" i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V4847" i="1"/>
  <c r="U4847" i="1"/>
  <c r="T4847" i="1"/>
  <c r="R4847" i="1"/>
  <c r="Q4847" i="1"/>
  <c r="S4847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S4846" i="1"/>
  <c r="R4846" i="1"/>
  <c r="Q4846" i="1"/>
  <c r="P4846" i="1"/>
  <c r="O4846" i="1"/>
  <c r="N4846" i="1"/>
  <c r="L4846" i="1"/>
  <c r="K4846" i="1"/>
  <c r="M4846" i="1" s="1"/>
  <c r="J4846" i="1"/>
  <c r="I4846" i="1"/>
  <c r="AB4846" i="1" s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V4845" i="1"/>
  <c r="U4845" i="1"/>
  <c r="T4845" i="1"/>
  <c r="S4845" i="1"/>
  <c r="R4845" i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Y4844" i="1"/>
  <c r="Z4844" i="1" s="1"/>
  <c r="X4844" i="1"/>
  <c r="W4844" i="1"/>
  <c r="V4844" i="1"/>
  <c r="U4844" i="1"/>
  <c r="T4844" i="1"/>
  <c r="R4844" i="1"/>
  <c r="Q4844" i="1"/>
  <c r="S4844" i="1" s="1"/>
  <c r="O4844" i="1"/>
  <c r="N4844" i="1"/>
  <c r="P4844" i="1" s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/>
  <c r="AA4843" i="1"/>
  <c r="Z4843" i="1"/>
  <c r="Y4843" i="1"/>
  <c r="X4843" i="1"/>
  <c r="W4843" i="1"/>
  <c r="U4843" i="1"/>
  <c r="T4843" i="1"/>
  <c r="V4843" i="1" s="1"/>
  <c r="R4843" i="1"/>
  <c r="Q4843" i="1"/>
  <c r="S4843" i="1" s="1"/>
  <c r="O4843" i="1"/>
  <c r="N4843" i="1"/>
  <c r="P4843" i="1" s="1"/>
  <c r="L4843" i="1"/>
  <c r="M4843" i="1" s="1"/>
  <c r="AB4843" i="1" s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R4842" i="1"/>
  <c r="Q4842" i="1"/>
  <c r="S4842" i="1" s="1"/>
  <c r="O4842" i="1"/>
  <c r="P4842" i="1" s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Z4841" i="1"/>
  <c r="Y4841" i="1"/>
  <c r="X4841" i="1"/>
  <c r="W4841" i="1"/>
  <c r="U4841" i="1"/>
  <c r="T4841" i="1"/>
  <c r="V4841" i="1" s="1"/>
  <c r="R4841" i="1"/>
  <c r="S4841" i="1" s="1"/>
  <c r="Q4841" i="1"/>
  <c r="P4841" i="1"/>
  <c r="O4841" i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Z4840" i="1"/>
  <c r="Y4840" i="1"/>
  <c r="X4840" i="1"/>
  <c r="W4840" i="1"/>
  <c r="U4840" i="1"/>
  <c r="V4840" i="1" s="1"/>
  <c r="T4840" i="1"/>
  <c r="S4840" i="1"/>
  <c r="R4840" i="1"/>
  <c r="Q4840" i="1"/>
  <c r="O4840" i="1"/>
  <c r="N4840" i="1"/>
  <c r="P4840" i="1" s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V4839" i="1"/>
  <c r="U4839" i="1"/>
  <c r="T4839" i="1"/>
  <c r="R4839" i="1"/>
  <c r="Q4839" i="1"/>
  <c r="S4839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S4838" i="1"/>
  <c r="R4838" i="1"/>
  <c r="Q4838" i="1"/>
  <c r="P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V4837" i="1"/>
  <c r="U4837" i="1"/>
  <c r="T4837" i="1"/>
  <c r="S4837" i="1"/>
  <c r="R4837" i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Y4836" i="1"/>
  <c r="Z4836" i="1" s="1"/>
  <c r="X4836" i="1"/>
  <c r="W4836" i="1"/>
  <c r="V4836" i="1"/>
  <c r="U4836" i="1"/>
  <c r="T4836" i="1"/>
  <c r="R4836" i="1"/>
  <c r="Q4836" i="1"/>
  <c r="S4836" i="1" s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/>
  <c r="AA4835" i="1"/>
  <c r="Z4835" i="1"/>
  <c r="Y4835" i="1"/>
  <c r="X4835" i="1"/>
  <c r="W4835" i="1"/>
  <c r="U4835" i="1"/>
  <c r="T4835" i="1"/>
  <c r="V4835" i="1" s="1"/>
  <c r="R4835" i="1"/>
  <c r="Q4835" i="1"/>
  <c r="S4835" i="1" s="1"/>
  <c r="O4835" i="1"/>
  <c r="N4835" i="1"/>
  <c r="P4835" i="1" s="1"/>
  <c r="AB4835" i="1" s="1"/>
  <c r="L4835" i="1"/>
  <c r="M4835" i="1" s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R4834" i="1"/>
  <c r="Q4834" i="1"/>
  <c r="S4834" i="1" s="1"/>
  <c r="O4834" i="1"/>
  <c r="P4834" i="1" s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Z4833" i="1"/>
  <c r="Y4833" i="1"/>
  <c r="X4833" i="1"/>
  <c r="W4833" i="1"/>
  <c r="U4833" i="1"/>
  <c r="T4833" i="1"/>
  <c r="V4833" i="1" s="1"/>
  <c r="R4833" i="1"/>
  <c r="S4833" i="1" s="1"/>
  <c r="Q4833" i="1"/>
  <c r="P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Z4832" i="1"/>
  <c r="Y4832" i="1"/>
  <c r="X4832" i="1"/>
  <c r="W4832" i="1"/>
  <c r="U4832" i="1"/>
  <c r="V4832" i="1" s="1"/>
  <c r="T4832" i="1"/>
  <c r="S4832" i="1"/>
  <c r="R4832" i="1"/>
  <c r="Q4832" i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V4831" i="1"/>
  <c r="U4831" i="1"/>
  <c r="T4831" i="1"/>
  <c r="R4831" i="1"/>
  <c r="Q4831" i="1"/>
  <c r="S4831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P4830" i="1"/>
  <c r="O4830" i="1"/>
  <c r="N4830" i="1"/>
  <c r="L4830" i="1"/>
  <c r="K4830" i="1"/>
  <c r="M4830" i="1" s="1"/>
  <c r="J4830" i="1"/>
  <c r="I4830" i="1"/>
  <c r="AB4830" i="1" s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V4829" i="1"/>
  <c r="U4829" i="1"/>
  <c r="T4829" i="1"/>
  <c r="S4829" i="1"/>
  <c r="R4829" i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Y4828" i="1"/>
  <c r="Z4828" i="1" s="1"/>
  <c r="X4828" i="1"/>
  <c r="W4828" i="1"/>
  <c r="V4828" i="1"/>
  <c r="U4828" i="1"/>
  <c r="T4828" i="1"/>
  <c r="R4828" i="1"/>
  <c r="Q4828" i="1"/>
  <c r="S4828" i="1" s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Z4827" i="1"/>
  <c r="Y4827" i="1"/>
  <c r="X4827" i="1"/>
  <c r="W4827" i="1"/>
  <c r="U4827" i="1"/>
  <c r="T4827" i="1"/>
  <c r="V4827" i="1" s="1"/>
  <c r="R4827" i="1"/>
  <c r="Q4827" i="1"/>
  <c r="S4827" i="1" s="1"/>
  <c r="O4827" i="1"/>
  <c r="N4827" i="1"/>
  <c r="P4827" i="1" s="1"/>
  <c r="L4827" i="1"/>
  <c r="M4827" i="1" s="1"/>
  <c r="AB4827" i="1" s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R4826" i="1"/>
  <c r="Q4826" i="1"/>
  <c r="S4826" i="1" s="1"/>
  <c r="O4826" i="1"/>
  <c r="P4826" i="1" s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Z4825" i="1"/>
  <c r="Y4825" i="1"/>
  <c r="X4825" i="1"/>
  <c r="W4825" i="1"/>
  <c r="U4825" i="1"/>
  <c r="T4825" i="1"/>
  <c r="V4825" i="1" s="1"/>
  <c r="R4825" i="1"/>
  <c r="S4825" i="1" s="1"/>
  <c r="Q4825" i="1"/>
  <c r="P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V4824" i="1" s="1"/>
  <c r="T4824" i="1"/>
  <c r="S4824" i="1"/>
  <c r="R4824" i="1"/>
  <c r="Q4824" i="1"/>
  <c r="O4824" i="1"/>
  <c r="N4824" i="1"/>
  <c r="P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V4823" i="1"/>
  <c r="U4823" i="1"/>
  <c r="T4823" i="1"/>
  <c r="R4823" i="1"/>
  <c r="Q4823" i="1"/>
  <c r="S4823" i="1" s="1"/>
  <c r="P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Y4820" i="1"/>
  <c r="Z4820" i="1" s="1"/>
  <c r="X4820" i="1"/>
  <c r="W4820" i="1"/>
  <c r="U4820" i="1"/>
  <c r="T4820" i="1"/>
  <c r="V4820" i="1" s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AB4820" i="1" s="1"/>
  <c r="H4820" i="1"/>
  <c r="G4820" i="1"/>
  <c r="F4820" i="1"/>
  <c r="E4820" i="1"/>
  <c r="D4820" i="1"/>
  <c r="B4820" i="1"/>
  <c r="A4820" i="1"/>
  <c r="AA4819" i="1"/>
  <c r="Z4819" i="1"/>
  <c r="Y4819" i="1"/>
  <c r="X4819" i="1"/>
  <c r="W4819" i="1"/>
  <c r="U4819" i="1"/>
  <c r="T4819" i="1"/>
  <c r="V4819" i="1" s="1"/>
  <c r="R4819" i="1"/>
  <c r="Q4819" i="1"/>
  <c r="O4819" i="1"/>
  <c r="N4819" i="1"/>
  <c r="P4819" i="1" s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R4818" i="1"/>
  <c r="S4818" i="1" s="1"/>
  <c r="Q4818" i="1"/>
  <c r="O4818" i="1"/>
  <c r="P4818" i="1" s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V4817" i="1" s="1"/>
  <c r="T4817" i="1"/>
  <c r="R4817" i="1"/>
  <c r="S4817" i="1" s="1"/>
  <c r="Q4817" i="1"/>
  <c r="P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V4816" i="1" s="1"/>
  <c r="T4816" i="1"/>
  <c r="S4816" i="1"/>
  <c r="R4816" i="1"/>
  <c r="Q4816" i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V4815" i="1"/>
  <c r="U4815" i="1"/>
  <c r="T4815" i="1"/>
  <c r="R4815" i="1"/>
  <c r="Q4815" i="1"/>
  <c r="S4815" i="1" s="1"/>
  <c r="P4815" i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Z4813" i="1" s="1"/>
  <c r="X4813" i="1"/>
  <c r="W4813" i="1"/>
  <c r="U4813" i="1"/>
  <c r="T4813" i="1"/>
  <c r="V4813" i="1" s="1"/>
  <c r="R4813" i="1"/>
  <c r="Q4813" i="1"/>
  <c r="S4813" i="1" s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U4812" i="1"/>
  <c r="T4812" i="1"/>
  <c r="V4812" i="1" s="1"/>
  <c r="R4812" i="1"/>
  <c r="Q4812" i="1"/>
  <c r="O4812" i="1"/>
  <c r="N4812" i="1"/>
  <c r="L4812" i="1"/>
  <c r="M4812" i="1" s="1"/>
  <c r="K4812" i="1"/>
  <c r="J4812" i="1"/>
  <c r="I4812" i="1"/>
  <c r="H4812" i="1"/>
  <c r="G4812" i="1"/>
  <c r="F4812" i="1"/>
  <c r="E4812" i="1"/>
  <c r="D4812" i="1"/>
  <c r="B4812" i="1"/>
  <c r="A4812" i="1"/>
  <c r="AA4811" i="1"/>
  <c r="Z4811" i="1"/>
  <c r="Y4811" i="1"/>
  <c r="X4811" i="1"/>
  <c r="W4811" i="1"/>
  <c r="U4811" i="1"/>
  <c r="T4811" i="1"/>
  <c r="V4811" i="1" s="1"/>
  <c r="R4811" i="1"/>
  <c r="Q4811" i="1"/>
  <c r="S4811" i="1" s="1"/>
  <c r="O4811" i="1"/>
  <c r="P4811" i="1" s="1"/>
  <c r="N4811" i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R4810" i="1"/>
  <c r="S4810" i="1" s="1"/>
  <c r="Q4810" i="1"/>
  <c r="O4810" i="1"/>
  <c r="P4810" i="1" s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V4809" i="1" s="1"/>
  <c r="T4809" i="1"/>
  <c r="R4809" i="1"/>
  <c r="S4809" i="1" s="1"/>
  <c r="Q4809" i="1"/>
  <c r="P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V4808" i="1"/>
  <c r="U4808" i="1"/>
  <c r="T4808" i="1"/>
  <c r="S4808" i="1"/>
  <c r="R4808" i="1"/>
  <c r="Q4808" i="1"/>
  <c r="O4808" i="1"/>
  <c r="N4808" i="1"/>
  <c r="P4808" i="1" s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W4807" i="1"/>
  <c r="V4807" i="1"/>
  <c r="U4807" i="1"/>
  <c r="T4807" i="1"/>
  <c r="R4807" i="1"/>
  <c r="Q4807" i="1"/>
  <c r="S4807" i="1" s="1"/>
  <c r="P4807" i="1"/>
  <c r="O4807" i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O4806" i="1"/>
  <c r="N4806" i="1"/>
  <c r="P4806" i="1" s="1"/>
  <c r="L4806" i="1"/>
  <c r="K4806" i="1"/>
  <c r="M4806" i="1" s="1"/>
  <c r="J4806" i="1"/>
  <c r="I4806" i="1"/>
  <c r="AB4806" i="1" s="1"/>
  <c r="H4806" i="1"/>
  <c r="G4806" i="1"/>
  <c r="F4806" i="1"/>
  <c r="E4806" i="1"/>
  <c r="D4806" i="1"/>
  <c r="B4806" i="1"/>
  <c r="A4806" i="1" s="1"/>
  <c r="AA4805" i="1"/>
  <c r="Y4805" i="1"/>
  <c r="Z4805" i="1" s="1"/>
  <c r="X4805" i="1"/>
  <c r="W4805" i="1"/>
  <c r="V4805" i="1"/>
  <c r="U4805" i="1"/>
  <c r="T4805" i="1"/>
  <c r="R4805" i="1"/>
  <c r="Q4805" i="1"/>
  <c r="S4805" i="1" s="1"/>
  <c r="O4805" i="1"/>
  <c r="N4805" i="1"/>
  <c r="P4805" i="1" s="1"/>
  <c r="L4805" i="1"/>
  <c r="K4805" i="1"/>
  <c r="M4805" i="1" s="1"/>
  <c r="J4805" i="1"/>
  <c r="I4805" i="1"/>
  <c r="AB4805" i="1" s="1"/>
  <c r="H4805" i="1"/>
  <c r="G4805" i="1"/>
  <c r="F4805" i="1"/>
  <c r="E4805" i="1"/>
  <c r="D4805" i="1"/>
  <c r="B4805" i="1"/>
  <c r="A4805" i="1" s="1"/>
  <c r="AA4804" i="1"/>
  <c r="Y4804" i="1"/>
  <c r="Z4804" i="1" s="1"/>
  <c r="X4804" i="1"/>
  <c r="W4804" i="1"/>
  <c r="U4804" i="1"/>
  <c r="T4804" i="1"/>
  <c r="V4804" i="1" s="1"/>
  <c r="R4804" i="1"/>
  <c r="Q4804" i="1"/>
  <c r="S4804" i="1" s="1"/>
  <c r="O4804" i="1"/>
  <c r="N4804" i="1"/>
  <c r="P4804" i="1" s="1"/>
  <c r="L4804" i="1"/>
  <c r="M4804" i="1" s="1"/>
  <c r="K4804" i="1"/>
  <c r="J4804" i="1"/>
  <c r="I4804" i="1"/>
  <c r="AB4804" i="1" s="1"/>
  <c r="H4804" i="1"/>
  <c r="G4804" i="1"/>
  <c r="F4804" i="1"/>
  <c r="E4804" i="1"/>
  <c r="D4804" i="1"/>
  <c r="B4804" i="1"/>
  <c r="A4804" i="1"/>
  <c r="AA4803" i="1"/>
  <c r="Z4803" i="1"/>
  <c r="Y4803" i="1"/>
  <c r="X4803" i="1"/>
  <c r="W4803" i="1"/>
  <c r="U4803" i="1"/>
  <c r="T4803" i="1"/>
  <c r="R4803" i="1"/>
  <c r="Q4803" i="1"/>
  <c r="O4803" i="1"/>
  <c r="P4803" i="1" s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R4802" i="1"/>
  <c r="S4802" i="1" s="1"/>
  <c r="Q4802" i="1"/>
  <c r="O4802" i="1"/>
  <c r="P4802" i="1" s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V4801" i="1" s="1"/>
  <c r="T4801" i="1"/>
  <c r="R4801" i="1"/>
  <c r="S4801" i="1" s="1"/>
  <c r="Q4801" i="1"/>
  <c r="P4801" i="1"/>
  <c r="O4801" i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V4800" i="1" s="1"/>
  <c r="T4800" i="1"/>
  <c r="S4800" i="1"/>
  <c r="R4800" i="1"/>
  <c r="Q4800" i="1"/>
  <c r="P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V4799" i="1"/>
  <c r="U4799" i="1"/>
  <c r="T4799" i="1"/>
  <c r="R4799" i="1"/>
  <c r="Q4799" i="1"/>
  <c r="S4799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W4798" i="1"/>
  <c r="V4798" i="1"/>
  <c r="U4798" i="1"/>
  <c r="T4798" i="1"/>
  <c r="R4798" i="1"/>
  <c r="Q4798" i="1"/>
  <c r="S4798" i="1" s="1"/>
  <c r="O4798" i="1"/>
  <c r="N4798" i="1"/>
  <c r="P4798" i="1" s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Z4797" i="1" s="1"/>
  <c r="X4797" i="1"/>
  <c r="W4797" i="1"/>
  <c r="V4797" i="1"/>
  <c r="U4797" i="1"/>
  <c r="T4797" i="1"/>
  <c r="R4797" i="1"/>
  <c r="Q4797" i="1"/>
  <c r="S4797" i="1" s="1"/>
  <c r="O4797" i="1"/>
  <c r="N4797" i="1"/>
  <c r="P4797" i="1" s="1"/>
  <c r="L4797" i="1"/>
  <c r="K4797" i="1"/>
  <c r="M4797" i="1" s="1"/>
  <c r="J4797" i="1"/>
  <c r="I4797" i="1"/>
  <c r="AB4797" i="1" s="1"/>
  <c r="H4797" i="1"/>
  <c r="G4797" i="1"/>
  <c r="F4797" i="1"/>
  <c r="E4797" i="1"/>
  <c r="D4797" i="1"/>
  <c r="B4797" i="1"/>
  <c r="A4797" i="1" s="1"/>
  <c r="AA4796" i="1"/>
  <c r="Y4796" i="1"/>
  <c r="Z4796" i="1" s="1"/>
  <c r="X4796" i="1"/>
  <c r="W4796" i="1"/>
  <c r="V4796" i="1"/>
  <c r="U4796" i="1"/>
  <c r="T4796" i="1"/>
  <c r="R4796" i="1"/>
  <c r="Q4796" i="1"/>
  <c r="O4796" i="1"/>
  <c r="N4796" i="1"/>
  <c r="L4796" i="1"/>
  <c r="M4796" i="1" s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Z4795" i="1" s="1"/>
  <c r="X4795" i="1"/>
  <c r="W4795" i="1"/>
  <c r="U4795" i="1"/>
  <c r="T4795" i="1"/>
  <c r="V4795" i="1" s="1"/>
  <c r="R4795" i="1"/>
  <c r="Q4795" i="1"/>
  <c r="S4795" i="1" s="1"/>
  <c r="O4795" i="1"/>
  <c r="P4795" i="1" s="1"/>
  <c r="N4795" i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/>
  <c r="AA4794" i="1"/>
  <c r="Z4794" i="1"/>
  <c r="Y4794" i="1"/>
  <c r="X4794" i="1"/>
  <c r="W4794" i="1"/>
  <c r="U4794" i="1"/>
  <c r="T4794" i="1"/>
  <c r="V4794" i="1" s="1"/>
  <c r="R4794" i="1"/>
  <c r="S4794" i="1" s="1"/>
  <c r="Q4794" i="1"/>
  <c r="O4794" i="1"/>
  <c r="P4794" i="1" s="1"/>
  <c r="N4794" i="1"/>
  <c r="M4794" i="1"/>
  <c r="L4794" i="1"/>
  <c r="K4794" i="1"/>
  <c r="J4794" i="1"/>
  <c r="I4794" i="1"/>
  <c r="H4794" i="1"/>
  <c r="AB4794" i="1" s="1"/>
  <c r="G4794" i="1"/>
  <c r="F4794" i="1"/>
  <c r="E4794" i="1"/>
  <c r="D4794" i="1"/>
  <c r="B4794" i="1"/>
  <c r="A4794" i="1"/>
  <c r="AA4793" i="1"/>
  <c r="Z4793" i="1"/>
  <c r="Y4793" i="1"/>
  <c r="X4793" i="1"/>
  <c r="W4793" i="1"/>
  <c r="U4793" i="1"/>
  <c r="V4793" i="1" s="1"/>
  <c r="T4793" i="1"/>
  <c r="R4793" i="1"/>
  <c r="S4793" i="1" s="1"/>
  <c r="Q4793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Z4792" i="1"/>
  <c r="Y4792" i="1"/>
  <c r="X4792" i="1"/>
  <c r="W4792" i="1"/>
  <c r="V4792" i="1"/>
  <c r="U4792" i="1"/>
  <c r="T4792" i="1"/>
  <c r="R4792" i="1"/>
  <c r="S4792" i="1" s="1"/>
  <c r="Q4792" i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P4791" i="1"/>
  <c r="O4791" i="1"/>
  <c r="N4791" i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Z4790" i="1" s="1"/>
  <c r="X4790" i="1"/>
  <c r="W4790" i="1"/>
  <c r="U4790" i="1"/>
  <c r="T4790" i="1"/>
  <c r="V4790" i="1" s="1"/>
  <c r="S4790" i="1"/>
  <c r="R4790" i="1"/>
  <c r="Q4790" i="1"/>
  <c r="O4790" i="1"/>
  <c r="P4790" i="1" s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S4789" i="1" s="1"/>
  <c r="Q4789" i="1"/>
  <c r="O4789" i="1"/>
  <c r="N4789" i="1"/>
  <c r="P4789" i="1" s="1"/>
  <c r="L4789" i="1"/>
  <c r="M4789" i="1" s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Z4788" i="1" s="1"/>
  <c r="X4788" i="1"/>
  <c r="W4788" i="1"/>
  <c r="U4788" i="1"/>
  <c r="V4788" i="1" s="1"/>
  <c r="T4788" i="1"/>
  <c r="R4788" i="1"/>
  <c r="Q4788" i="1"/>
  <c r="S4788" i="1" s="1"/>
  <c r="O4788" i="1"/>
  <c r="P4788" i="1" s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S4787" i="1" s="1"/>
  <c r="Q4787" i="1"/>
  <c r="P4787" i="1"/>
  <c r="O4787" i="1"/>
  <c r="N4787" i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V4786" i="1" s="1"/>
  <c r="T4786" i="1"/>
  <c r="S4786" i="1"/>
  <c r="R4786" i="1"/>
  <c r="Q4786" i="1"/>
  <c r="O4786" i="1"/>
  <c r="P4786" i="1" s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S4785" i="1" s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R4784" i="1"/>
  <c r="Q4784" i="1"/>
  <c r="S4784" i="1" s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P4783" i="1"/>
  <c r="O4783" i="1"/>
  <c r="N4783" i="1"/>
  <c r="L4783" i="1"/>
  <c r="M4783" i="1" s="1"/>
  <c r="K4783" i="1"/>
  <c r="J4783" i="1"/>
  <c r="I4783" i="1"/>
  <c r="H4783" i="1"/>
  <c r="AB4783" i="1" s="1"/>
  <c r="G4783" i="1"/>
  <c r="F4783" i="1"/>
  <c r="E4783" i="1"/>
  <c r="D4783" i="1"/>
  <c r="B4783" i="1"/>
  <c r="A4783" i="1"/>
  <c r="AA4782" i="1"/>
  <c r="Y4782" i="1"/>
  <c r="Z4782" i="1" s="1"/>
  <c r="X4782" i="1"/>
  <c r="W4782" i="1"/>
  <c r="U4782" i="1"/>
  <c r="T4782" i="1"/>
  <c r="V4782" i="1" s="1"/>
  <c r="S4782" i="1"/>
  <c r="R4782" i="1"/>
  <c r="Q4782" i="1"/>
  <c r="O4782" i="1"/>
  <c r="P4782" i="1" s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S4781" i="1" s="1"/>
  <c r="Q4781" i="1"/>
  <c r="O4781" i="1"/>
  <c r="N4781" i="1"/>
  <c r="P4781" i="1" s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Z4780" i="1" s="1"/>
  <c r="X4780" i="1"/>
  <c r="W4780" i="1"/>
  <c r="U4780" i="1"/>
  <c r="V4780" i="1" s="1"/>
  <c r="T4780" i="1"/>
  <c r="R4780" i="1"/>
  <c r="Q4780" i="1"/>
  <c r="S4780" i="1" s="1"/>
  <c r="O4780" i="1"/>
  <c r="P4780" i="1" s="1"/>
  <c r="N4780" i="1"/>
  <c r="M4780" i="1"/>
  <c r="L4780" i="1"/>
  <c r="K4780" i="1"/>
  <c r="J4780" i="1"/>
  <c r="I4780" i="1"/>
  <c r="H4780" i="1"/>
  <c r="AB4780" i="1" s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S4779" i="1" s="1"/>
  <c r="Q4779" i="1"/>
  <c r="P4779" i="1"/>
  <c r="O4779" i="1"/>
  <c r="N4779" i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V4778" i="1" s="1"/>
  <c r="T4778" i="1"/>
  <c r="S4778" i="1"/>
  <c r="R4778" i="1"/>
  <c r="Q4778" i="1"/>
  <c r="O4778" i="1"/>
  <c r="P4778" i="1" s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S4777" i="1" s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Y4776" i="1"/>
  <c r="Z4776" i="1" s="1"/>
  <c r="X4776" i="1"/>
  <c r="W4776" i="1"/>
  <c r="U4776" i="1"/>
  <c r="V4776" i="1" s="1"/>
  <c r="T4776" i="1"/>
  <c r="R4776" i="1"/>
  <c r="Q4776" i="1"/>
  <c r="S4776" i="1" s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W4775" i="1"/>
  <c r="U4775" i="1"/>
  <c r="T4775" i="1"/>
  <c r="V4775" i="1" s="1"/>
  <c r="R4775" i="1"/>
  <c r="Q4775" i="1"/>
  <c r="S4775" i="1" s="1"/>
  <c r="P4775" i="1"/>
  <c r="O4775" i="1"/>
  <c r="N4775" i="1"/>
  <c r="L4775" i="1"/>
  <c r="M4775" i="1" s="1"/>
  <c r="K4775" i="1"/>
  <c r="J4775" i="1"/>
  <c r="I4775" i="1"/>
  <c r="H4775" i="1"/>
  <c r="G4775" i="1"/>
  <c r="F4775" i="1"/>
  <c r="E4775" i="1"/>
  <c r="D4775" i="1"/>
  <c r="B4775" i="1"/>
  <c r="A4775" i="1"/>
  <c r="AB4774" i="1"/>
  <c r="AA4774" i="1"/>
  <c r="Y4774" i="1"/>
  <c r="Z4774" i="1" s="1"/>
  <c r="X4774" i="1"/>
  <c r="W4774" i="1"/>
  <c r="U4774" i="1"/>
  <c r="T4774" i="1"/>
  <c r="V4774" i="1" s="1"/>
  <c r="S4774" i="1"/>
  <c r="R4774" i="1"/>
  <c r="Q4774" i="1"/>
  <c r="O4774" i="1"/>
  <c r="P4774" i="1" s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S4773" i="1" s="1"/>
  <c r="Q4773" i="1"/>
  <c r="O4773" i="1"/>
  <c r="N4773" i="1"/>
  <c r="P4773" i="1" s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/>
  <c r="AA4772" i="1"/>
  <c r="Z4772" i="1"/>
  <c r="Y4772" i="1"/>
  <c r="X4772" i="1"/>
  <c r="W4772" i="1"/>
  <c r="U4772" i="1"/>
  <c r="V4772" i="1" s="1"/>
  <c r="T4772" i="1"/>
  <c r="R4772" i="1"/>
  <c r="Q4772" i="1"/>
  <c r="S4772" i="1" s="1"/>
  <c r="O4772" i="1"/>
  <c r="P4772" i="1" s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R4771" i="1"/>
  <c r="S4771" i="1" s="1"/>
  <c r="Q4771" i="1"/>
  <c r="P4771" i="1"/>
  <c r="O4771" i="1"/>
  <c r="N4771" i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V4770" i="1" s="1"/>
  <c r="T4770" i="1"/>
  <c r="S4770" i="1"/>
  <c r="R4770" i="1"/>
  <c r="Q4770" i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/>
  <c r="AA4768" i="1"/>
  <c r="Y4768" i="1"/>
  <c r="Z4768" i="1" s="1"/>
  <c r="X4768" i="1"/>
  <c r="W4768" i="1"/>
  <c r="V4768" i="1"/>
  <c r="U4768" i="1"/>
  <c r="T4768" i="1"/>
  <c r="R4768" i="1"/>
  <c r="Q4768" i="1"/>
  <c r="S4768" i="1" s="1"/>
  <c r="O4768" i="1"/>
  <c r="N4768" i="1"/>
  <c r="P4768" i="1" s="1"/>
  <c r="M4768" i="1"/>
  <c r="L4768" i="1"/>
  <c r="K4768" i="1"/>
  <c r="J4768" i="1"/>
  <c r="I4768" i="1"/>
  <c r="AB4768" i="1" s="1"/>
  <c r="H4768" i="1"/>
  <c r="G4768" i="1"/>
  <c r="F4768" i="1"/>
  <c r="E4768" i="1"/>
  <c r="D4768" i="1"/>
  <c r="B4768" i="1"/>
  <c r="A4768" i="1" s="1"/>
  <c r="AA4767" i="1"/>
  <c r="Y4767" i="1"/>
  <c r="X4767" i="1"/>
  <c r="W4767" i="1"/>
  <c r="U4767" i="1"/>
  <c r="T4767" i="1"/>
  <c r="V4767" i="1" s="1"/>
  <c r="R4767" i="1"/>
  <c r="Q4767" i="1"/>
  <c r="S4767" i="1" s="1"/>
  <c r="P4767" i="1"/>
  <c r="O4767" i="1"/>
  <c r="N4767" i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Z4766" i="1" s="1"/>
  <c r="X4766" i="1"/>
  <c r="W4766" i="1"/>
  <c r="U4766" i="1"/>
  <c r="T4766" i="1"/>
  <c r="V4766" i="1" s="1"/>
  <c r="S4766" i="1"/>
  <c r="R4766" i="1"/>
  <c r="Q4766" i="1"/>
  <c r="O4766" i="1"/>
  <c r="P4766" i="1" s="1"/>
  <c r="N4766" i="1"/>
  <c r="L4766" i="1"/>
  <c r="K4766" i="1"/>
  <c r="M4766" i="1" s="1"/>
  <c r="AB4766" i="1" s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S4765" i="1" s="1"/>
  <c r="Q4765" i="1"/>
  <c r="O4765" i="1"/>
  <c r="N4765" i="1"/>
  <c r="P4765" i="1" s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Z4764" i="1" s="1"/>
  <c r="X4764" i="1"/>
  <c r="W4764" i="1"/>
  <c r="U4764" i="1"/>
  <c r="V4764" i="1" s="1"/>
  <c r="T4764" i="1"/>
  <c r="R4764" i="1"/>
  <c r="Q4764" i="1"/>
  <c r="S4764" i="1" s="1"/>
  <c r="O4764" i="1"/>
  <c r="P4764" i="1" s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R4763" i="1"/>
  <c r="S4763" i="1" s="1"/>
  <c r="Q4763" i="1"/>
  <c r="P4763" i="1"/>
  <c r="O4763" i="1"/>
  <c r="N4763" i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V4762" i="1" s="1"/>
  <c r="T4762" i="1"/>
  <c r="S4762" i="1"/>
  <c r="R4762" i="1"/>
  <c r="Q4762" i="1"/>
  <c r="P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S4761" i="1"/>
  <c r="R4761" i="1"/>
  <c r="Q4761" i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V4760" i="1"/>
  <c r="U4760" i="1"/>
  <c r="T4760" i="1"/>
  <c r="S4760" i="1"/>
  <c r="R4760" i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W4759" i="1"/>
  <c r="U4759" i="1"/>
  <c r="T4759" i="1"/>
  <c r="V4759" i="1" s="1"/>
  <c r="R4759" i="1"/>
  <c r="Q4759" i="1"/>
  <c r="S4759" i="1" s="1"/>
  <c r="P4759" i="1"/>
  <c r="O4759" i="1"/>
  <c r="N4759" i="1"/>
  <c r="L4759" i="1"/>
  <c r="M4759" i="1" s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Z4758" i="1" s="1"/>
  <c r="X4758" i="1"/>
  <c r="W4758" i="1"/>
  <c r="U4758" i="1"/>
  <c r="T4758" i="1"/>
  <c r="S4758" i="1"/>
  <c r="R4758" i="1"/>
  <c r="Q4758" i="1"/>
  <c r="O4758" i="1"/>
  <c r="P4758" i="1" s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U4757" i="1"/>
  <c r="T4757" i="1"/>
  <c r="V4757" i="1" s="1"/>
  <c r="R4757" i="1"/>
  <c r="S4757" i="1" s="1"/>
  <c r="Q4757" i="1"/>
  <c r="P4757" i="1"/>
  <c r="O4757" i="1"/>
  <c r="N4757" i="1"/>
  <c r="L4757" i="1"/>
  <c r="M4757" i="1" s="1"/>
  <c r="K4757" i="1"/>
  <c r="J4757" i="1"/>
  <c r="AB4757" i="1" s="1"/>
  <c r="I4757" i="1"/>
  <c r="H4757" i="1"/>
  <c r="G4757" i="1"/>
  <c r="F4757" i="1"/>
  <c r="E4757" i="1"/>
  <c r="D4757" i="1"/>
  <c r="B4757" i="1"/>
  <c r="A4757" i="1"/>
  <c r="AA4756" i="1"/>
  <c r="Y4756" i="1"/>
  <c r="Z4756" i="1" s="1"/>
  <c r="X4756" i="1"/>
  <c r="W4756" i="1"/>
  <c r="U4756" i="1"/>
  <c r="V4756" i="1" s="1"/>
  <c r="T4756" i="1"/>
  <c r="R4756" i="1"/>
  <c r="S4756" i="1" s="1"/>
  <c r="Q4756" i="1"/>
  <c r="O4756" i="1"/>
  <c r="P4756" i="1" s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Z4755" i="1"/>
  <c r="Y4755" i="1"/>
  <c r="X4755" i="1"/>
  <c r="W4755" i="1"/>
  <c r="U4755" i="1"/>
  <c r="T4755" i="1"/>
  <c r="V4755" i="1" s="1"/>
  <c r="R4755" i="1"/>
  <c r="S4755" i="1" s="1"/>
  <c r="Q4755" i="1"/>
  <c r="O4755" i="1"/>
  <c r="N4755" i="1"/>
  <c r="P4755" i="1" s="1"/>
  <c r="L4755" i="1"/>
  <c r="M4755" i="1" s="1"/>
  <c r="AB4755" i="1" s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V4754" i="1" s="1"/>
  <c r="T4754" i="1"/>
  <c r="S4754" i="1"/>
  <c r="R4754" i="1"/>
  <c r="Q4754" i="1"/>
  <c r="O4754" i="1"/>
  <c r="P4754" i="1" s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V4753" i="1"/>
  <c r="U4753" i="1"/>
  <c r="T4753" i="1"/>
  <c r="S4753" i="1"/>
  <c r="R4753" i="1"/>
  <c r="Q4753" i="1"/>
  <c r="O4753" i="1"/>
  <c r="N4753" i="1"/>
  <c r="P4753" i="1" s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W4752" i="1"/>
  <c r="U4752" i="1"/>
  <c r="V4752" i="1" s="1"/>
  <c r="T4752" i="1"/>
  <c r="S4752" i="1"/>
  <c r="R4752" i="1"/>
  <c r="Q4752" i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V4751" i="1"/>
  <c r="U4751" i="1"/>
  <c r="T4751" i="1"/>
  <c r="R4751" i="1"/>
  <c r="Q4751" i="1"/>
  <c r="S4751" i="1" s="1"/>
  <c r="O4751" i="1"/>
  <c r="N4751" i="1"/>
  <c r="P4751" i="1" s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Z4750" i="1" s="1"/>
  <c r="X4750" i="1"/>
  <c r="W4750" i="1"/>
  <c r="U4750" i="1"/>
  <c r="T4750" i="1"/>
  <c r="S4750" i="1"/>
  <c r="R4750" i="1"/>
  <c r="Q4750" i="1"/>
  <c r="O4750" i="1"/>
  <c r="N4750" i="1"/>
  <c r="P4750" i="1" s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Q4749" i="1"/>
  <c r="S4749" i="1" s="1"/>
  <c r="O4749" i="1"/>
  <c r="N4749" i="1"/>
  <c r="P4749" i="1" s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/>
  <c r="AA4748" i="1"/>
  <c r="Z4748" i="1"/>
  <c r="Y4748" i="1"/>
  <c r="X4748" i="1"/>
  <c r="W4748" i="1"/>
  <c r="U4748" i="1"/>
  <c r="T4748" i="1"/>
  <c r="S4748" i="1"/>
  <c r="R4748" i="1"/>
  <c r="Q4748" i="1"/>
  <c r="O4748" i="1"/>
  <c r="P4748" i="1" s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V4747" i="1" s="1"/>
  <c r="T4747" i="1"/>
  <c r="R4747" i="1"/>
  <c r="S4747" i="1" s="1"/>
  <c r="Q4747" i="1"/>
  <c r="O4747" i="1"/>
  <c r="N4747" i="1"/>
  <c r="P4747" i="1" s="1"/>
  <c r="L4747" i="1"/>
  <c r="M4747" i="1" s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V4746" i="1" s="1"/>
  <c r="T4746" i="1"/>
  <c r="R4746" i="1"/>
  <c r="Q4746" i="1"/>
  <c r="S4746" i="1" s="1"/>
  <c r="O4746" i="1"/>
  <c r="P4746" i="1" s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V4745" i="1"/>
  <c r="U4745" i="1"/>
  <c r="T4745" i="1"/>
  <c r="S4745" i="1"/>
  <c r="R4745" i="1"/>
  <c r="Q4745" i="1"/>
  <c r="P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V4744" i="1"/>
  <c r="U4744" i="1"/>
  <c r="T4744" i="1"/>
  <c r="R4744" i="1"/>
  <c r="Q4744" i="1"/>
  <c r="S4744" i="1" s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Z4743" i="1" s="1"/>
  <c r="X4743" i="1"/>
  <c r="W4743" i="1"/>
  <c r="U4743" i="1"/>
  <c r="T4743" i="1"/>
  <c r="V4743" i="1" s="1"/>
  <c r="R4743" i="1"/>
  <c r="Q4743" i="1"/>
  <c r="S4743" i="1" s="1"/>
  <c r="P4743" i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Z4742" i="1" s="1"/>
  <c r="X4742" i="1"/>
  <c r="W4742" i="1"/>
  <c r="U4742" i="1"/>
  <c r="T4742" i="1"/>
  <c r="V4742" i="1" s="1"/>
  <c r="R4742" i="1"/>
  <c r="Q4742" i="1"/>
  <c r="S4742" i="1" s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U4741" i="1"/>
  <c r="T4741" i="1"/>
  <c r="V4741" i="1" s="1"/>
  <c r="R4741" i="1"/>
  <c r="Q4741" i="1"/>
  <c r="S4741" i="1" s="1"/>
  <c r="P4741" i="1"/>
  <c r="O4741" i="1"/>
  <c r="N4741" i="1"/>
  <c r="L4741" i="1"/>
  <c r="M4741" i="1" s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Z4740" i="1" s="1"/>
  <c r="X4740" i="1"/>
  <c r="W4740" i="1"/>
  <c r="U4740" i="1"/>
  <c r="T4740" i="1"/>
  <c r="V4740" i="1" s="1"/>
  <c r="R4740" i="1"/>
  <c r="Q4740" i="1"/>
  <c r="S4740" i="1" s="1"/>
  <c r="O4740" i="1"/>
  <c r="P4740" i="1" s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S4739" i="1" s="1"/>
  <c r="Q4739" i="1"/>
  <c r="P4739" i="1"/>
  <c r="O4739" i="1"/>
  <c r="N4739" i="1"/>
  <c r="M4739" i="1"/>
  <c r="L4739" i="1"/>
  <c r="K4739" i="1"/>
  <c r="J4739" i="1"/>
  <c r="I4739" i="1"/>
  <c r="H4739" i="1"/>
  <c r="AB4739" i="1" s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V4738" i="1" s="1"/>
  <c r="T4738" i="1"/>
  <c r="R4738" i="1"/>
  <c r="Q4738" i="1"/>
  <c r="S4738" i="1" s="1"/>
  <c r="O4738" i="1"/>
  <c r="P4738" i="1" s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U4737" i="1"/>
  <c r="T4737" i="1"/>
  <c r="V4737" i="1" s="1"/>
  <c r="S4737" i="1"/>
  <c r="R4737" i="1"/>
  <c r="Q4737" i="1"/>
  <c r="O4737" i="1"/>
  <c r="N4737" i="1"/>
  <c r="P4737" i="1" s="1"/>
  <c r="L4737" i="1"/>
  <c r="K4737" i="1"/>
  <c r="M4737" i="1" s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W4736" i="1"/>
  <c r="V4736" i="1"/>
  <c r="U4736" i="1"/>
  <c r="T4736" i="1"/>
  <c r="S4736" i="1"/>
  <c r="R4736" i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U4735" i="1"/>
  <c r="T4735" i="1"/>
  <c r="V4735" i="1" s="1"/>
  <c r="R4735" i="1"/>
  <c r="Q4735" i="1"/>
  <c r="S4735" i="1" s="1"/>
  <c r="O4735" i="1"/>
  <c r="N4735" i="1"/>
  <c r="P4735" i="1" s="1"/>
  <c r="AB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Z4734" i="1" s="1"/>
  <c r="X4734" i="1"/>
  <c r="W4734" i="1"/>
  <c r="U4734" i="1"/>
  <c r="T4734" i="1"/>
  <c r="V4734" i="1" s="1"/>
  <c r="S4734" i="1"/>
  <c r="R4734" i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U4733" i="1"/>
  <c r="T4733" i="1"/>
  <c r="V4733" i="1" s="1"/>
  <c r="AB4733" i="1" s="1"/>
  <c r="R4733" i="1"/>
  <c r="Q4733" i="1"/>
  <c r="S4733" i="1" s="1"/>
  <c r="O4733" i="1"/>
  <c r="N4733" i="1"/>
  <c r="P4733" i="1" s="1"/>
  <c r="L4733" i="1"/>
  <c r="M4733" i="1" s="1"/>
  <c r="K4733" i="1"/>
  <c r="J4733" i="1"/>
  <c r="I4733" i="1"/>
  <c r="H4733" i="1"/>
  <c r="G4733" i="1"/>
  <c r="F4733" i="1"/>
  <c r="E4733" i="1"/>
  <c r="D4733" i="1"/>
  <c r="B4733" i="1"/>
  <c r="A4733" i="1"/>
  <c r="AA4732" i="1"/>
  <c r="Z4732" i="1"/>
  <c r="Y4732" i="1"/>
  <c r="X4732" i="1"/>
  <c r="W4732" i="1"/>
  <c r="U4732" i="1"/>
  <c r="T4732" i="1"/>
  <c r="V4732" i="1" s="1"/>
  <c r="S4732" i="1"/>
  <c r="R4732" i="1"/>
  <c r="Q4732" i="1"/>
  <c r="O4732" i="1"/>
  <c r="P4732" i="1" s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S4731" i="1" s="1"/>
  <c r="Q4731" i="1"/>
  <c r="O4731" i="1"/>
  <c r="N4731" i="1"/>
  <c r="P4731" i="1" s="1"/>
  <c r="L4731" i="1"/>
  <c r="M4731" i="1" s="1"/>
  <c r="AB4731" i="1" s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V4730" i="1"/>
  <c r="U4730" i="1"/>
  <c r="T4730" i="1"/>
  <c r="R4730" i="1"/>
  <c r="Q4730" i="1"/>
  <c r="S4730" i="1" s="1"/>
  <c r="P4730" i="1"/>
  <c r="O4730" i="1"/>
  <c r="N4730" i="1"/>
  <c r="L4730" i="1"/>
  <c r="K4730" i="1"/>
  <c r="M4730" i="1" s="1"/>
  <c r="J4730" i="1"/>
  <c r="I4730" i="1"/>
  <c r="H4730" i="1"/>
  <c r="AB4730" i="1" s="1"/>
  <c r="G4730" i="1"/>
  <c r="F4730" i="1"/>
  <c r="E4730" i="1"/>
  <c r="D4730" i="1"/>
  <c r="B4730" i="1"/>
  <c r="A4730" i="1" s="1"/>
  <c r="AA4729" i="1"/>
  <c r="Y4729" i="1"/>
  <c r="Z4729" i="1" s="1"/>
  <c r="X4729" i="1"/>
  <c r="W4729" i="1"/>
  <c r="U4729" i="1"/>
  <c r="T4729" i="1"/>
  <c r="V4729" i="1" s="1"/>
  <c r="S4729" i="1"/>
  <c r="R4729" i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Q4728" i="1"/>
  <c r="S4728" i="1" s="1"/>
  <c r="O4728" i="1"/>
  <c r="N4728" i="1"/>
  <c r="P4728" i="1" s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T4727" i="1"/>
  <c r="V4727" i="1" s="1"/>
  <c r="R4727" i="1"/>
  <c r="Q4727" i="1"/>
  <c r="S4727" i="1" s="1"/>
  <c r="O4727" i="1"/>
  <c r="P4727" i="1" s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Z4726" i="1"/>
  <c r="Y4726" i="1"/>
  <c r="X4726" i="1"/>
  <c r="W4726" i="1"/>
  <c r="U4726" i="1"/>
  <c r="T4726" i="1"/>
  <c r="V4726" i="1" s="1"/>
  <c r="R4726" i="1"/>
  <c r="S4726" i="1" s="1"/>
  <c r="AB4726" i="1" s="1"/>
  <c r="Q4726" i="1"/>
  <c r="P4726" i="1"/>
  <c r="O4726" i="1"/>
  <c r="N4726" i="1"/>
  <c r="L4726" i="1"/>
  <c r="M4726" i="1" s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V4725" i="1" s="1"/>
  <c r="T4725" i="1"/>
  <c r="S4725" i="1"/>
  <c r="R4725" i="1"/>
  <c r="Q4725" i="1"/>
  <c r="O4725" i="1"/>
  <c r="P4725" i="1" s="1"/>
  <c r="N4725" i="1"/>
  <c r="M4725" i="1"/>
  <c r="L4725" i="1"/>
  <c r="K4725" i="1"/>
  <c r="J4725" i="1"/>
  <c r="I4725" i="1"/>
  <c r="H4725" i="1"/>
  <c r="AB4725" i="1" s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S4724" i="1" s="1"/>
  <c r="Q4724" i="1"/>
  <c r="P4724" i="1"/>
  <c r="O4724" i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V4723" i="1" s="1"/>
  <c r="T4723" i="1"/>
  <c r="S4723" i="1"/>
  <c r="R4723" i="1"/>
  <c r="Q4723" i="1"/>
  <c r="O4723" i="1"/>
  <c r="N4723" i="1"/>
  <c r="P4723" i="1" s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V4722" i="1"/>
  <c r="U4722" i="1"/>
  <c r="T4722" i="1"/>
  <c r="R4722" i="1"/>
  <c r="Q4722" i="1"/>
  <c r="S4722" i="1" s="1"/>
  <c r="P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Z4721" i="1" s="1"/>
  <c r="X4721" i="1"/>
  <c r="W4721" i="1"/>
  <c r="U4721" i="1"/>
  <c r="T4721" i="1"/>
  <c r="V4721" i="1" s="1"/>
  <c r="S4721" i="1"/>
  <c r="R4721" i="1"/>
  <c r="Q4721" i="1"/>
  <c r="O4721" i="1"/>
  <c r="N4721" i="1"/>
  <c r="P4721" i="1" s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S4720" i="1" s="1"/>
  <c r="O4720" i="1"/>
  <c r="N4720" i="1"/>
  <c r="P4720" i="1" s="1"/>
  <c r="L4720" i="1"/>
  <c r="M4720" i="1" s="1"/>
  <c r="AB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Z4719" i="1" s="1"/>
  <c r="X4719" i="1"/>
  <c r="W4719" i="1"/>
  <c r="U4719" i="1"/>
  <c r="T4719" i="1"/>
  <c r="V4719" i="1" s="1"/>
  <c r="R4719" i="1"/>
  <c r="Q4719" i="1"/>
  <c r="S4719" i="1" s="1"/>
  <c r="O4719" i="1"/>
  <c r="P4719" i="1" s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Z4718" i="1"/>
  <c r="Y4718" i="1"/>
  <c r="X4718" i="1"/>
  <c r="W4718" i="1"/>
  <c r="U4718" i="1"/>
  <c r="T4718" i="1"/>
  <c r="V4718" i="1" s="1"/>
  <c r="R4718" i="1"/>
  <c r="S4718" i="1" s="1"/>
  <c r="AB4718" i="1" s="1"/>
  <c r="Q4718" i="1"/>
  <c r="P4718" i="1"/>
  <c r="O4718" i="1"/>
  <c r="N4718" i="1"/>
  <c r="L4718" i="1"/>
  <c r="M4718" i="1" s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V4717" i="1" s="1"/>
  <c r="T4717" i="1"/>
  <c r="S4717" i="1"/>
  <c r="R4717" i="1"/>
  <c r="Q4717" i="1"/>
  <c r="O4717" i="1"/>
  <c r="P4717" i="1" s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S4716" i="1" s="1"/>
  <c r="Q4716" i="1"/>
  <c r="P4716" i="1"/>
  <c r="O4716" i="1"/>
  <c r="N4716" i="1"/>
  <c r="L4716" i="1"/>
  <c r="K4716" i="1"/>
  <c r="M4716" i="1" s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V4715" i="1" s="1"/>
  <c r="T4715" i="1"/>
  <c r="S4715" i="1"/>
  <c r="R4715" i="1"/>
  <c r="Q4715" i="1"/>
  <c r="O4715" i="1"/>
  <c r="N4715" i="1"/>
  <c r="P4715" i="1" s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V4714" i="1"/>
  <c r="U4714" i="1"/>
  <c r="T4714" i="1"/>
  <c r="R4714" i="1"/>
  <c r="Q4714" i="1"/>
  <c r="S4714" i="1" s="1"/>
  <c r="P4714" i="1"/>
  <c r="O4714" i="1"/>
  <c r="N4714" i="1"/>
  <c r="L4714" i="1"/>
  <c r="K4714" i="1"/>
  <c r="M4714" i="1" s="1"/>
  <c r="J4714" i="1"/>
  <c r="I4714" i="1"/>
  <c r="H4714" i="1"/>
  <c r="AB4714" i="1" s="1"/>
  <c r="G4714" i="1"/>
  <c r="F4714" i="1"/>
  <c r="E4714" i="1"/>
  <c r="D4714" i="1"/>
  <c r="B4714" i="1"/>
  <c r="A4714" i="1" s="1"/>
  <c r="AA4713" i="1"/>
  <c r="Y4713" i="1"/>
  <c r="Z4713" i="1" s="1"/>
  <c r="X4713" i="1"/>
  <c r="W4713" i="1"/>
  <c r="U4713" i="1"/>
  <c r="T4713" i="1"/>
  <c r="V4713" i="1" s="1"/>
  <c r="S4713" i="1"/>
  <c r="R4713" i="1"/>
  <c r="Q4713" i="1"/>
  <c r="O4713" i="1"/>
  <c r="N4713" i="1"/>
  <c r="P4713" i="1" s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S4712" i="1" s="1"/>
  <c r="O4712" i="1"/>
  <c r="N4712" i="1"/>
  <c r="P4712" i="1" s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T4711" i="1"/>
  <c r="V4711" i="1" s="1"/>
  <c r="R4711" i="1"/>
  <c r="Q4711" i="1"/>
  <c r="S4711" i="1" s="1"/>
  <c r="O4711" i="1"/>
  <c r="P4711" i="1" s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Z4710" i="1"/>
  <c r="Y4710" i="1"/>
  <c r="X4710" i="1"/>
  <c r="W4710" i="1"/>
  <c r="U4710" i="1"/>
  <c r="T4710" i="1"/>
  <c r="V4710" i="1" s="1"/>
  <c r="R4710" i="1"/>
  <c r="S4710" i="1" s="1"/>
  <c r="AB4710" i="1" s="1"/>
  <c r="Q4710" i="1"/>
  <c r="P4710" i="1"/>
  <c r="O4710" i="1"/>
  <c r="N4710" i="1"/>
  <c r="L4710" i="1"/>
  <c r="M4710" i="1" s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V4709" i="1" s="1"/>
  <c r="T4709" i="1"/>
  <c r="S4709" i="1"/>
  <c r="R4709" i="1"/>
  <c r="Q4709" i="1"/>
  <c r="O4709" i="1"/>
  <c r="P4709" i="1" s="1"/>
  <c r="N4709" i="1"/>
  <c r="M4709" i="1"/>
  <c r="L4709" i="1"/>
  <c r="K4709" i="1"/>
  <c r="J4709" i="1"/>
  <c r="I4709" i="1"/>
  <c r="H4709" i="1"/>
  <c r="AB4709" i="1" s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S4708" i="1" s="1"/>
  <c r="Q4708" i="1"/>
  <c r="P4708" i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V4707" i="1" s="1"/>
  <c r="T4707" i="1"/>
  <c r="S4707" i="1"/>
  <c r="R4707" i="1"/>
  <c r="Q4707" i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V4706" i="1"/>
  <c r="U4706" i="1"/>
  <c r="T4706" i="1"/>
  <c r="R4706" i="1"/>
  <c r="Q4706" i="1"/>
  <c r="S4706" i="1" s="1"/>
  <c r="P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Z4705" i="1" s="1"/>
  <c r="X4705" i="1"/>
  <c r="W4705" i="1"/>
  <c r="U4705" i="1"/>
  <c r="T4705" i="1"/>
  <c r="V4705" i="1" s="1"/>
  <c r="S4705" i="1"/>
  <c r="R4705" i="1"/>
  <c r="Q4705" i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L4704" i="1"/>
  <c r="M4704" i="1" s="1"/>
  <c r="AB4704" i="1" s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Z4703" i="1" s="1"/>
  <c r="X4703" i="1"/>
  <c r="W4703" i="1"/>
  <c r="U4703" i="1"/>
  <c r="T4703" i="1"/>
  <c r="V4703" i="1" s="1"/>
  <c r="R4703" i="1"/>
  <c r="Q4703" i="1"/>
  <c r="S4703" i="1" s="1"/>
  <c r="O4703" i="1"/>
  <c r="P4703" i="1" s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Z4702" i="1"/>
  <c r="Y4702" i="1"/>
  <c r="X4702" i="1"/>
  <c r="W4702" i="1"/>
  <c r="U4702" i="1"/>
  <c r="T4702" i="1"/>
  <c r="V4702" i="1" s="1"/>
  <c r="R4702" i="1"/>
  <c r="S4702" i="1" s="1"/>
  <c r="Q4702" i="1"/>
  <c r="P4702" i="1"/>
  <c r="O4702" i="1"/>
  <c r="N4702" i="1"/>
  <c r="L4702" i="1"/>
  <c r="M4702" i="1" s="1"/>
  <c r="AB4702" i="1" s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V4701" i="1" s="1"/>
  <c r="T4701" i="1"/>
  <c r="S4701" i="1"/>
  <c r="R4701" i="1"/>
  <c r="Q4701" i="1"/>
  <c r="O4701" i="1"/>
  <c r="P4701" i="1" s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S4700" i="1" s="1"/>
  <c r="Q4700" i="1"/>
  <c r="P4700" i="1"/>
  <c r="O4700" i="1"/>
  <c r="N4700" i="1"/>
  <c r="L4700" i="1"/>
  <c r="K4700" i="1"/>
  <c r="M4700" i="1" s="1"/>
  <c r="J4700" i="1"/>
  <c r="I4700" i="1"/>
  <c r="H4700" i="1"/>
  <c r="AB4700" i="1" s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V4699" i="1" s="1"/>
  <c r="T4699" i="1"/>
  <c r="S4699" i="1"/>
  <c r="R4699" i="1"/>
  <c r="Q4699" i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V4698" i="1"/>
  <c r="U4698" i="1"/>
  <c r="T4698" i="1"/>
  <c r="R4698" i="1"/>
  <c r="Q4698" i="1"/>
  <c r="S4698" i="1" s="1"/>
  <c r="P4698" i="1"/>
  <c r="O4698" i="1"/>
  <c r="N4698" i="1"/>
  <c r="L4698" i="1"/>
  <c r="K4698" i="1"/>
  <c r="M4698" i="1" s="1"/>
  <c r="J4698" i="1"/>
  <c r="I4698" i="1"/>
  <c r="H4698" i="1"/>
  <c r="AB4698" i="1" s="1"/>
  <c r="G4698" i="1"/>
  <c r="F4698" i="1"/>
  <c r="E4698" i="1"/>
  <c r="D4698" i="1"/>
  <c r="B4698" i="1"/>
  <c r="A4698" i="1" s="1"/>
  <c r="AA4697" i="1"/>
  <c r="Y4697" i="1"/>
  <c r="Z4697" i="1" s="1"/>
  <c r="X4697" i="1"/>
  <c r="W4697" i="1"/>
  <c r="U4697" i="1"/>
  <c r="T4697" i="1"/>
  <c r="V4697" i="1" s="1"/>
  <c r="S4697" i="1"/>
  <c r="R4697" i="1"/>
  <c r="Q4697" i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Q4696" i="1"/>
  <c r="S4696" i="1" s="1"/>
  <c r="O4696" i="1"/>
  <c r="N4696" i="1"/>
  <c r="P4696" i="1" s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T4695" i="1"/>
  <c r="V4695" i="1" s="1"/>
  <c r="R4695" i="1"/>
  <c r="Q4695" i="1"/>
  <c r="S4695" i="1" s="1"/>
  <c r="O4695" i="1"/>
  <c r="P4695" i="1" s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Z4694" i="1"/>
  <c r="Y4694" i="1"/>
  <c r="X4694" i="1"/>
  <c r="W4694" i="1"/>
  <c r="U4694" i="1"/>
  <c r="T4694" i="1"/>
  <c r="V4694" i="1" s="1"/>
  <c r="R4694" i="1"/>
  <c r="S4694" i="1" s="1"/>
  <c r="AB4694" i="1" s="1"/>
  <c r="Q4694" i="1"/>
  <c r="P4694" i="1"/>
  <c r="O4694" i="1"/>
  <c r="N4694" i="1"/>
  <c r="L4694" i="1"/>
  <c r="M4694" i="1" s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V4693" i="1" s="1"/>
  <c r="T4693" i="1"/>
  <c r="S4693" i="1"/>
  <c r="R4693" i="1"/>
  <c r="Q4693" i="1"/>
  <c r="O4693" i="1"/>
  <c r="P4693" i="1" s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V4692" i="1"/>
  <c r="U4692" i="1"/>
  <c r="T4692" i="1"/>
  <c r="R4692" i="1"/>
  <c r="S4692" i="1" s="1"/>
  <c r="Q4692" i="1"/>
  <c r="P4692" i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V4691" i="1" s="1"/>
  <c r="T4691" i="1"/>
  <c r="S4691" i="1"/>
  <c r="R4691" i="1"/>
  <c r="Q4691" i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W4690" i="1"/>
  <c r="V4690" i="1"/>
  <c r="U4690" i="1"/>
  <c r="T4690" i="1"/>
  <c r="R4690" i="1"/>
  <c r="Q4690" i="1"/>
  <c r="S4690" i="1" s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B4689" i="1"/>
  <c r="AA4689" i="1"/>
  <c r="Y4689" i="1"/>
  <c r="Z4689" i="1" s="1"/>
  <c r="X4689" i="1"/>
  <c r="W4689" i="1"/>
  <c r="U4689" i="1"/>
  <c r="T4689" i="1"/>
  <c r="V4689" i="1" s="1"/>
  <c r="S4689" i="1"/>
  <c r="R4689" i="1"/>
  <c r="Q4689" i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U4688" i="1"/>
  <c r="T4688" i="1"/>
  <c r="V4688" i="1" s="1"/>
  <c r="R4688" i="1"/>
  <c r="Q4688" i="1"/>
  <c r="S4688" i="1" s="1"/>
  <c r="O4688" i="1"/>
  <c r="N4688" i="1"/>
  <c r="P4688" i="1" s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Z4687" i="1" s="1"/>
  <c r="X4687" i="1"/>
  <c r="W4687" i="1"/>
  <c r="U4687" i="1"/>
  <c r="T4687" i="1"/>
  <c r="V4687" i="1" s="1"/>
  <c r="R4687" i="1"/>
  <c r="Q4687" i="1"/>
  <c r="O4687" i="1"/>
  <c r="P4687" i="1" s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Z4686" i="1"/>
  <c r="Y4686" i="1"/>
  <c r="X4686" i="1"/>
  <c r="W4686" i="1"/>
  <c r="U4686" i="1"/>
  <c r="T4686" i="1"/>
  <c r="V4686" i="1" s="1"/>
  <c r="R4686" i="1"/>
  <c r="S4686" i="1" s="1"/>
  <c r="Q4686" i="1"/>
  <c r="P4686" i="1"/>
  <c r="O4686" i="1"/>
  <c r="N4686" i="1"/>
  <c r="M4686" i="1"/>
  <c r="L4686" i="1"/>
  <c r="K4686" i="1"/>
  <c r="J4686" i="1"/>
  <c r="AB4686" i="1" s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V4685" i="1" s="1"/>
  <c r="T4685" i="1"/>
  <c r="S4685" i="1"/>
  <c r="R4685" i="1"/>
  <c r="Q4685" i="1"/>
  <c r="O4685" i="1"/>
  <c r="P4685" i="1" s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V4684" i="1"/>
  <c r="U4684" i="1"/>
  <c r="T4684" i="1"/>
  <c r="S4684" i="1"/>
  <c r="R4684" i="1"/>
  <c r="Q4684" i="1"/>
  <c r="P4684" i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V4683" i="1"/>
  <c r="U4683" i="1"/>
  <c r="T4683" i="1"/>
  <c r="S4683" i="1"/>
  <c r="R4683" i="1"/>
  <c r="Q4683" i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V4682" i="1"/>
  <c r="U4682" i="1"/>
  <c r="T4682" i="1"/>
  <c r="R4682" i="1"/>
  <c r="Q4682" i="1"/>
  <c r="S4682" i="1" s="1"/>
  <c r="P4682" i="1"/>
  <c r="O4682" i="1"/>
  <c r="N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Z4681" i="1" s="1"/>
  <c r="X4681" i="1"/>
  <c r="W4681" i="1"/>
  <c r="U4681" i="1"/>
  <c r="T4681" i="1"/>
  <c r="V4681" i="1" s="1"/>
  <c r="R4681" i="1"/>
  <c r="Q4681" i="1"/>
  <c r="S4681" i="1" s="1"/>
  <c r="O4681" i="1"/>
  <c r="N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Q4680" i="1"/>
  <c r="S4680" i="1" s="1"/>
  <c r="O4680" i="1"/>
  <c r="N4680" i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T4679" i="1"/>
  <c r="V4679" i="1" s="1"/>
  <c r="R4679" i="1"/>
  <c r="Q4679" i="1"/>
  <c r="S4679" i="1" s="1"/>
  <c r="O4679" i="1"/>
  <c r="P4679" i="1" s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R4678" i="1"/>
  <c r="S4678" i="1" s="1"/>
  <c r="Q4678" i="1"/>
  <c r="P4678" i="1"/>
  <c r="O4678" i="1"/>
  <c r="N4678" i="1"/>
  <c r="M4678" i="1"/>
  <c r="L4678" i="1"/>
  <c r="K4678" i="1"/>
  <c r="J4678" i="1"/>
  <c r="AB4678" i="1" s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V4677" i="1" s="1"/>
  <c r="T4677" i="1"/>
  <c r="S4677" i="1"/>
  <c r="R4677" i="1"/>
  <c r="Q4677" i="1"/>
  <c r="O4677" i="1"/>
  <c r="P4677" i="1" s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S4676" i="1" s="1"/>
  <c r="Q4676" i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V4675" i="1"/>
  <c r="U4675" i="1"/>
  <c r="T4675" i="1"/>
  <c r="S4675" i="1"/>
  <c r="R4675" i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O4674" i="1"/>
  <c r="N4674" i="1"/>
  <c r="P4674" i="1" s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Z4673" i="1" s="1"/>
  <c r="X4673" i="1"/>
  <c r="W4673" i="1"/>
  <c r="U4673" i="1"/>
  <c r="T4673" i="1"/>
  <c r="V4673" i="1" s="1"/>
  <c r="R4673" i="1"/>
  <c r="Q4673" i="1"/>
  <c r="S4673" i="1" s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U4672" i="1"/>
  <c r="T4672" i="1"/>
  <c r="V4672" i="1" s="1"/>
  <c r="R4672" i="1"/>
  <c r="Q4672" i="1"/>
  <c r="S4672" i="1" s="1"/>
  <c r="O4672" i="1"/>
  <c r="N4672" i="1"/>
  <c r="P4672" i="1" s="1"/>
  <c r="L4672" i="1"/>
  <c r="M4672" i="1" s="1"/>
  <c r="K4672" i="1"/>
  <c r="J4672" i="1"/>
  <c r="AB4672" i="1" s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U4671" i="1"/>
  <c r="T4671" i="1"/>
  <c r="V4671" i="1" s="1"/>
  <c r="R4671" i="1"/>
  <c r="Q4671" i="1"/>
  <c r="O4671" i="1"/>
  <c r="P4671" i="1" s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R4670" i="1"/>
  <c r="S4670" i="1" s="1"/>
  <c r="Q4670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V4669" i="1" s="1"/>
  <c r="T4669" i="1"/>
  <c r="S4669" i="1"/>
  <c r="R4669" i="1"/>
  <c r="Q4669" i="1"/>
  <c r="O4669" i="1"/>
  <c r="P4669" i="1" s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V4668" i="1"/>
  <c r="U4668" i="1"/>
  <c r="T4668" i="1"/>
  <c r="S4668" i="1"/>
  <c r="R4668" i="1"/>
  <c r="Q4668" i="1"/>
  <c r="P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Z4667" i="1" s="1"/>
  <c r="W4667" i="1"/>
  <c r="V4667" i="1"/>
  <c r="U4667" i="1"/>
  <c r="T4667" i="1"/>
  <c r="S4667" i="1"/>
  <c r="R4667" i="1"/>
  <c r="Q4667" i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V4666" i="1"/>
  <c r="U4666" i="1"/>
  <c r="T4666" i="1"/>
  <c r="R4666" i="1"/>
  <c r="Q4666" i="1"/>
  <c r="S4666" i="1" s="1"/>
  <c r="O4666" i="1"/>
  <c r="N4666" i="1"/>
  <c r="P4666" i="1" s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Z4665" i="1" s="1"/>
  <c r="X4665" i="1"/>
  <c r="W4665" i="1"/>
  <c r="U4665" i="1"/>
  <c r="T4665" i="1"/>
  <c r="V4665" i="1" s="1"/>
  <c r="R4665" i="1"/>
  <c r="Q4665" i="1"/>
  <c r="S4665" i="1" s="1"/>
  <c r="O4665" i="1"/>
  <c r="N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Q4664" i="1"/>
  <c r="S4664" i="1" s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Z4663" i="1" s="1"/>
  <c r="X4663" i="1"/>
  <c r="W4663" i="1"/>
  <c r="U4663" i="1"/>
  <c r="T4663" i="1"/>
  <c r="V4663" i="1" s="1"/>
  <c r="R4663" i="1"/>
  <c r="Q4663" i="1"/>
  <c r="S4663" i="1" s="1"/>
  <c r="O4663" i="1"/>
  <c r="P4663" i="1" s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R4662" i="1"/>
  <c r="S4662" i="1" s="1"/>
  <c r="Q4662" i="1"/>
  <c r="O4662" i="1"/>
  <c r="P4662" i="1" s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Z4661" i="1"/>
  <c r="Y4661" i="1"/>
  <c r="X4661" i="1"/>
  <c r="W4661" i="1"/>
  <c r="V4661" i="1"/>
  <c r="U4661" i="1"/>
  <c r="T4661" i="1"/>
  <c r="R4661" i="1"/>
  <c r="S4661" i="1" s="1"/>
  <c r="Q4661" i="1"/>
  <c r="O4661" i="1"/>
  <c r="N4661" i="1"/>
  <c r="P4661" i="1" s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R4660" i="1"/>
  <c r="Q4660" i="1"/>
  <c r="S4660" i="1" s="1"/>
  <c r="P4660" i="1"/>
  <c r="O4660" i="1"/>
  <c r="N4660" i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W4659" i="1"/>
  <c r="V4659" i="1"/>
  <c r="U4659" i="1"/>
  <c r="T4659" i="1"/>
  <c r="S4659" i="1"/>
  <c r="R4659" i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P4658" i="1"/>
  <c r="O4658" i="1"/>
  <c r="N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Z4657" i="1"/>
  <c r="Y4657" i="1"/>
  <c r="X4657" i="1"/>
  <c r="W4657" i="1"/>
  <c r="U4657" i="1"/>
  <c r="V4657" i="1" s="1"/>
  <c r="T4657" i="1"/>
  <c r="R4657" i="1"/>
  <c r="S4657" i="1" s="1"/>
  <c r="Q4657" i="1"/>
  <c r="O4657" i="1"/>
  <c r="N4657" i="1"/>
  <c r="P4657" i="1" s="1"/>
  <c r="L4657" i="1"/>
  <c r="M4657" i="1" s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R4656" i="1"/>
  <c r="Q4656" i="1"/>
  <c r="P4656" i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T4655" i="1"/>
  <c r="R4655" i="1"/>
  <c r="Q4655" i="1"/>
  <c r="S4655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P4654" i="1"/>
  <c r="O4654" i="1"/>
  <c r="N4654" i="1"/>
  <c r="M4654" i="1"/>
  <c r="L4654" i="1"/>
  <c r="K4654" i="1"/>
  <c r="J4654" i="1"/>
  <c r="I4654" i="1"/>
  <c r="H4654" i="1"/>
  <c r="AB4654" i="1" s="1"/>
  <c r="G4654" i="1"/>
  <c r="F4654" i="1"/>
  <c r="E4654" i="1"/>
  <c r="D4654" i="1"/>
  <c r="B4654" i="1"/>
  <c r="A4654" i="1" s="1"/>
  <c r="AA4653" i="1"/>
  <c r="Z4653" i="1"/>
  <c r="Y4653" i="1"/>
  <c r="X4653" i="1"/>
  <c r="W4653" i="1"/>
  <c r="U4653" i="1"/>
  <c r="V4653" i="1" s="1"/>
  <c r="T4653" i="1"/>
  <c r="R4653" i="1"/>
  <c r="S4653" i="1" s="1"/>
  <c r="Q4653" i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Z4652" i="1"/>
  <c r="Y4652" i="1"/>
  <c r="X4652" i="1"/>
  <c r="W4652" i="1"/>
  <c r="U4652" i="1"/>
  <c r="V4652" i="1" s="1"/>
  <c r="T4652" i="1"/>
  <c r="R4652" i="1"/>
  <c r="Q4652" i="1"/>
  <c r="S4652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O4651" i="1"/>
  <c r="P4651" i="1" s="1"/>
  <c r="N4651" i="1"/>
  <c r="L4651" i="1"/>
  <c r="K4651" i="1"/>
  <c r="M4651" i="1" s="1"/>
  <c r="J4651" i="1"/>
  <c r="I4651" i="1"/>
  <c r="H4651" i="1"/>
  <c r="AB4651" i="1" s="1"/>
  <c r="G4651" i="1"/>
  <c r="F4651" i="1"/>
  <c r="E4651" i="1"/>
  <c r="D4651" i="1"/>
  <c r="B4651" i="1"/>
  <c r="A4651" i="1" s="1"/>
  <c r="AA4650" i="1"/>
  <c r="Y4650" i="1"/>
  <c r="Z4650" i="1" s="1"/>
  <c r="X4650" i="1"/>
  <c r="W4650" i="1"/>
  <c r="V4650" i="1"/>
  <c r="U4650" i="1"/>
  <c r="T4650" i="1"/>
  <c r="R4650" i="1"/>
  <c r="Q4650" i="1"/>
  <c r="S4650" i="1" s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S4649" i="1"/>
  <c r="R4649" i="1"/>
  <c r="Q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Z4648" i="1"/>
  <c r="Y4648" i="1"/>
  <c r="X4648" i="1"/>
  <c r="W4648" i="1"/>
  <c r="U4648" i="1"/>
  <c r="V4648" i="1" s="1"/>
  <c r="T4648" i="1"/>
  <c r="R4648" i="1"/>
  <c r="Q4648" i="1"/>
  <c r="S4648" i="1" s="1"/>
  <c r="O4648" i="1"/>
  <c r="P4648" i="1" s="1"/>
  <c r="N4648" i="1"/>
  <c r="L4648" i="1"/>
  <c r="M4648" i="1" s="1"/>
  <c r="K4648" i="1"/>
  <c r="J4648" i="1"/>
  <c r="I4648" i="1"/>
  <c r="H4648" i="1"/>
  <c r="AB4648" i="1" s="1"/>
  <c r="G4648" i="1"/>
  <c r="F4648" i="1"/>
  <c r="E4648" i="1"/>
  <c r="D4648" i="1"/>
  <c r="B4648" i="1"/>
  <c r="A4648" i="1"/>
  <c r="AA4647" i="1"/>
  <c r="Z4647" i="1"/>
  <c r="Y4647" i="1"/>
  <c r="X4647" i="1"/>
  <c r="W4647" i="1"/>
  <c r="U4647" i="1"/>
  <c r="T4647" i="1"/>
  <c r="S4647" i="1"/>
  <c r="R4647" i="1"/>
  <c r="Q4647" i="1"/>
  <c r="O4647" i="1"/>
  <c r="P4647" i="1" s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S4646" i="1" s="1"/>
  <c r="Q4646" i="1"/>
  <c r="O4646" i="1"/>
  <c r="N4646" i="1"/>
  <c r="P4646" i="1" s="1"/>
  <c r="L4646" i="1"/>
  <c r="M4646" i="1" s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V4645" i="1"/>
  <c r="U4645" i="1"/>
  <c r="T4645" i="1"/>
  <c r="S4645" i="1"/>
  <c r="R4645" i="1"/>
  <c r="Q4645" i="1"/>
  <c r="P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Y4644" i="1"/>
  <c r="Z4644" i="1" s="1"/>
  <c r="X4644" i="1"/>
  <c r="W4644" i="1"/>
  <c r="V4644" i="1"/>
  <c r="U4644" i="1"/>
  <c r="T4644" i="1"/>
  <c r="S4644" i="1"/>
  <c r="R4644" i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S4642" i="1" s="1"/>
  <c r="Q4642" i="1"/>
  <c r="O4642" i="1"/>
  <c r="N4642" i="1"/>
  <c r="P4642" i="1" s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T4641" i="1"/>
  <c r="V4641" i="1" s="1"/>
  <c r="R4641" i="1"/>
  <c r="Q4641" i="1"/>
  <c r="S4641" i="1" s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Y4640" i="1"/>
  <c r="Z4640" i="1" s="1"/>
  <c r="X4640" i="1"/>
  <c r="W4640" i="1"/>
  <c r="V4640" i="1"/>
  <c r="U4640" i="1"/>
  <c r="T4640" i="1"/>
  <c r="R4640" i="1"/>
  <c r="Q4640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R4639" i="1"/>
  <c r="S4639" i="1" s="1"/>
  <c r="Q4639" i="1"/>
  <c r="O4639" i="1"/>
  <c r="P4639" i="1" s="1"/>
  <c r="N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Z4638" i="1"/>
  <c r="Y4638" i="1"/>
  <c r="X4638" i="1"/>
  <c r="W4638" i="1"/>
  <c r="U4638" i="1"/>
  <c r="V4638" i="1" s="1"/>
  <c r="T4638" i="1"/>
  <c r="R4638" i="1"/>
  <c r="S4638" i="1" s="1"/>
  <c r="Q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W4637" i="1"/>
  <c r="U4637" i="1"/>
  <c r="V4637" i="1" s="1"/>
  <c r="T4637" i="1"/>
  <c r="R4637" i="1"/>
  <c r="Q4637" i="1"/>
  <c r="S4637" i="1" s="1"/>
  <c r="O4637" i="1"/>
  <c r="P4637" i="1" s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U4636" i="1"/>
  <c r="T4636" i="1"/>
  <c r="V4636" i="1" s="1"/>
  <c r="R4636" i="1"/>
  <c r="S4636" i="1" s="1"/>
  <c r="Q4636" i="1"/>
  <c r="P4636" i="1"/>
  <c r="O4636" i="1"/>
  <c r="N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W4635" i="1"/>
  <c r="V4635" i="1"/>
  <c r="U4635" i="1"/>
  <c r="T4635" i="1"/>
  <c r="R4635" i="1"/>
  <c r="Q4635" i="1"/>
  <c r="S4635" i="1" s="1"/>
  <c r="O4635" i="1"/>
  <c r="N4635" i="1"/>
  <c r="P4635" i="1" s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V4634" i="1"/>
  <c r="U4634" i="1"/>
  <c r="T4634" i="1"/>
  <c r="S4634" i="1"/>
  <c r="R4634" i="1"/>
  <c r="Q4634" i="1"/>
  <c r="P4634" i="1"/>
  <c r="O4634" i="1"/>
  <c r="N4634" i="1"/>
  <c r="L4634" i="1"/>
  <c r="K4634" i="1"/>
  <c r="M4634" i="1" s="1"/>
  <c r="J4634" i="1"/>
  <c r="AB4634" i="1" s="1"/>
  <c r="I4634" i="1"/>
  <c r="H4634" i="1"/>
  <c r="G4634" i="1"/>
  <c r="F4634" i="1"/>
  <c r="E4634" i="1"/>
  <c r="D4634" i="1"/>
  <c r="B4634" i="1"/>
  <c r="A4634" i="1"/>
  <c r="AA4633" i="1"/>
  <c r="Z4633" i="1"/>
  <c r="Y4633" i="1"/>
  <c r="X4633" i="1"/>
  <c r="W4633" i="1"/>
  <c r="U4633" i="1"/>
  <c r="V4633" i="1" s="1"/>
  <c r="T4633" i="1"/>
  <c r="R4633" i="1"/>
  <c r="Q4633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S4632" i="1"/>
  <c r="R4632" i="1"/>
  <c r="Q4632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V4631" i="1"/>
  <c r="U4631" i="1"/>
  <c r="T4631" i="1"/>
  <c r="S4631" i="1"/>
  <c r="R4631" i="1"/>
  <c r="Q4631" i="1"/>
  <c r="P4631" i="1"/>
  <c r="O4631" i="1"/>
  <c r="N4631" i="1"/>
  <c r="L4631" i="1"/>
  <c r="K4631" i="1"/>
  <c r="M4631" i="1" s="1"/>
  <c r="J4631" i="1"/>
  <c r="I4631" i="1"/>
  <c r="H4631" i="1"/>
  <c r="AB4631" i="1" s="1"/>
  <c r="G4631" i="1"/>
  <c r="F4631" i="1"/>
  <c r="E4631" i="1"/>
  <c r="D4631" i="1"/>
  <c r="B4631" i="1"/>
  <c r="A4631" i="1" s="1"/>
  <c r="AA4630" i="1"/>
  <c r="Y4630" i="1"/>
  <c r="Z4630" i="1" s="1"/>
  <c r="X4630" i="1"/>
  <c r="W4630" i="1"/>
  <c r="V4630" i="1"/>
  <c r="U4630" i="1"/>
  <c r="T4630" i="1"/>
  <c r="S4630" i="1"/>
  <c r="R4630" i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Z4629" i="1" s="1"/>
  <c r="X4629" i="1"/>
  <c r="W4629" i="1"/>
  <c r="V4629" i="1"/>
  <c r="U4629" i="1"/>
  <c r="T4629" i="1"/>
  <c r="R4629" i="1"/>
  <c r="Q4629" i="1"/>
  <c r="S4629" i="1" s="1"/>
  <c r="O4629" i="1"/>
  <c r="N4629" i="1"/>
  <c r="P4629" i="1" s="1"/>
  <c r="L4629" i="1"/>
  <c r="M4629" i="1" s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O4628" i="1"/>
  <c r="P4628" i="1" s="1"/>
  <c r="N4628" i="1"/>
  <c r="L4628" i="1"/>
  <c r="M4628" i="1" s="1"/>
  <c r="K4628" i="1"/>
  <c r="J4628" i="1"/>
  <c r="I4628" i="1"/>
  <c r="AB4628" i="1" s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U4627" i="1"/>
  <c r="T4627" i="1"/>
  <c r="V4627" i="1" s="1"/>
  <c r="R4627" i="1"/>
  <c r="S4627" i="1" s="1"/>
  <c r="Q4627" i="1"/>
  <c r="O4627" i="1"/>
  <c r="P4627" i="1" s="1"/>
  <c r="N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Z4626" i="1"/>
  <c r="Y4626" i="1"/>
  <c r="X4626" i="1"/>
  <c r="W4626" i="1"/>
  <c r="U4626" i="1"/>
  <c r="V4626" i="1" s="1"/>
  <c r="T4626" i="1"/>
  <c r="R4626" i="1"/>
  <c r="S4626" i="1" s="1"/>
  <c r="Q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V4625" i="1" s="1"/>
  <c r="T4625" i="1"/>
  <c r="R4625" i="1"/>
  <c r="Q4625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S4624" i="1"/>
  <c r="R4624" i="1"/>
  <c r="Q4624" i="1"/>
  <c r="P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V4623" i="1"/>
  <c r="U4623" i="1"/>
  <c r="T4623" i="1"/>
  <c r="S4623" i="1"/>
  <c r="R4623" i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Z4622" i="1" s="1"/>
  <c r="X4622" i="1"/>
  <c r="W4622" i="1"/>
  <c r="V4622" i="1"/>
  <c r="U4622" i="1"/>
  <c r="T4622" i="1"/>
  <c r="R4622" i="1"/>
  <c r="Q4622" i="1"/>
  <c r="S4622" i="1" s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Z4621" i="1" s="1"/>
  <c r="X4621" i="1"/>
  <c r="W4621" i="1"/>
  <c r="U4621" i="1"/>
  <c r="T4621" i="1"/>
  <c r="V4621" i="1" s="1"/>
  <c r="R4621" i="1"/>
  <c r="Q4621" i="1"/>
  <c r="S4621" i="1" s="1"/>
  <c r="O4621" i="1"/>
  <c r="N4621" i="1"/>
  <c r="P4621" i="1" s="1"/>
  <c r="L4621" i="1"/>
  <c r="M4621" i="1" s="1"/>
  <c r="K4621" i="1"/>
  <c r="J4621" i="1"/>
  <c r="I4621" i="1"/>
  <c r="AB4621" i="1" s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O4620" i="1"/>
  <c r="P4620" i="1" s="1"/>
  <c r="N4620" i="1"/>
  <c r="L4620" i="1"/>
  <c r="M4620" i="1" s="1"/>
  <c r="AB4620" i="1" s="1"/>
  <c r="K4620" i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U4619" i="1"/>
  <c r="T4619" i="1"/>
  <c r="V4619" i="1" s="1"/>
  <c r="R4619" i="1"/>
  <c r="S4619" i="1" s="1"/>
  <c r="Q4619" i="1"/>
  <c r="O4619" i="1"/>
  <c r="P4619" i="1" s="1"/>
  <c r="N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Z4618" i="1"/>
  <c r="Y4618" i="1"/>
  <c r="X4618" i="1"/>
  <c r="W4618" i="1"/>
  <c r="U4618" i="1"/>
  <c r="V4618" i="1" s="1"/>
  <c r="T4618" i="1"/>
  <c r="R4618" i="1"/>
  <c r="S4618" i="1" s="1"/>
  <c r="Q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Z4617" i="1"/>
  <c r="Y4617" i="1"/>
  <c r="X4617" i="1"/>
  <c r="W4617" i="1"/>
  <c r="U4617" i="1"/>
  <c r="V4617" i="1" s="1"/>
  <c r="T4617" i="1"/>
  <c r="R4617" i="1"/>
  <c r="Q4617" i="1"/>
  <c r="S4617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S4616" i="1"/>
  <c r="R4616" i="1"/>
  <c r="Q4616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V4615" i="1"/>
  <c r="U4615" i="1"/>
  <c r="T4615" i="1"/>
  <c r="S4615" i="1"/>
  <c r="R4615" i="1"/>
  <c r="Q4615" i="1"/>
  <c r="P4615" i="1"/>
  <c r="O4615" i="1"/>
  <c r="N4615" i="1"/>
  <c r="L4615" i="1"/>
  <c r="K4615" i="1"/>
  <c r="M4615" i="1" s="1"/>
  <c r="J4615" i="1"/>
  <c r="I4615" i="1"/>
  <c r="H4615" i="1"/>
  <c r="AB4615" i="1" s="1"/>
  <c r="G4615" i="1"/>
  <c r="F4615" i="1"/>
  <c r="E4615" i="1"/>
  <c r="D4615" i="1"/>
  <c r="B4615" i="1"/>
  <c r="A4615" i="1" s="1"/>
  <c r="AA4614" i="1"/>
  <c r="Y4614" i="1"/>
  <c r="Z4614" i="1" s="1"/>
  <c r="X4614" i="1"/>
  <c r="W4614" i="1"/>
  <c r="V4614" i="1"/>
  <c r="U4614" i="1"/>
  <c r="T4614" i="1"/>
  <c r="S4614" i="1"/>
  <c r="R4614" i="1"/>
  <c r="Q4614" i="1"/>
  <c r="O4614" i="1"/>
  <c r="N4614" i="1"/>
  <c r="P4614" i="1" s="1"/>
  <c r="L4614" i="1"/>
  <c r="K4614" i="1"/>
  <c r="M4614" i="1" s="1"/>
  <c r="J4614" i="1"/>
  <c r="I4614" i="1"/>
  <c r="AB4614" i="1" s="1"/>
  <c r="H4614" i="1"/>
  <c r="G4614" i="1"/>
  <c r="F4614" i="1"/>
  <c r="E4614" i="1"/>
  <c r="D4614" i="1"/>
  <c r="B4614" i="1"/>
  <c r="A4614" i="1" s="1"/>
  <c r="AB4613" i="1"/>
  <c r="AA4613" i="1"/>
  <c r="Y4613" i="1"/>
  <c r="Z4613" i="1" s="1"/>
  <c r="X4613" i="1"/>
  <c r="W4613" i="1"/>
  <c r="V4613" i="1"/>
  <c r="U4613" i="1"/>
  <c r="T4613" i="1"/>
  <c r="R4613" i="1"/>
  <c r="Q4613" i="1"/>
  <c r="S4613" i="1" s="1"/>
  <c r="O4613" i="1"/>
  <c r="N4613" i="1"/>
  <c r="P4613" i="1" s="1"/>
  <c r="L4613" i="1"/>
  <c r="M4613" i="1" s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W4612" i="1"/>
  <c r="U4612" i="1"/>
  <c r="T4612" i="1"/>
  <c r="V4612" i="1" s="1"/>
  <c r="R4612" i="1"/>
  <c r="Q4612" i="1"/>
  <c r="S4612" i="1" s="1"/>
  <c r="O4612" i="1"/>
  <c r="P4612" i="1" s="1"/>
  <c r="N4612" i="1"/>
  <c r="L4612" i="1"/>
  <c r="M4612" i="1" s="1"/>
  <c r="K4612" i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U4611" i="1"/>
  <c r="T4611" i="1"/>
  <c r="V4611" i="1" s="1"/>
  <c r="R4611" i="1"/>
  <c r="S4611" i="1" s="1"/>
  <c r="Q4611" i="1"/>
  <c r="O4611" i="1"/>
  <c r="P4611" i="1" s="1"/>
  <c r="N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Z4610" i="1"/>
  <c r="Y4610" i="1"/>
  <c r="X4610" i="1"/>
  <c r="W4610" i="1"/>
  <c r="U4610" i="1"/>
  <c r="V4610" i="1" s="1"/>
  <c r="T4610" i="1"/>
  <c r="R4610" i="1"/>
  <c r="S4610" i="1" s="1"/>
  <c r="Q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V4609" i="1" s="1"/>
  <c r="T4609" i="1"/>
  <c r="R4609" i="1"/>
  <c r="Q4609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S4608" i="1"/>
  <c r="R4608" i="1"/>
  <c r="Q4608" i="1"/>
  <c r="P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V4607" i="1"/>
  <c r="U4607" i="1"/>
  <c r="T4607" i="1"/>
  <c r="S4607" i="1"/>
  <c r="R4607" i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Z4606" i="1" s="1"/>
  <c r="X4606" i="1"/>
  <c r="W4606" i="1"/>
  <c r="V4606" i="1"/>
  <c r="U4606" i="1"/>
  <c r="T4606" i="1"/>
  <c r="R4606" i="1"/>
  <c r="Q4606" i="1"/>
  <c r="S4606" i="1" s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Z4605" i="1" s="1"/>
  <c r="X4605" i="1"/>
  <c r="W4605" i="1"/>
  <c r="U4605" i="1"/>
  <c r="T4605" i="1"/>
  <c r="V4605" i="1" s="1"/>
  <c r="R4605" i="1"/>
  <c r="Q4605" i="1"/>
  <c r="S4605" i="1" s="1"/>
  <c r="O4605" i="1"/>
  <c r="N4605" i="1"/>
  <c r="P4605" i="1" s="1"/>
  <c r="L4605" i="1"/>
  <c r="M4605" i="1" s="1"/>
  <c r="K4605" i="1"/>
  <c r="J4605" i="1"/>
  <c r="I4605" i="1"/>
  <c r="AB4605" i="1" s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O4604" i="1"/>
  <c r="P4604" i="1" s="1"/>
  <c r="N4604" i="1"/>
  <c r="L4604" i="1"/>
  <c r="M4604" i="1" s="1"/>
  <c r="AB4604" i="1" s="1"/>
  <c r="K4604" i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U4603" i="1"/>
  <c r="T4603" i="1"/>
  <c r="V4603" i="1" s="1"/>
  <c r="R4603" i="1"/>
  <c r="S4603" i="1" s="1"/>
  <c r="Q4603" i="1"/>
  <c r="O4603" i="1"/>
  <c r="P4603" i="1" s="1"/>
  <c r="N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Z4602" i="1"/>
  <c r="Y4602" i="1"/>
  <c r="X4602" i="1"/>
  <c r="W4602" i="1"/>
  <c r="U4602" i="1"/>
  <c r="V4602" i="1" s="1"/>
  <c r="T4602" i="1"/>
  <c r="R4602" i="1"/>
  <c r="S4602" i="1" s="1"/>
  <c r="Q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Z4601" i="1"/>
  <c r="Y4601" i="1"/>
  <c r="X4601" i="1"/>
  <c r="W4601" i="1"/>
  <c r="U4601" i="1"/>
  <c r="V4601" i="1" s="1"/>
  <c r="T4601" i="1"/>
  <c r="R4601" i="1"/>
  <c r="Q4601" i="1"/>
  <c r="S4601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R4600" i="1"/>
  <c r="Q4600" i="1"/>
  <c r="S4600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V4599" i="1"/>
  <c r="U4599" i="1"/>
  <c r="T4599" i="1"/>
  <c r="S4599" i="1"/>
  <c r="R4599" i="1"/>
  <c r="Q4599" i="1"/>
  <c r="O4599" i="1"/>
  <c r="N4599" i="1"/>
  <c r="P4599" i="1" s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Z4598" i="1" s="1"/>
  <c r="X4598" i="1"/>
  <c r="W4598" i="1"/>
  <c r="V4598" i="1"/>
  <c r="U4598" i="1"/>
  <c r="T4598" i="1"/>
  <c r="R4598" i="1"/>
  <c r="Q4598" i="1"/>
  <c r="S4598" i="1" s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Z4597" i="1" s="1"/>
  <c r="X4597" i="1"/>
  <c r="W4597" i="1"/>
  <c r="U4597" i="1"/>
  <c r="T4597" i="1"/>
  <c r="V4597" i="1" s="1"/>
  <c r="R4597" i="1"/>
  <c r="Q4597" i="1"/>
  <c r="O4597" i="1"/>
  <c r="N4597" i="1"/>
  <c r="P4597" i="1" s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R4596" i="1"/>
  <c r="Q4596" i="1"/>
  <c r="S4596" i="1" s="1"/>
  <c r="O4596" i="1"/>
  <c r="P4596" i="1" s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U4595" i="1"/>
  <c r="T4595" i="1"/>
  <c r="V4595" i="1" s="1"/>
  <c r="R4595" i="1"/>
  <c r="S4595" i="1" s="1"/>
  <c r="Q4595" i="1"/>
  <c r="P4595" i="1"/>
  <c r="O4595" i="1"/>
  <c r="N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Z4594" i="1"/>
  <c r="Y4594" i="1"/>
  <c r="X4594" i="1"/>
  <c r="W4594" i="1"/>
  <c r="U4594" i="1"/>
  <c r="V4594" i="1" s="1"/>
  <c r="T4594" i="1"/>
  <c r="S4594" i="1"/>
  <c r="R4594" i="1"/>
  <c r="Q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Q4593" i="1"/>
  <c r="S4593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W4592" i="1"/>
  <c r="U4592" i="1"/>
  <c r="T4592" i="1"/>
  <c r="R4592" i="1"/>
  <c r="Q4592" i="1"/>
  <c r="S4592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V4591" i="1"/>
  <c r="U4591" i="1"/>
  <c r="T4591" i="1"/>
  <c r="S4591" i="1"/>
  <c r="R4591" i="1"/>
  <c r="Q4591" i="1"/>
  <c r="O4591" i="1"/>
  <c r="N4591" i="1"/>
  <c r="P4591" i="1" s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Z4590" i="1" s="1"/>
  <c r="X4590" i="1"/>
  <c r="W4590" i="1"/>
  <c r="V4590" i="1"/>
  <c r="U4590" i="1"/>
  <c r="T4590" i="1"/>
  <c r="R4590" i="1"/>
  <c r="Q4590" i="1"/>
  <c r="S4590" i="1" s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Q4589" i="1"/>
  <c r="S4589" i="1" s="1"/>
  <c r="O4589" i="1"/>
  <c r="N4589" i="1"/>
  <c r="P4589" i="1" s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R4588" i="1"/>
  <c r="Q4588" i="1"/>
  <c r="S4588" i="1" s="1"/>
  <c r="P4588" i="1"/>
  <c r="O4588" i="1"/>
  <c r="N4588" i="1"/>
  <c r="L4588" i="1"/>
  <c r="M4588" i="1" s="1"/>
  <c r="K4588" i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U4587" i="1"/>
  <c r="T4587" i="1"/>
  <c r="V4587" i="1" s="1"/>
  <c r="S4587" i="1"/>
  <c r="R4587" i="1"/>
  <c r="Q4587" i="1"/>
  <c r="P4587" i="1"/>
  <c r="O4587" i="1"/>
  <c r="N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S4586" i="1" s="1"/>
  <c r="Q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Q4585" i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S4584" i="1"/>
  <c r="R4584" i="1"/>
  <c r="Q4584" i="1"/>
  <c r="P4584" i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P4583" i="1"/>
  <c r="O4583" i="1"/>
  <c r="N4583" i="1"/>
  <c r="L4583" i="1"/>
  <c r="K4583" i="1"/>
  <c r="M4583" i="1" s="1"/>
  <c r="AB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S4582" i="1"/>
  <c r="R4582" i="1"/>
  <c r="Q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Q4581" i="1"/>
  <c r="S4581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S4580" i="1"/>
  <c r="R4580" i="1"/>
  <c r="Q4580" i="1"/>
  <c r="O4580" i="1"/>
  <c r="P4580" i="1" s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Q4579" i="1"/>
  <c r="S4579" i="1" s="1"/>
  <c r="O4579" i="1"/>
  <c r="N4579" i="1"/>
  <c r="P4579" i="1" s="1"/>
  <c r="M4579" i="1"/>
  <c r="L4579" i="1"/>
  <c r="K4579" i="1"/>
  <c r="J4579" i="1"/>
  <c r="I4579" i="1"/>
  <c r="H4579" i="1"/>
  <c r="AB4579" i="1" s="1"/>
  <c r="G4579" i="1"/>
  <c r="F4579" i="1"/>
  <c r="E4579" i="1"/>
  <c r="D4579" i="1"/>
  <c r="B4579" i="1"/>
  <c r="A4579" i="1"/>
  <c r="AA4578" i="1"/>
  <c r="Y4578" i="1"/>
  <c r="X4578" i="1"/>
  <c r="W4578" i="1"/>
  <c r="U4578" i="1"/>
  <c r="T4578" i="1"/>
  <c r="V4578" i="1" s="1"/>
  <c r="R4578" i="1"/>
  <c r="Q4578" i="1"/>
  <c r="S4578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S4577" i="1"/>
  <c r="R4577" i="1"/>
  <c r="Q4577" i="1"/>
  <c r="P4577" i="1"/>
  <c r="O4577" i="1"/>
  <c r="N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S4576" i="1"/>
  <c r="R4576" i="1"/>
  <c r="Q4576" i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Q4575" i="1"/>
  <c r="S4575" i="1" s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W4574" i="1"/>
  <c r="U4574" i="1"/>
  <c r="T4574" i="1"/>
  <c r="V4574" i="1" s="1"/>
  <c r="R4574" i="1"/>
  <c r="Q4574" i="1"/>
  <c r="S4574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S4573" i="1"/>
  <c r="R4573" i="1"/>
  <c r="Q4573" i="1"/>
  <c r="P4573" i="1"/>
  <c r="O4573" i="1"/>
  <c r="N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S4572" i="1"/>
  <c r="R4572" i="1"/>
  <c r="Q4572" i="1"/>
  <c r="O4572" i="1"/>
  <c r="N4572" i="1"/>
  <c r="P4572" i="1" s="1"/>
  <c r="L4572" i="1"/>
  <c r="K4572" i="1"/>
  <c r="M4572" i="1" s="1"/>
  <c r="J4572" i="1"/>
  <c r="I4572" i="1"/>
  <c r="AB4572" i="1" s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Q4571" i="1"/>
  <c r="S4571" i="1" s="1"/>
  <c r="O4571" i="1"/>
  <c r="N4571" i="1"/>
  <c r="P4571" i="1" s="1"/>
  <c r="M4571" i="1"/>
  <c r="L4571" i="1"/>
  <c r="K4571" i="1"/>
  <c r="J4571" i="1"/>
  <c r="I4571" i="1"/>
  <c r="H4571" i="1"/>
  <c r="AB4571" i="1" s="1"/>
  <c r="G4571" i="1"/>
  <c r="F4571" i="1"/>
  <c r="E4571" i="1"/>
  <c r="D4571" i="1"/>
  <c r="B4571" i="1"/>
  <c r="A4571" i="1"/>
  <c r="AA4570" i="1"/>
  <c r="Y4570" i="1"/>
  <c r="X4570" i="1"/>
  <c r="W4570" i="1"/>
  <c r="U4570" i="1"/>
  <c r="T4570" i="1"/>
  <c r="V4570" i="1" s="1"/>
  <c r="R4570" i="1"/>
  <c r="Q4570" i="1"/>
  <c r="S4570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S4569" i="1"/>
  <c r="R4569" i="1"/>
  <c r="Q4569" i="1"/>
  <c r="P4569" i="1"/>
  <c r="O4569" i="1"/>
  <c r="N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S4568" i="1"/>
  <c r="R4568" i="1"/>
  <c r="Q4568" i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Q4567" i="1"/>
  <c r="S4567" i="1" s="1"/>
  <c r="O4567" i="1"/>
  <c r="N4567" i="1"/>
  <c r="P4567" i="1" s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R4566" i="1"/>
  <c r="Q4566" i="1"/>
  <c r="S4566" i="1" s="1"/>
  <c r="P4566" i="1"/>
  <c r="O4566" i="1"/>
  <c r="N4566" i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S4565" i="1"/>
  <c r="R4565" i="1"/>
  <c r="Q4565" i="1"/>
  <c r="P4565" i="1"/>
  <c r="O4565" i="1"/>
  <c r="N4565" i="1"/>
  <c r="L4565" i="1"/>
  <c r="K4565" i="1"/>
  <c r="M4565" i="1" s="1"/>
  <c r="AB4565" i="1" s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S4564" i="1" s="1"/>
  <c r="Q4564" i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Z4563" i="1"/>
  <c r="Y4563" i="1"/>
  <c r="X4563" i="1"/>
  <c r="W4563" i="1"/>
  <c r="V4563" i="1"/>
  <c r="U4563" i="1"/>
  <c r="T4563" i="1"/>
  <c r="R4563" i="1"/>
  <c r="Q4563" i="1"/>
  <c r="S4563" i="1" s="1"/>
  <c r="O4563" i="1"/>
  <c r="N4563" i="1"/>
  <c r="P4563" i="1" s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W4562" i="1"/>
  <c r="U4562" i="1"/>
  <c r="T4562" i="1"/>
  <c r="V4562" i="1" s="1"/>
  <c r="R4562" i="1"/>
  <c r="Q4562" i="1"/>
  <c r="S4562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P4561" i="1"/>
  <c r="O4561" i="1"/>
  <c r="N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S4560" i="1"/>
  <c r="R4560" i="1"/>
  <c r="Q4560" i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Q4559" i="1"/>
  <c r="S4559" i="1" s="1"/>
  <c r="O4559" i="1"/>
  <c r="N4559" i="1"/>
  <c r="P4559" i="1" s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R4558" i="1"/>
  <c r="Q4558" i="1"/>
  <c r="S4558" i="1" s="1"/>
  <c r="P4558" i="1"/>
  <c r="O4558" i="1"/>
  <c r="N4558" i="1"/>
  <c r="L4558" i="1"/>
  <c r="M4558" i="1" s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S4557" i="1"/>
  <c r="R4557" i="1"/>
  <c r="Q4557" i="1"/>
  <c r="P4557" i="1"/>
  <c r="AB4557" i="1" s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S4556" i="1" s="1"/>
  <c r="Q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Z4555" i="1"/>
  <c r="Y4555" i="1"/>
  <c r="X4555" i="1"/>
  <c r="W4555" i="1"/>
  <c r="V4555" i="1"/>
  <c r="U4555" i="1"/>
  <c r="T4555" i="1"/>
  <c r="R4555" i="1"/>
  <c r="Q4555" i="1"/>
  <c r="S4555" i="1" s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R4554" i="1"/>
  <c r="Q4554" i="1"/>
  <c r="S4554" i="1" s="1"/>
  <c r="P4554" i="1"/>
  <c r="O4554" i="1"/>
  <c r="N4554" i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P4553" i="1"/>
  <c r="O4553" i="1"/>
  <c r="N4553" i="1"/>
  <c r="L4553" i="1"/>
  <c r="K4553" i="1"/>
  <c r="M4553" i="1" s="1"/>
  <c r="AB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S4552" i="1" s="1"/>
  <c r="Q4552" i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Z4551" i="1"/>
  <c r="Y4551" i="1"/>
  <c r="X4551" i="1"/>
  <c r="W4551" i="1"/>
  <c r="V4551" i="1"/>
  <c r="U4551" i="1"/>
  <c r="T4551" i="1"/>
  <c r="R4551" i="1"/>
  <c r="Q4551" i="1"/>
  <c r="S4551" i="1" s="1"/>
  <c r="O4551" i="1"/>
  <c r="N4551" i="1"/>
  <c r="P4551" i="1" s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R4550" i="1"/>
  <c r="Q4550" i="1"/>
  <c r="S4550" i="1" s="1"/>
  <c r="P4550" i="1"/>
  <c r="O4550" i="1"/>
  <c r="N4550" i="1"/>
  <c r="L4550" i="1"/>
  <c r="M4550" i="1" s="1"/>
  <c r="K4550" i="1"/>
  <c r="J4550" i="1"/>
  <c r="I4550" i="1"/>
  <c r="H4550" i="1"/>
  <c r="G4550" i="1"/>
  <c r="F4550" i="1"/>
  <c r="E4550" i="1"/>
  <c r="D4550" i="1"/>
  <c r="B4550" i="1"/>
  <c r="A4550" i="1" s="1"/>
  <c r="AB4549" i="1"/>
  <c r="AA4549" i="1"/>
  <c r="Y4549" i="1"/>
  <c r="X4549" i="1"/>
  <c r="Z4549" i="1" s="1"/>
  <c r="W4549" i="1"/>
  <c r="U4549" i="1"/>
  <c r="T4549" i="1"/>
  <c r="V4549" i="1" s="1"/>
  <c r="S4549" i="1"/>
  <c r="R4549" i="1"/>
  <c r="Q4549" i="1"/>
  <c r="P4549" i="1"/>
  <c r="O4549" i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S4548" i="1" s="1"/>
  <c r="Q4548" i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Z4547" i="1"/>
  <c r="Y4547" i="1"/>
  <c r="X4547" i="1"/>
  <c r="W4547" i="1"/>
  <c r="V4547" i="1"/>
  <c r="U4547" i="1"/>
  <c r="T4547" i="1"/>
  <c r="R4547" i="1"/>
  <c r="Q4547" i="1"/>
  <c r="S4547" i="1" s="1"/>
  <c r="O4547" i="1"/>
  <c r="N4547" i="1"/>
  <c r="P4547" i="1" s="1"/>
  <c r="M4547" i="1"/>
  <c r="L4547" i="1"/>
  <c r="K4547" i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R4546" i="1"/>
  <c r="Q4546" i="1"/>
  <c r="S4546" i="1" s="1"/>
  <c r="P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P4545" i="1"/>
  <c r="O4545" i="1"/>
  <c r="N4545" i="1"/>
  <c r="L4545" i="1"/>
  <c r="K4545" i="1"/>
  <c r="M4545" i="1" s="1"/>
  <c r="AB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S4544" i="1" s="1"/>
  <c r="Q4544" i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/>
  <c r="AA4543" i="1"/>
  <c r="Y4543" i="1"/>
  <c r="Z4543" i="1" s="1"/>
  <c r="X4543" i="1"/>
  <c r="W4543" i="1"/>
  <c r="U4543" i="1"/>
  <c r="V4543" i="1" s="1"/>
  <c r="T4543" i="1"/>
  <c r="R4543" i="1"/>
  <c r="Q4543" i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W4542" i="1"/>
  <c r="U4542" i="1"/>
  <c r="T4542" i="1"/>
  <c r="V4542" i="1" s="1"/>
  <c r="R4542" i="1"/>
  <c r="Q4542" i="1"/>
  <c r="S4542" i="1" s="1"/>
  <c r="O4542" i="1"/>
  <c r="P4542" i="1" s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S4541" i="1" s="1"/>
  <c r="Q4541" i="1"/>
  <c r="P4541" i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U4540" i="1"/>
  <c r="V4540" i="1" s="1"/>
  <c r="T4540" i="1"/>
  <c r="S4540" i="1"/>
  <c r="R4540" i="1"/>
  <c r="Q4540" i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V4539" i="1"/>
  <c r="U4539" i="1"/>
  <c r="T4539" i="1"/>
  <c r="R4539" i="1"/>
  <c r="Q4539" i="1"/>
  <c r="S4539" i="1" s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W4538" i="1"/>
  <c r="U4538" i="1"/>
  <c r="T4538" i="1"/>
  <c r="V4538" i="1" s="1"/>
  <c r="R4538" i="1"/>
  <c r="Q4538" i="1"/>
  <c r="S4538" i="1" s="1"/>
  <c r="P4538" i="1"/>
  <c r="O4538" i="1"/>
  <c r="N4538" i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V4537" i="1"/>
  <c r="U4537" i="1"/>
  <c r="T4537" i="1"/>
  <c r="R4537" i="1"/>
  <c r="S4537" i="1" s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Z4536" i="1" s="1"/>
  <c r="X4536" i="1"/>
  <c r="W4536" i="1"/>
  <c r="U4536" i="1"/>
  <c r="V4536" i="1" s="1"/>
  <c r="T4536" i="1"/>
  <c r="R4536" i="1"/>
  <c r="Q4536" i="1"/>
  <c r="S4536" i="1" s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/>
  <c r="AA4535" i="1"/>
  <c r="Y4535" i="1"/>
  <c r="Z4535" i="1" s="1"/>
  <c r="X4535" i="1"/>
  <c r="W4535" i="1"/>
  <c r="U4535" i="1"/>
  <c r="T4535" i="1"/>
  <c r="V4535" i="1" s="1"/>
  <c r="R4535" i="1"/>
  <c r="Q4535" i="1"/>
  <c r="P4535" i="1"/>
  <c r="O4535" i="1"/>
  <c r="N4535" i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R4534" i="1"/>
  <c r="Q4534" i="1"/>
  <c r="S4534" i="1" s="1"/>
  <c r="O4534" i="1"/>
  <c r="P4534" i="1" s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V4533" i="1"/>
  <c r="U4533" i="1"/>
  <c r="T4533" i="1"/>
  <c r="S4533" i="1"/>
  <c r="R4533" i="1"/>
  <c r="Q4533" i="1"/>
  <c r="O4533" i="1"/>
  <c r="N4533" i="1"/>
  <c r="P4533" i="1" s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Z4532" i="1"/>
  <c r="Y4532" i="1"/>
  <c r="X4532" i="1"/>
  <c r="W4532" i="1"/>
  <c r="V4532" i="1"/>
  <c r="U4532" i="1"/>
  <c r="T4532" i="1"/>
  <c r="R4532" i="1"/>
  <c r="Q4532" i="1"/>
  <c r="S4532" i="1" s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V4531" i="1"/>
  <c r="U4531" i="1"/>
  <c r="T4531" i="1"/>
  <c r="R4531" i="1"/>
  <c r="Q4531" i="1"/>
  <c r="S4531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W4530" i="1"/>
  <c r="U4530" i="1"/>
  <c r="T4530" i="1"/>
  <c r="V4530" i="1" s="1"/>
  <c r="R4530" i="1"/>
  <c r="Q4530" i="1"/>
  <c r="S4530" i="1" s="1"/>
  <c r="P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S4529" i="1" s="1"/>
  <c r="Q4529" i="1"/>
  <c r="P4529" i="1"/>
  <c r="O4529" i="1"/>
  <c r="N4529" i="1"/>
  <c r="L4529" i="1"/>
  <c r="K4529" i="1"/>
  <c r="M4529" i="1" s="1"/>
  <c r="AB4529" i="1" s="1"/>
  <c r="J4529" i="1"/>
  <c r="I4529" i="1"/>
  <c r="H4529" i="1"/>
  <c r="G4529" i="1"/>
  <c r="F4529" i="1"/>
  <c r="E4529" i="1"/>
  <c r="D4529" i="1"/>
  <c r="B4529" i="1"/>
  <c r="A4529" i="1" s="1"/>
  <c r="AA4528" i="1"/>
  <c r="Y4528" i="1"/>
  <c r="Z4528" i="1" s="1"/>
  <c r="X4528" i="1"/>
  <c r="W4528" i="1"/>
  <c r="U4528" i="1"/>
  <c r="V4528" i="1" s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V4527" i="1" s="1"/>
  <c r="T4527" i="1"/>
  <c r="R4527" i="1"/>
  <c r="Q4527" i="1"/>
  <c r="O4527" i="1"/>
  <c r="N4527" i="1"/>
  <c r="P4527" i="1" s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S4526" i="1"/>
  <c r="R4526" i="1"/>
  <c r="Q4526" i="1"/>
  <c r="O4526" i="1"/>
  <c r="P4526" i="1" s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S4525" i="1"/>
  <c r="R4525" i="1"/>
  <c r="Q4525" i="1"/>
  <c r="O4525" i="1"/>
  <c r="P4525" i="1" s="1"/>
  <c r="N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Z4524" i="1"/>
  <c r="Y4524" i="1"/>
  <c r="X4524" i="1"/>
  <c r="W4524" i="1"/>
  <c r="V4524" i="1"/>
  <c r="U4524" i="1"/>
  <c r="T4524" i="1"/>
  <c r="R4524" i="1"/>
  <c r="S4524" i="1" s="1"/>
  <c r="Q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P4523" i="1"/>
  <c r="O4523" i="1"/>
  <c r="N4523" i="1"/>
  <c r="M4523" i="1"/>
  <c r="L4523" i="1"/>
  <c r="K4523" i="1"/>
  <c r="J4523" i="1"/>
  <c r="I4523" i="1"/>
  <c r="AB4523" i="1" s="1"/>
  <c r="H4523" i="1"/>
  <c r="G4523" i="1"/>
  <c r="F4523" i="1"/>
  <c r="E4523" i="1"/>
  <c r="D4523" i="1"/>
  <c r="B4523" i="1"/>
  <c r="A4523" i="1"/>
  <c r="AA4522" i="1"/>
  <c r="Y4522" i="1"/>
  <c r="X4522" i="1"/>
  <c r="W4522" i="1"/>
  <c r="U4522" i="1"/>
  <c r="T4522" i="1"/>
  <c r="V4522" i="1" s="1"/>
  <c r="S4522" i="1"/>
  <c r="R4522" i="1"/>
  <c r="Q4522" i="1"/>
  <c r="P4522" i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U4521" i="1"/>
  <c r="T4521" i="1"/>
  <c r="V4521" i="1" s="1"/>
  <c r="R4521" i="1"/>
  <c r="S4521" i="1" s="1"/>
  <c r="Q4521" i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Y4520" i="1"/>
  <c r="Z4520" i="1" s="1"/>
  <c r="X4520" i="1"/>
  <c r="W4520" i="1"/>
  <c r="U4520" i="1"/>
  <c r="V4520" i="1" s="1"/>
  <c r="T4520" i="1"/>
  <c r="S4520" i="1"/>
  <c r="R4520" i="1"/>
  <c r="Q4520" i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V4519" i="1" s="1"/>
  <c r="T4519" i="1"/>
  <c r="R4519" i="1"/>
  <c r="Q4519" i="1"/>
  <c r="O4519" i="1"/>
  <c r="N4519" i="1"/>
  <c r="P4519" i="1" s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S4518" i="1"/>
  <c r="R4518" i="1"/>
  <c r="Q4518" i="1"/>
  <c r="O4518" i="1"/>
  <c r="P4518" i="1" s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U4517" i="1"/>
  <c r="T4517" i="1"/>
  <c r="V4517" i="1" s="1"/>
  <c r="S4517" i="1"/>
  <c r="R4517" i="1"/>
  <c r="Q4517" i="1"/>
  <c r="O4517" i="1"/>
  <c r="P4517" i="1" s="1"/>
  <c r="N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Z4516" i="1"/>
  <c r="Y4516" i="1"/>
  <c r="X4516" i="1"/>
  <c r="W4516" i="1"/>
  <c r="V4516" i="1"/>
  <c r="U4516" i="1"/>
  <c r="T4516" i="1"/>
  <c r="R4516" i="1"/>
  <c r="S4516" i="1" s="1"/>
  <c r="Q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U4515" i="1"/>
  <c r="T4515" i="1"/>
  <c r="V4515" i="1" s="1"/>
  <c r="R4515" i="1"/>
  <c r="Q4515" i="1"/>
  <c r="S4515" i="1" s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W4514" i="1"/>
  <c r="U4514" i="1"/>
  <c r="T4514" i="1"/>
  <c r="V4514" i="1" s="1"/>
  <c r="S4514" i="1"/>
  <c r="R4514" i="1"/>
  <c r="Q4514" i="1"/>
  <c r="P4514" i="1"/>
  <c r="O4514" i="1"/>
  <c r="N4514" i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U4513" i="1"/>
  <c r="T4513" i="1"/>
  <c r="V4513" i="1" s="1"/>
  <c r="R4513" i="1"/>
  <c r="S4513" i="1" s="1"/>
  <c r="AB4513" i="1" s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Y4512" i="1"/>
  <c r="Z4512" i="1" s="1"/>
  <c r="X4512" i="1"/>
  <c r="W4512" i="1"/>
  <c r="U4512" i="1"/>
  <c r="V4512" i="1" s="1"/>
  <c r="T4512" i="1"/>
  <c r="S4512" i="1"/>
  <c r="R4512" i="1"/>
  <c r="Q4512" i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T4511" i="1"/>
  <c r="V4511" i="1" s="1"/>
  <c r="R4511" i="1"/>
  <c r="Q4511" i="1"/>
  <c r="O4511" i="1"/>
  <c r="N4511" i="1"/>
  <c r="P4511" i="1" s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R4510" i="1"/>
  <c r="Q4510" i="1"/>
  <c r="S4510" i="1" s="1"/>
  <c r="O4510" i="1"/>
  <c r="P4510" i="1" s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U4509" i="1"/>
  <c r="T4509" i="1"/>
  <c r="V4509" i="1" s="1"/>
  <c r="R4509" i="1"/>
  <c r="S4509" i="1" s="1"/>
  <c r="Q4509" i="1"/>
  <c r="P4509" i="1"/>
  <c r="O4509" i="1"/>
  <c r="N4509" i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V4508" i="1" s="1"/>
  <c r="T4508" i="1"/>
  <c r="S4508" i="1"/>
  <c r="R4508" i="1"/>
  <c r="Q4508" i="1"/>
  <c r="O4508" i="1"/>
  <c r="P4508" i="1" s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V4507" i="1"/>
  <c r="U4507" i="1"/>
  <c r="T4507" i="1"/>
  <c r="R4507" i="1"/>
  <c r="S4507" i="1" s="1"/>
  <c r="Q4507" i="1"/>
  <c r="P4507" i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V4506" i="1" s="1"/>
  <c r="T4506" i="1"/>
  <c r="S4506" i="1"/>
  <c r="R4506" i="1"/>
  <c r="Q4506" i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V4505" i="1"/>
  <c r="U4505" i="1"/>
  <c r="T4505" i="1"/>
  <c r="R4505" i="1"/>
  <c r="Q4505" i="1"/>
  <c r="S4505" i="1" s="1"/>
  <c r="P4505" i="1"/>
  <c r="O4505" i="1"/>
  <c r="N4505" i="1"/>
  <c r="L4505" i="1"/>
  <c r="K4505" i="1"/>
  <c r="M4505" i="1" s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T4504" i="1"/>
  <c r="V4504" i="1" s="1"/>
  <c r="R4504" i="1"/>
  <c r="Q4504" i="1"/>
  <c r="S4504" i="1" s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V4503" i="1"/>
  <c r="U4503" i="1"/>
  <c r="T4503" i="1"/>
  <c r="R4503" i="1"/>
  <c r="Q4503" i="1"/>
  <c r="S4503" i="1" s="1"/>
  <c r="O4503" i="1"/>
  <c r="N4503" i="1"/>
  <c r="P4503" i="1" s="1"/>
  <c r="L4503" i="1"/>
  <c r="M4503" i="1" s="1"/>
  <c r="AB4503" i="1" s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Z4502" i="1" s="1"/>
  <c r="X4502" i="1"/>
  <c r="W4502" i="1"/>
  <c r="U4502" i="1"/>
  <c r="T4502" i="1"/>
  <c r="V4502" i="1" s="1"/>
  <c r="R4502" i="1"/>
  <c r="Q4502" i="1"/>
  <c r="S4502" i="1" s="1"/>
  <c r="O4502" i="1"/>
  <c r="P4502" i="1" s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U4501" i="1"/>
  <c r="T4501" i="1"/>
  <c r="V4501" i="1" s="1"/>
  <c r="R4501" i="1"/>
  <c r="S4501" i="1" s="1"/>
  <c r="Q4501" i="1"/>
  <c r="P4501" i="1"/>
  <c r="O4501" i="1"/>
  <c r="N4501" i="1"/>
  <c r="L4501" i="1"/>
  <c r="M4501" i="1" s="1"/>
  <c r="K4501" i="1"/>
  <c r="J4501" i="1"/>
  <c r="AB4501" i="1" s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V4500" i="1" s="1"/>
  <c r="T4500" i="1"/>
  <c r="S4500" i="1"/>
  <c r="R4500" i="1"/>
  <c r="Q4500" i="1"/>
  <c r="O4500" i="1"/>
  <c r="P4500" i="1" s="1"/>
  <c r="N4500" i="1"/>
  <c r="M4500" i="1"/>
  <c r="L4500" i="1"/>
  <c r="K4500" i="1"/>
  <c r="J4500" i="1"/>
  <c r="I4500" i="1"/>
  <c r="H4500" i="1"/>
  <c r="AB4500" i="1" s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S4499" i="1" s="1"/>
  <c r="Q4499" i="1"/>
  <c r="P4499" i="1"/>
  <c r="O4499" i="1"/>
  <c r="N4499" i="1"/>
  <c r="L4499" i="1"/>
  <c r="K4499" i="1"/>
  <c r="M4499" i="1" s="1"/>
  <c r="J4499" i="1"/>
  <c r="I4499" i="1"/>
  <c r="H4499" i="1"/>
  <c r="AB4499" i="1" s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V4498" i="1" s="1"/>
  <c r="T4498" i="1"/>
  <c r="S4498" i="1"/>
  <c r="R4498" i="1"/>
  <c r="Q4498" i="1"/>
  <c r="O4498" i="1"/>
  <c r="N4498" i="1"/>
  <c r="P4498" i="1" s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V4497" i="1"/>
  <c r="U4497" i="1"/>
  <c r="T4497" i="1"/>
  <c r="R4497" i="1"/>
  <c r="Q4497" i="1"/>
  <c r="S4497" i="1" s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T4496" i="1"/>
  <c r="V4496" i="1" s="1"/>
  <c r="S4496" i="1"/>
  <c r="R4496" i="1"/>
  <c r="Q4496" i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U4495" i="1"/>
  <c r="T4495" i="1"/>
  <c r="V4495" i="1" s="1"/>
  <c r="AB4495" i="1" s="1"/>
  <c r="R4495" i="1"/>
  <c r="Q4495" i="1"/>
  <c r="S4495" i="1" s="1"/>
  <c r="O4495" i="1"/>
  <c r="N4495" i="1"/>
  <c r="P4495" i="1" s="1"/>
  <c r="L4495" i="1"/>
  <c r="M4495" i="1" s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T4494" i="1"/>
  <c r="V4494" i="1" s="1"/>
  <c r="R4494" i="1"/>
  <c r="Q4494" i="1"/>
  <c r="S4494" i="1" s="1"/>
  <c r="O4494" i="1"/>
  <c r="P4494" i="1" s="1"/>
  <c r="N4494" i="1"/>
  <c r="M4494" i="1"/>
  <c r="L4494" i="1"/>
  <c r="K4494" i="1"/>
  <c r="J4494" i="1"/>
  <c r="I4494" i="1"/>
  <c r="H4494" i="1"/>
  <c r="AB4494" i="1" s="1"/>
  <c r="G4494" i="1"/>
  <c r="F4494" i="1"/>
  <c r="E4494" i="1"/>
  <c r="D4494" i="1"/>
  <c r="B4494" i="1"/>
  <c r="A4494" i="1" s="1"/>
  <c r="AA4493" i="1"/>
  <c r="Z4493" i="1"/>
  <c r="Y4493" i="1"/>
  <c r="X4493" i="1"/>
  <c r="W4493" i="1"/>
  <c r="U4493" i="1"/>
  <c r="T4493" i="1"/>
  <c r="V4493" i="1" s="1"/>
  <c r="R4493" i="1"/>
  <c r="S4493" i="1" s="1"/>
  <c r="Q4493" i="1"/>
  <c r="P4493" i="1"/>
  <c r="O4493" i="1"/>
  <c r="N4493" i="1"/>
  <c r="L4493" i="1"/>
  <c r="M4493" i="1" s="1"/>
  <c r="K4493" i="1"/>
  <c r="J4493" i="1"/>
  <c r="AB4493" i="1" s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V4492" i="1" s="1"/>
  <c r="T4492" i="1"/>
  <c r="S4492" i="1"/>
  <c r="R4492" i="1"/>
  <c r="Q4492" i="1"/>
  <c r="O4492" i="1"/>
  <c r="P4492" i="1" s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P4491" i="1"/>
  <c r="O4491" i="1"/>
  <c r="N4491" i="1"/>
  <c r="L4491" i="1"/>
  <c r="K4491" i="1"/>
  <c r="M4491" i="1" s="1"/>
  <c r="J4491" i="1"/>
  <c r="I4491" i="1"/>
  <c r="H4491" i="1"/>
  <c r="AB4491" i="1" s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V4490" i="1" s="1"/>
  <c r="T4490" i="1"/>
  <c r="S4490" i="1"/>
  <c r="R4490" i="1"/>
  <c r="Q4490" i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V4489" i="1"/>
  <c r="U4489" i="1"/>
  <c r="T4489" i="1"/>
  <c r="R4489" i="1"/>
  <c r="Q4489" i="1"/>
  <c r="S4489" i="1" s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Q4487" i="1"/>
  <c r="S4487" i="1" s="1"/>
  <c r="O4487" i="1"/>
  <c r="N4487" i="1"/>
  <c r="P4487" i="1" s="1"/>
  <c r="AB4487" i="1" s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T4486" i="1"/>
  <c r="V4486" i="1" s="1"/>
  <c r="R4486" i="1"/>
  <c r="Q4486" i="1"/>
  <c r="S4486" i="1" s="1"/>
  <c r="O4486" i="1"/>
  <c r="P4486" i="1" s="1"/>
  <c r="N4486" i="1"/>
  <c r="M4486" i="1"/>
  <c r="L4486" i="1"/>
  <c r="K4486" i="1"/>
  <c r="J4486" i="1"/>
  <c r="I4486" i="1"/>
  <c r="H4486" i="1"/>
  <c r="AB4486" i="1" s="1"/>
  <c r="G4486" i="1"/>
  <c r="F4486" i="1"/>
  <c r="E4486" i="1"/>
  <c r="D4486" i="1"/>
  <c r="B4486" i="1"/>
  <c r="A4486" i="1" s="1"/>
  <c r="AA4485" i="1"/>
  <c r="Z4485" i="1"/>
  <c r="Y4485" i="1"/>
  <c r="X4485" i="1"/>
  <c r="W4485" i="1"/>
  <c r="U4485" i="1"/>
  <c r="T4485" i="1"/>
  <c r="V4485" i="1" s="1"/>
  <c r="R4485" i="1"/>
  <c r="S4485" i="1" s="1"/>
  <c r="Q4485" i="1"/>
  <c r="P4485" i="1"/>
  <c r="O4485" i="1"/>
  <c r="N4485" i="1"/>
  <c r="L4485" i="1"/>
  <c r="M4485" i="1" s="1"/>
  <c r="K4485" i="1"/>
  <c r="J4485" i="1"/>
  <c r="AB4485" i="1" s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V4484" i="1" s="1"/>
  <c r="T4484" i="1"/>
  <c r="S4484" i="1"/>
  <c r="R4484" i="1"/>
  <c r="Q4484" i="1"/>
  <c r="O4484" i="1"/>
  <c r="P4484" i="1" s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S4483" i="1" s="1"/>
  <c r="Q4483" i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W4482" i="1"/>
  <c r="U4482" i="1"/>
  <c r="V4482" i="1" s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R4481" i="1"/>
  <c r="Q4481" i="1"/>
  <c r="S4481" i="1" s="1"/>
  <c r="P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T4480" i="1"/>
  <c r="V4480" i="1" s="1"/>
  <c r="S4480" i="1"/>
  <c r="R4480" i="1"/>
  <c r="Q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R4479" i="1"/>
  <c r="Q4479" i="1"/>
  <c r="P4479" i="1"/>
  <c r="O4479" i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T4478" i="1"/>
  <c r="R4478" i="1"/>
  <c r="Q4478" i="1"/>
  <c r="S4478" i="1" s="1"/>
  <c r="O4478" i="1"/>
  <c r="P4478" i="1" s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S4477" i="1" s="1"/>
  <c r="Q4477" i="1"/>
  <c r="O4477" i="1"/>
  <c r="N4477" i="1"/>
  <c r="P4477" i="1" s="1"/>
  <c r="L4477" i="1"/>
  <c r="M4477" i="1" s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W4476" i="1"/>
  <c r="U4476" i="1"/>
  <c r="V4476" i="1" s="1"/>
  <c r="T4476" i="1"/>
  <c r="R4476" i="1"/>
  <c r="Q4476" i="1"/>
  <c r="S4476" i="1" s="1"/>
  <c r="O4476" i="1"/>
  <c r="P4476" i="1" s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S4475" i="1" s="1"/>
  <c r="Q4475" i="1"/>
  <c r="P4475" i="1"/>
  <c r="O4475" i="1"/>
  <c r="N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V4474" i="1" s="1"/>
  <c r="T4474" i="1"/>
  <c r="S4474" i="1"/>
  <c r="R4474" i="1"/>
  <c r="Q4474" i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V4473" i="1"/>
  <c r="U4473" i="1"/>
  <c r="T4473" i="1"/>
  <c r="R4473" i="1"/>
  <c r="Q4473" i="1"/>
  <c r="S4473" i="1" s="1"/>
  <c r="P4473" i="1"/>
  <c r="O4473" i="1"/>
  <c r="N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T4472" i="1"/>
  <c r="V4472" i="1" s="1"/>
  <c r="S4472" i="1"/>
  <c r="R4472" i="1"/>
  <c r="Q4472" i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R4471" i="1"/>
  <c r="Q4471" i="1"/>
  <c r="O4471" i="1"/>
  <c r="N4471" i="1"/>
  <c r="P4471" i="1" s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Z4470" i="1" s="1"/>
  <c r="X4470" i="1"/>
  <c r="W4470" i="1"/>
  <c r="U4470" i="1"/>
  <c r="T4470" i="1"/>
  <c r="S4470" i="1"/>
  <c r="R4470" i="1"/>
  <c r="Q4470" i="1"/>
  <c r="O4470" i="1"/>
  <c r="P4470" i="1" s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S4469" i="1" s="1"/>
  <c r="Q4469" i="1"/>
  <c r="O4469" i="1"/>
  <c r="N4469" i="1"/>
  <c r="P4469" i="1" s="1"/>
  <c r="L4469" i="1"/>
  <c r="M4469" i="1" s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W4468" i="1"/>
  <c r="U4468" i="1"/>
  <c r="V4468" i="1" s="1"/>
  <c r="T4468" i="1"/>
  <c r="R4468" i="1"/>
  <c r="Q4468" i="1"/>
  <c r="S4468" i="1" s="1"/>
  <c r="O4468" i="1"/>
  <c r="P4468" i="1" s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S4467" i="1" s="1"/>
  <c r="Q4467" i="1"/>
  <c r="P4467" i="1"/>
  <c r="O4467" i="1"/>
  <c r="N4467" i="1"/>
  <c r="L4467" i="1"/>
  <c r="K4467" i="1"/>
  <c r="M4467" i="1" s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X4466" i="1"/>
  <c r="W4466" i="1"/>
  <c r="U4466" i="1"/>
  <c r="V4466" i="1" s="1"/>
  <c r="T4466" i="1"/>
  <c r="S4466" i="1"/>
  <c r="R4466" i="1"/>
  <c r="Q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B4465" i="1"/>
  <c r="AA4465" i="1"/>
  <c r="Z4465" i="1"/>
  <c r="Y4465" i="1"/>
  <c r="X4465" i="1"/>
  <c r="W4465" i="1"/>
  <c r="U4465" i="1"/>
  <c r="T4465" i="1"/>
  <c r="V4465" i="1" s="1"/>
  <c r="R4465" i="1"/>
  <c r="Q4465" i="1"/>
  <c r="S4465" i="1" s="1"/>
  <c r="P4465" i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T4464" i="1"/>
  <c r="V4464" i="1" s="1"/>
  <c r="S4464" i="1"/>
  <c r="R4464" i="1"/>
  <c r="Q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Q4463" i="1"/>
  <c r="P4463" i="1"/>
  <c r="O4463" i="1"/>
  <c r="N4463" i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T4462" i="1"/>
  <c r="R4462" i="1"/>
  <c r="Q4462" i="1"/>
  <c r="S4462" i="1" s="1"/>
  <c r="O4462" i="1"/>
  <c r="P4462" i="1" s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S4461" i="1" s="1"/>
  <c r="Q4461" i="1"/>
  <c r="O4461" i="1"/>
  <c r="N4461" i="1"/>
  <c r="P4461" i="1" s="1"/>
  <c r="L4461" i="1"/>
  <c r="M4461" i="1" s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W4460" i="1"/>
  <c r="U4460" i="1"/>
  <c r="V4460" i="1" s="1"/>
  <c r="T4460" i="1"/>
  <c r="R4460" i="1"/>
  <c r="Q4460" i="1"/>
  <c r="S4460" i="1" s="1"/>
  <c r="O4460" i="1"/>
  <c r="P4460" i="1" s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S4459" i="1" s="1"/>
  <c r="Q4459" i="1"/>
  <c r="P4459" i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V4458" i="1" s="1"/>
  <c r="T4458" i="1"/>
  <c r="S4458" i="1"/>
  <c r="R4458" i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V4457" i="1"/>
  <c r="U4457" i="1"/>
  <c r="T4457" i="1"/>
  <c r="R4457" i="1"/>
  <c r="Q4457" i="1"/>
  <c r="S4457" i="1" s="1"/>
  <c r="P4457" i="1"/>
  <c r="O4457" i="1"/>
  <c r="N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T4456" i="1"/>
  <c r="S4456" i="1"/>
  <c r="R4456" i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V4455" i="1"/>
  <c r="U4455" i="1"/>
  <c r="T4455" i="1"/>
  <c r="R4455" i="1"/>
  <c r="Q4455" i="1"/>
  <c r="S4455" i="1" s="1"/>
  <c r="O4455" i="1"/>
  <c r="P4455" i="1" s="1"/>
  <c r="N4455" i="1"/>
  <c r="L4455" i="1"/>
  <c r="M4455" i="1" s="1"/>
  <c r="K4455" i="1"/>
  <c r="J4455" i="1"/>
  <c r="AB4455" i="1" s="1"/>
  <c r="I4455" i="1"/>
  <c r="H4455" i="1"/>
  <c r="G4455" i="1"/>
  <c r="F4455" i="1"/>
  <c r="E4455" i="1"/>
  <c r="D4455" i="1"/>
  <c r="B4455" i="1"/>
  <c r="A4455" i="1"/>
  <c r="AA4454" i="1"/>
  <c r="Y4454" i="1"/>
  <c r="Z4454" i="1" s="1"/>
  <c r="X4454" i="1"/>
  <c r="W4454" i="1"/>
  <c r="U4454" i="1"/>
  <c r="T4454" i="1"/>
  <c r="S4454" i="1"/>
  <c r="R4454" i="1"/>
  <c r="Q4454" i="1"/>
  <c r="O4454" i="1"/>
  <c r="P4454" i="1" s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Z4453" i="1"/>
  <c r="Y4453" i="1"/>
  <c r="X4453" i="1"/>
  <c r="W4453" i="1"/>
  <c r="U4453" i="1"/>
  <c r="V4453" i="1" s="1"/>
  <c r="T4453" i="1"/>
  <c r="R4453" i="1"/>
  <c r="S4453" i="1" s="1"/>
  <c r="Q4453" i="1"/>
  <c r="P4453" i="1"/>
  <c r="O4453" i="1"/>
  <c r="N4453" i="1"/>
  <c r="L4453" i="1"/>
  <c r="M4453" i="1" s="1"/>
  <c r="K4453" i="1"/>
  <c r="J4453" i="1"/>
  <c r="I4453" i="1"/>
  <c r="H4453" i="1"/>
  <c r="AB4453" i="1" s="1"/>
  <c r="G4453" i="1"/>
  <c r="F4453" i="1"/>
  <c r="E4453" i="1"/>
  <c r="D4453" i="1"/>
  <c r="B4453" i="1"/>
  <c r="A4453" i="1"/>
  <c r="AA4452" i="1"/>
  <c r="Z4452" i="1"/>
  <c r="Y4452" i="1"/>
  <c r="X4452" i="1"/>
  <c r="W4452" i="1"/>
  <c r="V4452" i="1"/>
  <c r="U4452" i="1"/>
  <c r="T4452" i="1"/>
  <c r="R4452" i="1"/>
  <c r="S4452" i="1" s="1"/>
  <c r="Q4452" i="1"/>
  <c r="P4452" i="1"/>
  <c r="O4452" i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V4451" i="1" s="1"/>
  <c r="T4451" i="1"/>
  <c r="S4451" i="1"/>
  <c r="R4451" i="1"/>
  <c r="Q4451" i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Y4449" i="1"/>
  <c r="Z4449" i="1" s="1"/>
  <c r="X4449" i="1"/>
  <c r="W4449" i="1"/>
  <c r="V4449" i="1"/>
  <c r="U4449" i="1"/>
  <c r="T4449" i="1"/>
  <c r="R4449" i="1"/>
  <c r="Q4449" i="1"/>
  <c r="S4449" i="1" s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Z4448" i="1"/>
  <c r="Y4448" i="1"/>
  <c r="X4448" i="1"/>
  <c r="W4448" i="1"/>
  <c r="U4448" i="1"/>
  <c r="T4448" i="1"/>
  <c r="V4448" i="1" s="1"/>
  <c r="R4448" i="1"/>
  <c r="Q4448" i="1"/>
  <c r="S4448" i="1" s="1"/>
  <c r="AB4448" i="1" s="1"/>
  <c r="P4448" i="1"/>
  <c r="O4448" i="1"/>
  <c r="N4448" i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O4447" i="1"/>
  <c r="P4447" i="1" s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S4446" i="1" s="1"/>
  <c r="Q4446" i="1"/>
  <c r="P4446" i="1"/>
  <c r="O4446" i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V4445" i="1" s="1"/>
  <c r="T4445" i="1"/>
  <c r="S4445" i="1"/>
  <c r="R4445" i="1"/>
  <c r="Q4445" i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V4444" i="1"/>
  <c r="U4444" i="1"/>
  <c r="T4444" i="1"/>
  <c r="R4444" i="1"/>
  <c r="Q4444" i="1"/>
  <c r="S4444" i="1" s="1"/>
  <c r="P4444" i="1"/>
  <c r="O4444" i="1"/>
  <c r="N4444" i="1"/>
  <c r="L4444" i="1"/>
  <c r="M4444" i="1" s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O4443" i="1"/>
  <c r="P4443" i="1" s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S4442" i="1" s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V4441" i="1" s="1"/>
  <c r="T4441" i="1"/>
  <c r="R4441" i="1"/>
  <c r="Q4441" i="1"/>
  <c r="S4441" i="1" s="1"/>
  <c r="O4441" i="1"/>
  <c r="N4441" i="1"/>
  <c r="P4441" i="1" s="1"/>
  <c r="M4441" i="1"/>
  <c r="L4441" i="1"/>
  <c r="K4441" i="1"/>
  <c r="J4441" i="1"/>
  <c r="I4441" i="1"/>
  <c r="H4441" i="1"/>
  <c r="AB4441" i="1" s="1"/>
  <c r="G4441" i="1"/>
  <c r="F4441" i="1"/>
  <c r="E4441" i="1"/>
  <c r="D4441" i="1"/>
  <c r="B4441" i="1"/>
  <c r="A4441" i="1"/>
  <c r="AA4440" i="1"/>
  <c r="Z4440" i="1"/>
  <c r="Y4440" i="1"/>
  <c r="X4440" i="1"/>
  <c r="W4440" i="1"/>
  <c r="U4440" i="1"/>
  <c r="T4440" i="1"/>
  <c r="V4440" i="1" s="1"/>
  <c r="R4440" i="1"/>
  <c r="Q4440" i="1"/>
  <c r="S4440" i="1" s="1"/>
  <c r="AB4440" i="1" s="1"/>
  <c r="P4440" i="1"/>
  <c r="O4440" i="1"/>
  <c r="N4440" i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O4439" i="1"/>
  <c r="P4439" i="1" s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P4438" i="1"/>
  <c r="O4438" i="1"/>
  <c r="N4438" i="1"/>
  <c r="L4438" i="1"/>
  <c r="K4438" i="1"/>
  <c r="M4438" i="1" s="1"/>
  <c r="J4438" i="1"/>
  <c r="I4438" i="1"/>
  <c r="H4438" i="1"/>
  <c r="AB4438" i="1" s="1"/>
  <c r="G4438" i="1"/>
  <c r="F4438" i="1"/>
  <c r="E4438" i="1"/>
  <c r="D4438" i="1"/>
  <c r="B4438" i="1"/>
  <c r="A4438" i="1"/>
  <c r="AA4437" i="1"/>
  <c r="Y4437" i="1"/>
  <c r="Z4437" i="1" s="1"/>
  <c r="X4437" i="1"/>
  <c r="W4437" i="1"/>
  <c r="U4437" i="1"/>
  <c r="V4437" i="1" s="1"/>
  <c r="T4437" i="1"/>
  <c r="S4437" i="1"/>
  <c r="R4437" i="1"/>
  <c r="Q4437" i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V4436" i="1"/>
  <c r="U4436" i="1"/>
  <c r="T4436" i="1"/>
  <c r="R4436" i="1"/>
  <c r="Q4436" i="1"/>
  <c r="S4436" i="1" s="1"/>
  <c r="P4436" i="1"/>
  <c r="O4436" i="1"/>
  <c r="N4436" i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O4435" i="1"/>
  <c r="P4435" i="1" s="1"/>
  <c r="N4435" i="1"/>
  <c r="L4435" i="1"/>
  <c r="K4435" i="1"/>
  <c r="M4435" i="1" s="1"/>
  <c r="J4435" i="1"/>
  <c r="I4435" i="1"/>
  <c r="AB4435" i="1" s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S4434" i="1" s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Z4433" i="1" s="1"/>
  <c r="X4433" i="1"/>
  <c r="W4433" i="1"/>
  <c r="U4433" i="1"/>
  <c r="V4433" i="1" s="1"/>
  <c r="T4433" i="1"/>
  <c r="R4433" i="1"/>
  <c r="Q4433" i="1"/>
  <c r="S4433" i="1" s="1"/>
  <c r="O4433" i="1"/>
  <c r="N4433" i="1"/>
  <c r="P4433" i="1" s="1"/>
  <c r="M4433" i="1"/>
  <c r="L4433" i="1"/>
  <c r="K4433" i="1"/>
  <c r="J4433" i="1"/>
  <c r="I4433" i="1"/>
  <c r="H4433" i="1"/>
  <c r="AB4433" i="1" s="1"/>
  <c r="G4433" i="1"/>
  <c r="F4433" i="1"/>
  <c r="E4433" i="1"/>
  <c r="D4433" i="1"/>
  <c r="B4433" i="1"/>
  <c r="A4433" i="1"/>
  <c r="AA4432" i="1"/>
  <c r="Z4432" i="1"/>
  <c r="Y4432" i="1"/>
  <c r="X4432" i="1"/>
  <c r="W4432" i="1"/>
  <c r="U4432" i="1"/>
  <c r="T4432" i="1"/>
  <c r="V4432" i="1" s="1"/>
  <c r="R4432" i="1"/>
  <c r="Q4432" i="1"/>
  <c r="S4432" i="1" s="1"/>
  <c r="P4432" i="1"/>
  <c r="O4432" i="1"/>
  <c r="N4432" i="1"/>
  <c r="L4432" i="1"/>
  <c r="M4432" i="1" s="1"/>
  <c r="AB4432" i="1" s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O4431" i="1"/>
  <c r="P4431" i="1" s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P4430" i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Z4429" i="1" s="1"/>
  <c r="X4429" i="1"/>
  <c r="W4429" i="1"/>
  <c r="U4429" i="1"/>
  <c r="V4429" i="1" s="1"/>
  <c r="T4429" i="1"/>
  <c r="S4429" i="1"/>
  <c r="R4429" i="1"/>
  <c r="Q4429" i="1"/>
  <c r="O4429" i="1"/>
  <c r="N4429" i="1"/>
  <c r="P4429" i="1" s="1"/>
  <c r="M4429" i="1"/>
  <c r="L4429" i="1"/>
  <c r="K4429" i="1"/>
  <c r="J4429" i="1"/>
  <c r="I4429" i="1"/>
  <c r="AB4429" i="1" s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V4428" i="1"/>
  <c r="U4428" i="1"/>
  <c r="T4428" i="1"/>
  <c r="R4428" i="1"/>
  <c r="Q4428" i="1"/>
  <c r="S4428" i="1" s="1"/>
  <c r="P4428" i="1"/>
  <c r="O4428" i="1"/>
  <c r="N4428" i="1"/>
  <c r="L4428" i="1"/>
  <c r="M4428" i="1" s="1"/>
  <c r="K4428" i="1"/>
  <c r="J4428" i="1"/>
  <c r="I4428" i="1"/>
  <c r="H4428" i="1"/>
  <c r="AB4428" i="1" s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O4427" i="1"/>
  <c r="P4427" i="1" s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S4426" i="1" s="1"/>
  <c r="Q4426" i="1"/>
  <c r="O4426" i="1"/>
  <c r="N4426" i="1"/>
  <c r="P4426" i="1" s="1"/>
  <c r="L4426" i="1"/>
  <c r="K4426" i="1"/>
  <c r="M4426" i="1" s="1"/>
  <c r="AB4426" i="1" s="1"/>
  <c r="J4426" i="1"/>
  <c r="I4426" i="1"/>
  <c r="H4426" i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V4425" i="1" s="1"/>
  <c r="T4425" i="1"/>
  <c r="R4425" i="1"/>
  <c r="Q4425" i="1"/>
  <c r="S4425" i="1" s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B4424" i="1"/>
  <c r="AA4424" i="1"/>
  <c r="Z4424" i="1"/>
  <c r="Y4424" i="1"/>
  <c r="X4424" i="1"/>
  <c r="W4424" i="1"/>
  <c r="U4424" i="1"/>
  <c r="T4424" i="1"/>
  <c r="V4424" i="1" s="1"/>
  <c r="R4424" i="1"/>
  <c r="Q4424" i="1"/>
  <c r="S4424" i="1" s="1"/>
  <c r="P4424" i="1"/>
  <c r="O4424" i="1"/>
  <c r="N4424" i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O4423" i="1"/>
  <c r="P4423" i="1" s="1"/>
  <c r="N4423" i="1"/>
  <c r="M4423" i="1"/>
  <c r="L4423" i="1"/>
  <c r="K4423" i="1"/>
  <c r="J4423" i="1"/>
  <c r="I4423" i="1"/>
  <c r="H4423" i="1"/>
  <c r="AB4423" i="1" s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S4422" i="1" s="1"/>
  <c r="Q4422" i="1"/>
  <c r="P4422" i="1"/>
  <c r="O4422" i="1"/>
  <c r="N4422" i="1"/>
  <c r="L4422" i="1"/>
  <c r="K4422" i="1"/>
  <c r="M4422" i="1" s="1"/>
  <c r="J4422" i="1"/>
  <c r="I4422" i="1"/>
  <c r="H4422" i="1"/>
  <c r="AB4422" i="1" s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V4421" i="1" s="1"/>
  <c r="T4421" i="1"/>
  <c r="S4421" i="1"/>
  <c r="R4421" i="1"/>
  <c r="Q4421" i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V4420" i="1"/>
  <c r="U4420" i="1"/>
  <c r="T4420" i="1"/>
  <c r="R4420" i="1"/>
  <c r="Q4420" i="1"/>
  <c r="S4420" i="1" s="1"/>
  <c r="P4420" i="1"/>
  <c r="O4420" i="1"/>
  <c r="N4420" i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U4418" i="1"/>
  <c r="T4418" i="1"/>
  <c r="V4418" i="1" s="1"/>
  <c r="R4418" i="1"/>
  <c r="S4418" i="1" s="1"/>
  <c r="Q4418" i="1"/>
  <c r="O4418" i="1"/>
  <c r="N4418" i="1"/>
  <c r="P4418" i="1" s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V4417" i="1" s="1"/>
  <c r="T4417" i="1"/>
  <c r="R4417" i="1"/>
  <c r="Q4417" i="1"/>
  <c r="S4417" i="1" s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Z4416" i="1"/>
  <c r="Y4416" i="1"/>
  <c r="X4416" i="1"/>
  <c r="W4416" i="1"/>
  <c r="U4416" i="1"/>
  <c r="T4416" i="1"/>
  <c r="V4416" i="1" s="1"/>
  <c r="R4416" i="1"/>
  <c r="Q4416" i="1"/>
  <c r="S4416" i="1" s="1"/>
  <c r="P4416" i="1"/>
  <c r="O4416" i="1"/>
  <c r="N4416" i="1"/>
  <c r="L4416" i="1"/>
  <c r="M4416" i="1" s="1"/>
  <c r="K4416" i="1"/>
  <c r="J4416" i="1"/>
  <c r="AB4416" i="1" s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S4415" i="1"/>
  <c r="R4415" i="1"/>
  <c r="Q4415" i="1"/>
  <c r="O4415" i="1"/>
  <c r="P4415" i="1" s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V4414" i="1"/>
  <c r="U4414" i="1"/>
  <c r="T4414" i="1"/>
  <c r="R4414" i="1"/>
  <c r="S4414" i="1" s="1"/>
  <c r="Q4414" i="1"/>
  <c r="P4414" i="1"/>
  <c r="O4414" i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V4413" i="1" s="1"/>
  <c r="T4413" i="1"/>
  <c r="S4413" i="1"/>
  <c r="R4413" i="1"/>
  <c r="Q4413" i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V4412" i="1"/>
  <c r="U4412" i="1"/>
  <c r="T4412" i="1"/>
  <c r="R4412" i="1"/>
  <c r="Q4412" i="1"/>
  <c r="S4412" i="1" s="1"/>
  <c r="O4412" i="1"/>
  <c r="N4412" i="1"/>
  <c r="P4412" i="1" s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O4411" i="1"/>
  <c r="P4411" i="1" s="1"/>
  <c r="N4411" i="1"/>
  <c r="L4411" i="1"/>
  <c r="K4411" i="1"/>
  <c r="M4411" i="1" s="1"/>
  <c r="J4411" i="1"/>
  <c r="I4411" i="1"/>
  <c r="AB4411" i="1" s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S4410" i="1" s="1"/>
  <c r="Q4410" i="1"/>
  <c r="O4410" i="1"/>
  <c r="N4410" i="1"/>
  <c r="P4410" i="1" s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V4409" i="1" s="1"/>
  <c r="T4409" i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Z4408" i="1"/>
  <c r="Y4408" i="1"/>
  <c r="X4408" i="1"/>
  <c r="W4408" i="1"/>
  <c r="U4408" i="1"/>
  <c r="T4408" i="1"/>
  <c r="V4408" i="1" s="1"/>
  <c r="R4408" i="1"/>
  <c r="Q4408" i="1"/>
  <c r="S4408" i="1" s="1"/>
  <c r="P4408" i="1"/>
  <c r="O4408" i="1"/>
  <c r="N4408" i="1"/>
  <c r="L4408" i="1"/>
  <c r="M4408" i="1" s="1"/>
  <c r="K4408" i="1"/>
  <c r="J4408" i="1"/>
  <c r="AB4408" i="1" s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S4407" i="1"/>
  <c r="R4407" i="1"/>
  <c r="Q4407" i="1"/>
  <c r="O4407" i="1"/>
  <c r="P4407" i="1" s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V4406" i="1"/>
  <c r="U4406" i="1"/>
  <c r="T4406" i="1"/>
  <c r="R4406" i="1"/>
  <c r="S4406" i="1" s="1"/>
  <c r="Q4406" i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V4405" i="1" s="1"/>
  <c r="T4405" i="1"/>
  <c r="S4405" i="1"/>
  <c r="R4405" i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V4404" i="1"/>
  <c r="U4404" i="1"/>
  <c r="T4404" i="1"/>
  <c r="R4404" i="1"/>
  <c r="Q4404" i="1"/>
  <c r="S4404" i="1" s="1"/>
  <c r="O4404" i="1"/>
  <c r="N4404" i="1"/>
  <c r="P4404" i="1" s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V4403" i="1" s="1"/>
  <c r="R4403" i="1"/>
  <c r="Q4403" i="1"/>
  <c r="S4403" i="1" s="1"/>
  <c r="O4403" i="1"/>
  <c r="P4403" i="1" s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S4402" i="1" s="1"/>
  <c r="Q4402" i="1"/>
  <c r="O4402" i="1"/>
  <c r="N4402" i="1"/>
  <c r="P4402" i="1" s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V4401" i="1" s="1"/>
  <c r="T4401" i="1"/>
  <c r="R4401" i="1"/>
  <c r="Q4401" i="1"/>
  <c r="S4401" i="1" s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Z4400" i="1"/>
  <c r="Y4400" i="1"/>
  <c r="X4400" i="1"/>
  <c r="W4400" i="1"/>
  <c r="U4400" i="1"/>
  <c r="T4400" i="1"/>
  <c r="V4400" i="1" s="1"/>
  <c r="R4400" i="1"/>
  <c r="Q4400" i="1"/>
  <c r="S4400" i="1" s="1"/>
  <c r="P4400" i="1"/>
  <c r="O4400" i="1"/>
  <c r="N4400" i="1"/>
  <c r="L4400" i="1"/>
  <c r="M4400" i="1" s="1"/>
  <c r="K4400" i="1"/>
  <c r="J4400" i="1"/>
  <c r="AB4400" i="1" s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S4398" i="1"/>
  <c r="R4398" i="1"/>
  <c r="Q4398" i="1"/>
  <c r="P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Y4397" i="1"/>
  <c r="Z4397" i="1" s="1"/>
  <c r="X4397" i="1"/>
  <c r="W4397" i="1"/>
  <c r="U4397" i="1"/>
  <c r="V4397" i="1" s="1"/>
  <c r="T4397" i="1"/>
  <c r="S4397" i="1"/>
  <c r="R4397" i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W4396" i="1"/>
  <c r="U4396" i="1"/>
  <c r="T4396" i="1"/>
  <c r="V4396" i="1" s="1"/>
  <c r="R4396" i="1"/>
  <c r="Q4396" i="1"/>
  <c r="S4396" i="1" s="1"/>
  <c r="O4396" i="1"/>
  <c r="N4396" i="1"/>
  <c r="P4396" i="1" s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V4395" i="1" s="1"/>
  <c r="S4395" i="1"/>
  <c r="R4395" i="1"/>
  <c r="Q4395" i="1"/>
  <c r="O4395" i="1"/>
  <c r="P4395" i="1" s="1"/>
  <c r="N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U4394" i="1"/>
  <c r="T4394" i="1"/>
  <c r="V4394" i="1" s="1"/>
  <c r="AB4394" i="1" s="1"/>
  <c r="R4394" i="1"/>
  <c r="S4394" i="1" s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Z4393" i="1"/>
  <c r="Y4393" i="1"/>
  <c r="X4393" i="1"/>
  <c r="W4393" i="1"/>
  <c r="U4393" i="1"/>
  <c r="V4393" i="1" s="1"/>
  <c r="T4393" i="1"/>
  <c r="R4393" i="1"/>
  <c r="Q4393" i="1"/>
  <c r="S4393" i="1" s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Z4392" i="1"/>
  <c r="Y4392" i="1"/>
  <c r="X4392" i="1"/>
  <c r="W4392" i="1"/>
  <c r="U4392" i="1"/>
  <c r="T4392" i="1"/>
  <c r="V4392" i="1" s="1"/>
  <c r="R4392" i="1"/>
  <c r="Q4392" i="1"/>
  <c r="S4392" i="1" s="1"/>
  <c r="P4392" i="1"/>
  <c r="O4392" i="1"/>
  <c r="N4392" i="1"/>
  <c r="M4392" i="1"/>
  <c r="L4392" i="1"/>
  <c r="K4392" i="1"/>
  <c r="J4392" i="1"/>
  <c r="I4392" i="1"/>
  <c r="H4392" i="1"/>
  <c r="AB4392" i="1" s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S4391" i="1"/>
  <c r="R4391" i="1"/>
  <c r="Q4391" i="1"/>
  <c r="P4391" i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Z4389" i="1" s="1"/>
  <c r="X4389" i="1"/>
  <c r="W4389" i="1"/>
  <c r="V4389" i="1"/>
  <c r="U4389" i="1"/>
  <c r="T4389" i="1"/>
  <c r="R4389" i="1"/>
  <c r="Q4389" i="1"/>
  <c r="S4389" i="1" s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W4388" i="1"/>
  <c r="U4388" i="1"/>
  <c r="T4388" i="1"/>
  <c r="V4388" i="1" s="1"/>
  <c r="R4388" i="1"/>
  <c r="Q4388" i="1"/>
  <c r="S4388" i="1" s="1"/>
  <c r="P4388" i="1"/>
  <c r="O4388" i="1"/>
  <c r="N4388" i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R4387" i="1"/>
  <c r="Q4387" i="1"/>
  <c r="S4387" i="1" s="1"/>
  <c r="O4387" i="1"/>
  <c r="P4387" i="1" s="1"/>
  <c r="N4387" i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U4386" i="1"/>
  <c r="T4386" i="1"/>
  <c r="V4386" i="1" s="1"/>
  <c r="R4386" i="1"/>
  <c r="S4386" i="1" s="1"/>
  <c r="Q4386" i="1"/>
  <c r="P4386" i="1"/>
  <c r="O4386" i="1"/>
  <c r="N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Z4385" i="1"/>
  <c r="Y4385" i="1"/>
  <c r="X4385" i="1"/>
  <c r="W4385" i="1"/>
  <c r="U4385" i="1"/>
  <c r="V4385" i="1" s="1"/>
  <c r="T4385" i="1"/>
  <c r="R4385" i="1"/>
  <c r="Q4385" i="1"/>
  <c r="S4385" i="1" s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Z4384" i="1"/>
  <c r="Y4384" i="1"/>
  <c r="X4384" i="1"/>
  <c r="W4384" i="1"/>
  <c r="U4384" i="1"/>
  <c r="V4384" i="1" s="1"/>
  <c r="T4384" i="1"/>
  <c r="R4384" i="1"/>
  <c r="Q4384" i="1"/>
  <c r="O4384" i="1"/>
  <c r="N4384" i="1"/>
  <c r="P4384" i="1" s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V4383" i="1" s="1"/>
  <c r="R4383" i="1"/>
  <c r="Q4383" i="1"/>
  <c r="S4383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N4382" i="1"/>
  <c r="P4382" i="1" s="1"/>
  <c r="L4382" i="1"/>
  <c r="K4382" i="1"/>
  <c r="M4382" i="1" s="1"/>
  <c r="AB4382" i="1" s="1"/>
  <c r="J4382" i="1"/>
  <c r="I4382" i="1"/>
  <c r="H4382" i="1"/>
  <c r="G4382" i="1"/>
  <c r="F4382" i="1"/>
  <c r="E4382" i="1"/>
  <c r="D4382" i="1"/>
  <c r="B4382" i="1"/>
  <c r="A4382" i="1" s="1"/>
  <c r="AA4381" i="1"/>
  <c r="Y4381" i="1"/>
  <c r="Z4381" i="1" s="1"/>
  <c r="X4381" i="1"/>
  <c r="W4381" i="1"/>
  <c r="V4381" i="1"/>
  <c r="U4381" i="1"/>
  <c r="T4381" i="1"/>
  <c r="S4381" i="1"/>
  <c r="R4381" i="1"/>
  <c r="Q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Z4380" i="1" s="1"/>
  <c r="X4380" i="1"/>
  <c r="W4380" i="1"/>
  <c r="U4380" i="1"/>
  <c r="T4380" i="1"/>
  <c r="V4380" i="1" s="1"/>
  <c r="R4380" i="1"/>
  <c r="Q4380" i="1"/>
  <c r="O4380" i="1"/>
  <c r="N4380" i="1"/>
  <c r="P4380" i="1" s="1"/>
  <c r="L4380" i="1"/>
  <c r="M4380" i="1" s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V4379" i="1" s="1"/>
  <c r="S4379" i="1"/>
  <c r="R4379" i="1"/>
  <c r="Q4379" i="1"/>
  <c r="O4379" i="1"/>
  <c r="P4379" i="1" s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U4378" i="1"/>
  <c r="T4378" i="1"/>
  <c r="V4378" i="1" s="1"/>
  <c r="R4378" i="1"/>
  <c r="S4378" i="1" s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V4377" i="1" s="1"/>
  <c r="T4377" i="1"/>
  <c r="S4377" i="1"/>
  <c r="R4377" i="1"/>
  <c r="Q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V4376" i="1"/>
  <c r="U4376" i="1"/>
  <c r="T4376" i="1"/>
  <c r="R4376" i="1"/>
  <c r="Q4376" i="1"/>
  <c r="S4376" i="1" s="1"/>
  <c r="P4376" i="1"/>
  <c r="O4376" i="1"/>
  <c r="N4376" i="1"/>
  <c r="M4376" i="1"/>
  <c r="AB4376" i="1" s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R4375" i="1"/>
  <c r="Q4375" i="1"/>
  <c r="S4375" i="1" s="1"/>
  <c r="O4375" i="1"/>
  <c r="P4375" i="1" s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S4374" i="1"/>
  <c r="R4374" i="1"/>
  <c r="Q4374" i="1"/>
  <c r="O4374" i="1"/>
  <c r="N4374" i="1"/>
  <c r="P4374" i="1" s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U4372" i="1"/>
  <c r="T4372" i="1"/>
  <c r="V4372" i="1" s="1"/>
  <c r="R4372" i="1"/>
  <c r="Q4372" i="1"/>
  <c r="S4372" i="1" s="1"/>
  <c r="P4372" i="1"/>
  <c r="O4372" i="1"/>
  <c r="N4372" i="1"/>
  <c r="M4372" i="1"/>
  <c r="L4372" i="1"/>
  <c r="K4372" i="1"/>
  <c r="J4372" i="1"/>
  <c r="I4372" i="1"/>
  <c r="H4372" i="1"/>
  <c r="AB4372" i="1" s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N4370" i="1"/>
  <c r="P4370" i="1" s="1"/>
  <c r="L4370" i="1"/>
  <c r="K4370" i="1"/>
  <c r="M4370" i="1" s="1"/>
  <c r="AB4370" i="1" s="1"/>
  <c r="J4370" i="1"/>
  <c r="I4370" i="1"/>
  <c r="H4370" i="1"/>
  <c r="G4370" i="1"/>
  <c r="F4370" i="1"/>
  <c r="E4370" i="1"/>
  <c r="D4370" i="1"/>
  <c r="B4370" i="1"/>
  <c r="A4370" i="1" s="1"/>
  <c r="AA4369" i="1"/>
  <c r="Y4369" i="1"/>
  <c r="Z4369" i="1" s="1"/>
  <c r="X4369" i="1"/>
  <c r="W4369" i="1"/>
  <c r="U4369" i="1"/>
  <c r="V4369" i="1" s="1"/>
  <c r="T4369" i="1"/>
  <c r="R4369" i="1"/>
  <c r="Q4369" i="1"/>
  <c r="S4369" i="1" s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V4368" i="1"/>
  <c r="U4368" i="1"/>
  <c r="T4368" i="1"/>
  <c r="R4368" i="1"/>
  <c r="Q4368" i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R4367" i="1"/>
  <c r="Q4367" i="1"/>
  <c r="S4367" i="1" s="1"/>
  <c r="O4367" i="1"/>
  <c r="P4367" i="1" s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V4366" i="1"/>
  <c r="U4366" i="1"/>
  <c r="T4366" i="1"/>
  <c r="S4366" i="1"/>
  <c r="R4366" i="1"/>
  <c r="Q4366" i="1"/>
  <c r="P4366" i="1"/>
  <c r="O4366" i="1"/>
  <c r="N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Z4365" i="1"/>
  <c r="Y4365" i="1"/>
  <c r="X4365" i="1"/>
  <c r="W4365" i="1"/>
  <c r="V4365" i="1"/>
  <c r="U4365" i="1"/>
  <c r="T4365" i="1"/>
  <c r="R4365" i="1"/>
  <c r="Q4365" i="1"/>
  <c r="S4365" i="1" s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R4364" i="1"/>
  <c r="Q4364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V4363" i="1" s="1"/>
  <c r="S4363" i="1"/>
  <c r="R4363" i="1"/>
  <c r="Q4363" i="1"/>
  <c r="P4363" i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V4362" i="1"/>
  <c r="U4362" i="1"/>
  <c r="T4362" i="1"/>
  <c r="R4362" i="1"/>
  <c r="S4362" i="1" s="1"/>
  <c r="Q4362" i="1"/>
  <c r="O4362" i="1"/>
  <c r="N4362" i="1"/>
  <c r="P4362" i="1" s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V4361" i="1"/>
  <c r="U4361" i="1"/>
  <c r="T4361" i="1"/>
  <c r="R4361" i="1"/>
  <c r="Q4361" i="1"/>
  <c r="S4361" i="1" s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Z4360" i="1" s="1"/>
  <c r="X4360" i="1"/>
  <c r="W4360" i="1"/>
  <c r="U4360" i="1"/>
  <c r="T4360" i="1"/>
  <c r="V4360" i="1" s="1"/>
  <c r="R4360" i="1"/>
  <c r="Q4360" i="1"/>
  <c r="S4360" i="1" s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V4358" i="1"/>
  <c r="U4358" i="1"/>
  <c r="T4358" i="1"/>
  <c r="R4358" i="1"/>
  <c r="S4358" i="1" s="1"/>
  <c r="Q4358" i="1"/>
  <c r="O4358" i="1"/>
  <c r="N4358" i="1"/>
  <c r="P4358" i="1" s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U4357" i="1"/>
  <c r="T4357" i="1"/>
  <c r="V4357" i="1" s="1"/>
  <c r="R4357" i="1"/>
  <c r="Q4357" i="1"/>
  <c r="S4357" i="1" s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Y4356" i="1"/>
  <c r="Z4356" i="1" s="1"/>
  <c r="X4356" i="1"/>
  <c r="W4356" i="1"/>
  <c r="U4356" i="1"/>
  <c r="T4356" i="1"/>
  <c r="V4356" i="1" s="1"/>
  <c r="R4356" i="1"/>
  <c r="Q4356" i="1"/>
  <c r="S4356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R4355" i="1"/>
  <c r="S4355" i="1" s="1"/>
  <c r="Q4355" i="1"/>
  <c r="O4355" i="1"/>
  <c r="P4355" i="1" s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V4354" i="1" s="1"/>
  <c r="T4354" i="1"/>
  <c r="R4354" i="1"/>
  <c r="S4354" i="1" s="1"/>
  <c r="Q4354" i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V4353" i="1"/>
  <c r="U4353" i="1"/>
  <c r="T4353" i="1"/>
  <c r="R4353" i="1"/>
  <c r="Q4353" i="1"/>
  <c r="S4353" i="1" s="1"/>
  <c r="O4353" i="1"/>
  <c r="P4353" i="1" s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Z4352" i="1"/>
  <c r="Y4352" i="1"/>
  <c r="X4352" i="1"/>
  <c r="W4352" i="1"/>
  <c r="U4352" i="1"/>
  <c r="T4352" i="1"/>
  <c r="V4352" i="1" s="1"/>
  <c r="R4352" i="1"/>
  <c r="S4352" i="1" s="1"/>
  <c r="Q4352" i="1"/>
  <c r="P4352" i="1"/>
  <c r="O4352" i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V4351" i="1" s="1"/>
  <c r="R4351" i="1"/>
  <c r="Q4351" i="1"/>
  <c r="S4351" i="1" s="1"/>
  <c r="O4351" i="1"/>
  <c r="N4351" i="1"/>
  <c r="P4351" i="1" s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V4350" i="1"/>
  <c r="U4350" i="1"/>
  <c r="T4350" i="1"/>
  <c r="R4350" i="1"/>
  <c r="Q4350" i="1"/>
  <c r="S4350" i="1" s="1"/>
  <c r="O4350" i="1"/>
  <c r="N4350" i="1"/>
  <c r="P4350" i="1" s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R4349" i="1"/>
  <c r="Q4349" i="1"/>
  <c r="S4349" i="1" s="1"/>
  <c r="O4349" i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Z4348" i="1"/>
  <c r="Y4348" i="1"/>
  <c r="X4348" i="1"/>
  <c r="W4348" i="1"/>
  <c r="U4348" i="1"/>
  <c r="T4348" i="1"/>
  <c r="V4348" i="1" s="1"/>
  <c r="R4348" i="1"/>
  <c r="Q4348" i="1"/>
  <c r="S4348" i="1" s="1"/>
  <c r="O4348" i="1"/>
  <c r="N4348" i="1"/>
  <c r="P4348" i="1" s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Z4347" i="1" s="1"/>
  <c r="X4347" i="1"/>
  <c r="W4347" i="1"/>
  <c r="U4347" i="1"/>
  <c r="T4347" i="1"/>
  <c r="V4347" i="1" s="1"/>
  <c r="S4347" i="1"/>
  <c r="R4347" i="1"/>
  <c r="Q4347" i="1"/>
  <c r="P4347" i="1"/>
  <c r="O4347" i="1"/>
  <c r="N4347" i="1"/>
  <c r="L4347" i="1"/>
  <c r="K4347" i="1"/>
  <c r="M4347" i="1" s="1"/>
  <c r="AB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V4346" i="1"/>
  <c r="U4346" i="1"/>
  <c r="T4346" i="1"/>
  <c r="S4346" i="1"/>
  <c r="R4346" i="1"/>
  <c r="Q4346" i="1"/>
  <c r="O4346" i="1"/>
  <c r="N4346" i="1"/>
  <c r="P4346" i="1" s="1"/>
  <c r="L4346" i="1"/>
  <c r="K4346" i="1"/>
  <c r="M4346" i="1" s="1"/>
  <c r="J4346" i="1"/>
  <c r="I4346" i="1"/>
  <c r="H4346" i="1"/>
  <c r="AB4346" i="1" s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V4345" i="1" s="1"/>
  <c r="T4345" i="1"/>
  <c r="R4345" i="1"/>
  <c r="Q4345" i="1"/>
  <c r="S4345" i="1" s="1"/>
  <c r="P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O4344" i="1"/>
  <c r="N4344" i="1"/>
  <c r="P4344" i="1" s="1"/>
  <c r="L4344" i="1"/>
  <c r="K4344" i="1"/>
  <c r="M4344" i="1" s="1"/>
  <c r="AB4344" i="1" s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V4343" i="1" s="1"/>
  <c r="T4343" i="1"/>
  <c r="S4343" i="1"/>
  <c r="R4343" i="1"/>
  <c r="Q4343" i="1"/>
  <c r="O4343" i="1"/>
  <c r="N4343" i="1"/>
  <c r="P4343" i="1" s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Q4342" i="1"/>
  <c r="S4342" i="1" s="1"/>
  <c r="O4342" i="1"/>
  <c r="P4342" i="1" s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Y4341" i="1"/>
  <c r="Z4341" i="1" s="1"/>
  <c r="X4341" i="1"/>
  <c r="W4341" i="1"/>
  <c r="U4341" i="1"/>
  <c r="T4341" i="1"/>
  <c r="V4341" i="1" s="1"/>
  <c r="R4341" i="1"/>
  <c r="Q4341" i="1"/>
  <c r="S4341" i="1" s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R4340" i="1"/>
  <c r="Q4340" i="1"/>
  <c r="O4340" i="1"/>
  <c r="P4340" i="1" s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O4339" i="1"/>
  <c r="P4339" i="1" s="1"/>
  <c r="N4339" i="1"/>
  <c r="L4339" i="1"/>
  <c r="M4339" i="1" s="1"/>
  <c r="K4339" i="1"/>
  <c r="J4339" i="1"/>
  <c r="I4339" i="1"/>
  <c r="AB4339" i="1" s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S4338" i="1" s="1"/>
  <c r="Q4338" i="1"/>
  <c r="O4338" i="1"/>
  <c r="P4338" i="1" s="1"/>
  <c r="N4338" i="1"/>
  <c r="L4338" i="1"/>
  <c r="M4338" i="1" s="1"/>
  <c r="K4338" i="1"/>
  <c r="J4338" i="1"/>
  <c r="I4338" i="1"/>
  <c r="H4338" i="1"/>
  <c r="AB4338" i="1" s="1"/>
  <c r="G4338" i="1"/>
  <c r="F4338" i="1"/>
  <c r="E4338" i="1"/>
  <c r="D4338" i="1"/>
  <c r="B4338" i="1"/>
  <c r="A4338" i="1"/>
  <c r="AA4337" i="1"/>
  <c r="Y4337" i="1"/>
  <c r="Z4337" i="1" s="1"/>
  <c r="X4337" i="1"/>
  <c r="W4337" i="1"/>
  <c r="V4337" i="1"/>
  <c r="U4337" i="1"/>
  <c r="T4337" i="1"/>
  <c r="R4337" i="1"/>
  <c r="Q4337" i="1"/>
  <c r="S4337" i="1" s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T4336" i="1"/>
  <c r="V4336" i="1" s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W4335" i="1"/>
  <c r="V4335" i="1"/>
  <c r="U4335" i="1"/>
  <c r="T4335" i="1"/>
  <c r="R4335" i="1"/>
  <c r="Q4335" i="1"/>
  <c r="S4335" i="1" s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V4334" i="1"/>
  <c r="U4334" i="1"/>
  <c r="T4334" i="1"/>
  <c r="R4334" i="1"/>
  <c r="Q4334" i="1"/>
  <c r="S4334" i="1" s="1"/>
  <c r="P4334" i="1"/>
  <c r="O4334" i="1"/>
  <c r="N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Z4333" i="1"/>
  <c r="Y4333" i="1"/>
  <c r="X4333" i="1"/>
  <c r="W4333" i="1"/>
  <c r="U4333" i="1"/>
  <c r="T4333" i="1"/>
  <c r="V4333" i="1" s="1"/>
  <c r="S4333" i="1"/>
  <c r="R4333" i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T4332" i="1"/>
  <c r="V4332" i="1" s="1"/>
  <c r="R4332" i="1"/>
  <c r="Q4332" i="1"/>
  <c r="O4332" i="1"/>
  <c r="N4332" i="1"/>
  <c r="P4332" i="1" s="1"/>
  <c r="L4332" i="1"/>
  <c r="M4332" i="1" s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R4331" i="1"/>
  <c r="S4331" i="1" s="1"/>
  <c r="Q4331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V4330" i="1" s="1"/>
  <c r="T4330" i="1"/>
  <c r="S4330" i="1"/>
  <c r="R4330" i="1"/>
  <c r="Q4330" i="1"/>
  <c r="P4330" i="1"/>
  <c r="O4330" i="1"/>
  <c r="N4330" i="1"/>
  <c r="L4330" i="1"/>
  <c r="K4330" i="1"/>
  <c r="M4330" i="1" s="1"/>
  <c r="J4330" i="1"/>
  <c r="I4330" i="1"/>
  <c r="H4330" i="1"/>
  <c r="AB4330" i="1" s="1"/>
  <c r="G4330" i="1"/>
  <c r="F4330" i="1"/>
  <c r="E4330" i="1"/>
  <c r="D4330" i="1"/>
  <c r="B4330" i="1"/>
  <c r="A4330" i="1" s="1"/>
  <c r="AA4329" i="1"/>
  <c r="Z4329" i="1"/>
  <c r="Y4329" i="1"/>
  <c r="X4329" i="1"/>
  <c r="W4329" i="1"/>
  <c r="U4329" i="1"/>
  <c r="V4329" i="1" s="1"/>
  <c r="T4329" i="1"/>
  <c r="S4329" i="1"/>
  <c r="R4329" i="1"/>
  <c r="Q4329" i="1"/>
  <c r="O4329" i="1"/>
  <c r="P4329" i="1" s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V4328" i="1"/>
  <c r="U4328" i="1"/>
  <c r="T4328" i="1"/>
  <c r="R4328" i="1"/>
  <c r="S4328" i="1" s="1"/>
  <c r="Q4328" i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U4326" i="1"/>
  <c r="T4326" i="1"/>
  <c r="V4326" i="1" s="1"/>
  <c r="R4326" i="1"/>
  <c r="Q4326" i="1"/>
  <c r="S4326" i="1" s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U4325" i="1"/>
  <c r="T4325" i="1"/>
  <c r="V4325" i="1" s="1"/>
  <c r="S4325" i="1"/>
  <c r="R4325" i="1"/>
  <c r="Q4325" i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V4324" i="1"/>
  <c r="U4324" i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AB4324" i="1" s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R4323" i="1"/>
  <c r="Q4323" i="1"/>
  <c r="S4323" i="1" s="1"/>
  <c r="O4323" i="1"/>
  <c r="P4323" i="1" s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U4322" i="1"/>
  <c r="T4322" i="1"/>
  <c r="V4322" i="1" s="1"/>
  <c r="R4322" i="1"/>
  <c r="S4322" i="1" s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V4321" i="1"/>
  <c r="U4321" i="1"/>
  <c r="T4321" i="1"/>
  <c r="S4321" i="1"/>
  <c r="R4321" i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V4320" i="1"/>
  <c r="U4320" i="1"/>
  <c r="T4320" i="1"/>
  <c r="R4320" i="1"/>
  <c r="Q4320" i="1"/>
  <c r="S4320" i="1" s="1"/>
  <c r="O4320" i="1"/>
  <c r="N4320" i="1"/>
  <c r="P4320" i="1" s="1"/>
  <c r="L4320" i="1"/>
  <c r="K4320" i="1"/>
  <c r="M4320" i="1" s="1"/>
  <c r="J4320" i="1"/>
  <c r="I4320" i="1"/>
  <c r="AB4320" i="1" s="1"/>
  <c r="H4320" i="1"/>
  <c r="G4320" i="1"/>
  <c r="F4320" i="1"/>
  <c r="E4320" i="1"/>
  <c r="D4320" i="1"/>
  <c r="B4320" i="1"/>
  <c r="A4320" i="1" s="1"/>
  <c r="AA4319" i="1"/>
  <c r="Y4319" i="1"/>
  <c r="X4319" i="1"/>
  <c r="W4319" i="1"/>
  <c r="U4319" i="1"/>
  <c r="V4319" i="1" s="1"/>
  <c r="T4319" i="1"/>
  <c r="R4319" i="1"/>
  <c r="Q4319" i="1"/>
  <c r="S4319" i="1" s="1"/>
  <c r="P4319" i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T4317" i="1"/>
  <c r="V4317" i="1" s="1"/>
  <c r="R4317" i="1"/>
  <c r="Q4317" i="1"/>
  <c r="S4317" i="1" s="1"/>
  <c r="O4317" i="1"/>
  <c r="N4317" i="1"/>
  <c r="P4317" i="1" s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V4316" i="1"/>
  <c r="U4316" i="1"/>
  <c r="T4316" i="1"/>
  <c r="R4316" i="1"/>
  <c r="Q4316" i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/>
  <c r="AA4314" i="1"/>
  <c r="Z4314" i="1"/>
  <c r="Y4314" i="1"/>
  <c r="X4314" i="1"/>
  <c r="W4314" i="1"/>
  <c r="U4314" i="1"/>
  <c r="T4314" i="1"/>
  <c r="V4314" i="1" s="1"/>
  <c r="S4314" i="1"/>
  <c r="R4314" i="1"/>
  <c r="Q4314" i="1"/>
  <c r="O4314" i="1"/>
  <c r="P4314" i="1" s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Y4313" i="1"/>
  <c r="Z4313" i="1" s="1"/>
  <c r="X4313" i="1"/>
  <c r="W4313" i="1"/>
  <c r="U4313" i="1"/>
  <c r="V4313" i="1" s="1"/>
  <c r="T4313" i="1"/>
  <c r="R4313" i="1"/>
  <c r="Q4313" i="1"/>
  <c r="S4313" i="1" s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P4312" i="1"/>
  <c r="O4312" i="1"/>
  <c r="N4312" i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V4311" i="1" s="1"/>
  <c r="R4311" i="1"/>
  <c r="Q4311" i="1"/>
  <c r="S4311" i="1" s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AB4310" i="1" s="1"/>
  <c r="S4310" i="1"/>
  <c r="R4310" i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O4308" i="1"/>
  <c r="N4308" i="1"/>
  <c r="L4308" i="1"/>
  <c r="M4308" i="1" s="1"/>
  <c r="K4308" i="1"/>
  <c r="J4308" i="1"/>
  <c r="I4308" i="1"/>
  <c r="H4308" i="1"/>
  <c r="G4308" i="1"/>
  <c r="F4308" i="1"/>
  <c r="E4308" i="1"/>
  <c r="D4308" i="1"/>
  <c r="B4308" i="1"/>
  <c r="A4308" i="1"/>
  <c r="AA4307" i="1"/>
  <c r="Z4307" i="1"/>
  <c r="Y4307" i="1"/>
  <c r="X4307" i="1"/>
  <c r="W4307" i="1"/>
  <c r="U4307" i="1"/>
  <c r="T4307" i="1"/>
  <c r="R4307" i="1"/>
  <c r="Q4307" i="1"/>
  <c r="S4307" i="1" s="1"/>
  <c r="P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N4306" i="1"/>
  <c r="P4306" i="1" s="1"/>
  <c r="L4306" i="1"/>
  <c r="K4306" i="1"/>
  <c r="M4306" i="1" s="1"/>
  <c r="AB4306" i="1" s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V4305" i="1"/>
  <c r="U4305" i="1"/>
  <c r="T4305" i="1"/>
  <c r="R4305" i="1"/>
  <c r="S4305" i="1" s="1"/>
  <c r="Q4305" i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V4304" i="1" s="1"/>
  <c r="T4304" i="1"/>
  <c r="R4304" i="1"/>
  <c r="Q4304" i="1"/>
  <c r="S4304" i="1" s="1"/>
  <c r="P4304" i="1"/>
  <c r="O4304" i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O4303" i="1"/>
  <c r="P4303" i="1" s="1"/>
  <c r="N4303" i="1"/>
  <c r="L4303" i="1"/>
  <c r="K4303" i="1"/>
  <c r="M4303" i="1" s="1"/>
  <c r="AB4303" i="1" s="1"/>
  <c r="J4303" i="1"/>
  <c r="I4303" i="1"/>
  <c r="H4303" i="1"/>
  <c r="G4303" i="1"/>
  <c r="F4303" i="1"/>
  <c r="E4303" i="1"/>
  <c r="D4303" i="1"/>
  <c r="B4303" i="1"/>
  <c r="A4303" i="1" s="1"/>
  <c r="AA4302" i="1"/>
  <c r="Y4302" i="1"/>
  <c r="Z4302" i="1" s="1"/>
  <c r="X4302" i="1"/>
  <c r="W4302" i="1"/>
  <c r="U4302" i="1"/>
  <c r="T4302" i="1"/>
  <c r="V4302" i="1" s="1"/>
  <c r="R4302" i="1"/>
  <c r="Q4302" i="1"/>
  <c r="S4302" i="1" s="1"/>
  <c r="O4302" i="1"/>
  <c r="N4302" i="1"/>
  <c r="P4302" i="1" s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Z4301" i="1" s="1"/>
  <c r="X4301" i="1"/>
  <c r="W4301" i="1"/>
  <c r="V4301" i="1"/>
  <c r="U4301" i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V4300" i="1" s="1"/>
  <c r="T4300" i="1"/>
  <c r="R4300" i="1"/>
  <c r="Q4300" i="1"/>
  <c r="P4300" i="1"/>
  <c r="O4300" i="1"/>
  <c r="N4300" i="1"/>
  <c r="L4300" i="1"/>
  <c r="M4300" i="1" s="1"/>
  <c r="K4300" i="1"/>
  <c r="J4300" i="1"/>
  <c r="I4300" i="1"/>
  <c r="H4300" i="1"/>
  <c r="G4300" i="1"/>
  <c r="F4300" i="1"/>
  <c r="E4300" i="1"/>
  <c r="D4300" i="1"/>
  <c r="B4300" i="1"/>
  <c r="A4300" i="1"/>
  <c r="AA4299" i="1"/>
  <c r="Z4299" i="1"/>
  <c r="Y4299" i="1"/>
  <c r="X4299" i="1"/>
  <c r="W4299" i="1"/>
  <c r="U4299" i="1"/>
  <c r="T4299" i="1"/>
  <c r="V4299" i="1" s="1"/>
  <c r="R4299" i="1"/>
  <c r="Q4299" i="1"/>
  <c r="O4299" i="1"/>
  <c r="P4299" i="1" s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Z4298" i="1"/>
  <c r="Y4298" i="1"/>
  <c r="X4298" i="1"/>
  <c r="W4298" i="1"/>
  <c r="U4298" i="1"/>
  <c r="T4298" i="1"/>
  <c r="V4298" i="1" s="1"/>
  <c r="R4298" i="1"/>
  <c r="S4298" i="1" s="1"/>
  <c r="Q4298" i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V4297" i="1"/>
  <c r="U4297" i="1"/>
  <c r="T4297" i="1"/>
  <c r="R4297" i="1"/>
  <c r="Q4297" i="1"/>
  <c r="S4297" i="1" s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U4296" i="1"/>
  <c r="T4296" i="1"/>
  <c r="V4296" i="1" s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O4295" i="1"/>
  <c r="N4295" i="1"/>
  <c r="P4295" i="1" s="1"/>
  <c r="L4295" i="1"/>
  <c r="K4295" i="1"/>
  <c r="M4295" i="1" s="1"/>
  <c r="AB4295" i="1" s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Z4293" i="1"/>
  <c r="Y4293" i="1"/>
  <c r="X4293" i="1"/>
  <c r="W4293" i="1"/>
  <c r="U4293" i="1"/>
  <c r="T4293" i="1"/>
  <c r="V4293" i="1" s="1"/>
  <c r="R4293" i="1"/>
  <c r="Q4293" i="1"/>
  <c r="S4293" i="1" s="1"/>
  <c r="O4293" i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U4292" i="1"/>
  <c r="T4292" i="1"/>
  <c r="V4292" i="1" s="1"/>
  <c r="R4292" i="1"/>
  <c r="Q4292" i="1"/>
  <c r="S4292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S4291" i="1"/>
  <c r="R4291" i="1"/>
  <c r="Q4291" i="1"/>
  <c r="O4291" i="1"/>
  <c r="P4291" i="1" s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V4290" i="1"/>
  <c r="U4290" i="1"/>
  <c r="T4290" i="1"/>
  <c r="R4290" i="1"/>
  <c r="S4290" i="1" s="1"/>
  <c r="Q4290" i="1"/>
  <c r="O4290" i="1"/>
  <c r="N4290" i="1"/>
  <c r="P4290" i="1" s="1"/>
  <c r="M4290" i="1"/>
  <c r="L4290" i="1"/>
  <c r="K4290" i="1"/>
  <c r="J4290" i="1"/>
  <c r="I4290" i="1"/>
  <c r="H4290" i="1"/>
  <c r="AB4290" i="1" s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V4289" i="1" s="1"/>
  <c r="T4289" i="1"/>
  <c r="R4289" i="1"/>
  <c r="Q4289" i="1"/>
  <c r="S4289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Z4288" i="1"/>
  <c r="Y4288" i="1"/>
  <c r="X4288" i="1"/>
  <c r="W4288" i="1"/>
  <c r="U4288" i="1"/>
  <c r="T4288" i="1"/>
  <c r="V4288" i="1" s="1"/>
  <c r="S4288" i="1"/>
  <c r="R4288" i="1"/>
  <c r="Q4288" i="1"/>
  <c r="P4288" i="1"/>
  <c r="O4288" i="1"/>
  <c r="N4288" i="1"/>
  <c r="L4288" i="1"/>
  <c r="K4288" i="1"/>
  <c r="M4288" i="1" s="1"/>
  <c r="J4288" i="1"/>
  <c r="I4288" i="1"/>
  <c r="H4288" i="1"/>
  <c r="AB4288" i="1" s="1"/>
  <c r="G4288" i="1"/>
  <c r="F4288" i="1"/>
  <c r="E4288" i="1"/>
  <c r="D4288" i="1"/>
  <c r="B4288" i="1"/>
  <c r="A4288" i="1" s="1"/>
  <c r="AA4287" i="1"/>
  <c r="Y4287" i="1"/>
  <c r="X4287" i="1"/>
  <c r="W4287" i="1"/>
  <c r="U4287" i="1"/>
  <c r="T4287" i="1"/>
  <c r="R4287" i="1"/>
  <c r="Q4287" i="1"/>
  <c r="S4287" i="1" s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V4286" i="1"/>
  <c r="U4286" i="1"/>
  <c r="T4286" i="1"/>
  <c r="R4286" i="1"/>
  <c r="Q4286" i="1"/>
  <c r="S4286" i="1" s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W4285" i="1"/>
  <c r="U4285" i="1"/>
  <c r="V4285" i="1" s="1"/>
  <c r="T4285" i="1"/>
  <c r="R4285" i="1"/>
  <c r="Q4285" i="1"/>
  <c r="S4285" i="1" s="1"/>
  <c r="P4285" i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O4284" i="1"/>
  <c r="N4284" i="1"/>
  <c r="P4284" i="1" s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V4283" i="1"/>
  <c r="U4283" i="1"/>
  <c r="T4283" i="1"/>
  <c r="R4283" i="1"/>
  <c r="Q4283" i="1"/>
  <c r="S4283" i="1" s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U4282" i="1"/>
  <c r="T4282" i="1"/>
  <c r="V4282" i="1" s="1"/>
  <c r="R4282" i="1"/>
  <c r="Q4282" i="1"/>
  <c r="S4282" i="1" s="1"/>
  <c r="O4282" i="1"/>
  <c r="N4282" i="1"/>
  <c r="P4282" i="1" s="1"/>
  <c r="L4282" i="1"/>
  <c r="K4282" i="1"/>
  <c r="M4282" i="1" s="1"/>
  <c r="J4282" i="1"/>
  <c r="I4282" i="1"/>
  <c r="AB4282" i="1" s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T4281" i="1"/>
  <c r="V4281" i="1" s="1"/>
  <c r="R4281" i="1"/>
  <c r="Q4281" i="1"/>
  <c r="S4281" i="1" s="1"/>
  <c r="O4281" i="1"/>
  <c r="N4281" i="1"/>
  <c r="P4281" i="1" s="1"/>
  <c r="M4281" i="1"/>
  <c r="AB4281" i="1" s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P4280" i="1"/>
  <c r="O4280" i="1"/>
  <c r="N4280" i="1"/>
  <c r="L4280" i="1"/>
  <c r="M4280" i="1" s="1"/>
  <c r="K4280" i="1"/>
  <c r="J4280" i="1"/>
  <c r="I4280" i="1"/>
  <c r="H4280" i="1"/>
  <c r="G4280" i="1"/>
  <c r="F4280" i="1"/>
  <c r="E4280" i="1"/>
  <c r="D4280" i="1"/>
  <c r="B4280" i="1"/>
  <c r="A4280" i="1"/>
  <c r="AA4279" i="1"/>
  <c r="Z4279" i="1"/>
  <c r="Y4279" i="1"/>
  <c r="X4279" i="1"/>
  <c r="W4279" i="1"/>
  <c r="U4279" i="1"/>
  <c r="T4279" i="1"/>
  <c r="V4279" i="1" s="1"/>
  <c r="S4279" i="1"/>
  <c r="R4279" i="1"/>
  <c r="Q4279" i="1"/>
  <c r="O4279" i="1"/>
  <c r="P4279" i="1" s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V4278" i="1"/>
  <c r="U4278" i="1"/>
  <c r="T4278" i="1"/>
  <c r="R4278" i="1"/>
  <c r="S4278" i="1" s="1"/>
  <c r="Q4278" i="1"/>
  <c r="O4278" i="1"/>
  <c r="N4278" i="1"/>
  <c r="P4278" i="1" s="1"/>
  <c r="M4278" i="1"/>
  <c r="L4278" i="1"/>
  <c r="K4278" i="1"/>
  <c r="J4278" i="1"/>
  <c r="I4278" i="1"/>
  <c r="H4278" i="1"/>
  <c r="AB4278" i="1" s="1"/>
  <c r="G4278" i="1"/>
  <c r="F4278" i="1"/>
  <c r="E4278" i="1"/>
  <c r="D4278" i="1"/>
  <c r="B4278" i="1"/>
  <c r="A4278" i="1"/>
  <c r="AA4277" i="1"/>
  <c r="Y4277" i="1"/>
  <c r="X4277" i="1"/>
  <c r="W4277" i="1"/>
  <c r="U4277" i="1"/>
  <c r="V4277" i="1" s="1"/>
  <c r="T4277" i="1"/>
  <c r="R4277" i="1"/>
  <c r="Q4277" i="1"/>
  <c r="S4277" i="1" s="1"/>
  <c r="P4277" i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O4276" i="1"/>
  <c r="N4276" i="1"/>
  <c r="P4276" i="1" s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V4275" i="1"/>
  <c r="U4275" i="1"/>
  <c r="T4275" i="1"/>
  <c r="R4275" i="1"/>
  <c r="Q4275" i="1"/>
  <c r="S4275" i="1" s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U4274" i="1"/>
  <c r="T4274" i="1"/>
  <c r="V4274" i="1" s="1"/>
  <c r="R4274" i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T4273" i="1"/>
  <c r="V4273" i="1" s="1"/>
  <c r="R4273" i="1"/>
  <c r="Q4273" i="1"/>
  <c r="S4273" i="1" s="1"/>
  <c r="O4273" i="1"/>
  <c r="N4273" i="1"/>
  <c r="P4273" i="1" s="1"/>
  <c r="M4273" i="1"/>
  <c r="AB4273" i="1" s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P4272" i="1"/>
  <c r="O4272" i="1"/>
  <c r="N4272" i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/>
  <c r="AA4271" i="1"/>
  <c r="Z4271" i="1"/>
  <c r="Y4271" i="1"/>
  <c r="X4271" i="1"/>
  <c r="W4271" i="1"/>
  <c r="U4271" i="1"/>
  <c r="T4271" i="1"/>
  <c r="V4271" i="1" s="1"/>
  <c r="S4271" i="1"/>
  <c r="R4271" i="1"/>
  <c r="Q4271" i="1"/>
  <c r="O4271" i="1"/>
  <c r="P4271" i="1" s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V4270" i="1" s="1"/>
  <c r="T4270" i="1"/>
  <c r="R4270" i="1"/>
  <c r="S4270" i="1" s="1"/>
  <c r="Q4270" i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W4269" i="1"/>
  <c r="U4269" i="1"/>
  <c r="V4269" i="1" s="1"/>
  <c r="T4269" i="1"/>
  <c r="R4269" i="1"/>
  <c r="Q4269" i="1"/>
  <c r="S4269" i="1" s="1"/>
  <c r="P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W4267" i="1"/>
  <c r="V4267" i="1"/>
  <c r="U4267" i="1"/>
  <c r="T4267" i="1"/>
  <c r="S4267" i="1"/>
  <c r="R4267" i="1"/>
  <c r="Q4267" i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Z4266" i="1" s="1"/>
  <c r="X4266" i="1"/>
  <c r="W4266" i="1"/>
  <c r="V4266" i="1"/>
  <c r="U4266" i="1"/>
  <c r="T4266" i="1"/>
  <c r="R4266" i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T4265" i="1"/>
  <c r="V4265" i="1" s="1"/>
  <c r="R4265" i="1"/>
  <c r="Q4265" i="1"/>
  <c r="S4265" i="1" s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Z4264" i="1"/>
  <c r="Y4264" i="1"/>
  <c r="X4264" i="1"/>
  <c r="W4264" i="1"/>
  <c r="U4264" i="1"/>
  <c r="T4264" i="1"/>
  <c r="V4264" i="1" s="1"/>
  <c r="R4264" i="1"/>
  <c r="Q4264" i="1"/>
  <c r="P4264" i="1"/>
  <c r="O4264" i="1"/>
  <c r="N4264" i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/>
  <c r="AA4263" i="1"/>
  <c r="Z4263" i="1"/>
  <c r="Y4263" i="1"/>
  <c r="X4263" i="1"/>
  <c r="W4263" i="1"/>
  <c r="U4263" i="1"/>
  <c r="T4263" i="1"/>
  <c r="S4263" i="1"/>
  <c r="R4263" i="1"/>
  <c r="Q4263" i="1"/>
  <c r="O4263" i="1"/>
  <c r="P4263" i="1" s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V4262" i="1"/>
  <c r="U4262" i="1"/>
  <c r="T4262" i="1"/>
  <c r="R4262" i="1"/>
  <c r="S4262" i="1" s="1"/>
  <c r="Q4262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W4261" i="1"/>
  <c r="U4261" i="1"/>
  <c r="V4261" i="1" s="1"/>
  <c r="T4261" i="1"/>
  <c r="S4261" i="1"/>
  <c r="R4261" i="1"/>
  <c r="Q4261" i="1"/>
  <c r="P4261" i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P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V4259" i="1"/>
  <c r="U4259" i="1"/>
  <c r="T4259" i="1"/>
  <c r="S4259" i="1"/>
  <c r="R4259" i="1"/>
  <c r="Q4259" i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T4257" i="1"/>
  <c r="V4257" i="1" s="1"/>
  <c r="R4257" i="1"/>
  <c r="Q4257" i="1"/>
  <c r="S4257" i="1" s="1"/>
  <c r="O4257" i="1"/>
  <c r="N4257" i="1"/>
  <c r="L4257" i="1"/>
  <c r="M4257" i="1" s="1"/>
  <c r="K4257" i="1"/>
  <c r="J4257" i="1"/>
  <c r="I4257" i="1"/>
  <c r="H4257" i="1"/>
  <c r="G4257" i="1"/>
  <c r="F4257" i="1"/>
  <c r="E4257" i="1"/>
  <c r="D4257" i="1"/>
  <c r="B4257" i="1"/>
  <c r="A4257" i="1"/>
  <c r="AA4256" i="1"/>
  <c r="Z4256" i="1"/>
  <c r="Y4256" i="1"/>
  <c r="X4256" i="1"/>
  <c r="W4256" i="1"/>
  <c r="U4256" i="1"/>
  <c r="T4256" i="1"/>
  <c r="V4256" i="1" s="1"/>
  <c r="R4256" i="1"/>
  <c r="Q4256" i="1"/>
  <c r="P4256" i="1"/>
  <c r="O4256" i="1"/>
  <c r="N4256" i="1"/>
  <c r="L4256" i="1"/>
  <c r="M4256" i="1" s="1"/>
  <c r="K4256" i="1"/>
  <c r="J4256" i="1"/>
  <c r="I4256" i="1"/>
  <c r="H4256" i="1"/>
  <c r="G4256" i="1"/>
  <c r="F4256" i="1"/>
  <c r="E4256" i="1"/>
  <c r="D4256" i="1"/>
  <c r="B4256" i="1"/>
  <c r="A4256" i="1"/>
  <c r="AA4255" i="1"/>
  <c r="Z4255" i="1"/>
  <c r="Y4255" i="1"/>
  <c r="X4255" i="1"/>
  <c r="W4255" i="1"/>
  <c r="U4255" i="1"/>
  <c r="T4255" i="1"/>
  <c r="S4255" i="1"/>
  <c r="R4255" i="1"/>
  <c r="Q4255" i="1"/>
  <c r="O4255" i="1"/>
  <c r="P4255" i="1" s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V4254" i="1"/>
  <c r="U4254" i="1"/>
  <c r="T4254" i="1"/>
  <c r="R4254" i="1"/>
  <c r="S4254" i="1" s="1"/>
  <c r="Q4254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W4253" i="1"/>
  <c r="U4253" i="1"/>
  <c r="V4253" i="1" s="1"/>
  <c r="T4253" i="1"/>
  <c r="S4253" i="1"/>
  <c r="R4253" i="1"/>
  <c r="Q4253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V4252" i="1"/>
  <c r="U4252" i="1"/>
  <c r="T4252" i="1"/>
  <c r="S4252" i="1"/>
  <c r="R4252" i="1"/>
  <c r="Q4252" i="1"/>
  <c r="O4252" i="1"/>
  <c r="N4252" i="1"/>
  <c r="P4252" i="1" s="1"/>
  <c r="L4252" i="1"/>
  <c r="K4252" i="1"/>
  <c r="M4252" i="1" s="1"/>
  <c r="J4252" i="1"/>
  <c r="I4252" i="1"/>
  <c r="H4252" i="1"/>
  <c r="AB4252" i="1" s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V4251" i="1"/>
  <c r="U4251" i="1"/>
  <c r="T4251" i="1"/>
  <c r="S4251" i="1"/>
  <c r="R4251" i="1"/>
  <c r="Q4251" i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U4250" i="1"/>
  <c r="T4250" i="1"/>
  <c r="V4250" i="1" s="1"/>
  <c r="R4250" i="1"/>
  <c r="Q4250" i="1"/>
  <c r="O4250" i="1"/>
  <c r="N4250" i="1"/>
  <c r="P4250" i="1" s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T4249" i="1"/>
  <c r="R4249" i="1"/>
  <c r="Q4249" i="1"/>
  <c r="S4249" i="1" s="1"/>
  <c r="O4249" i="1"/>
  <c r="N4249" i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/>
  <c r="AA4248" i="1"/>
  <c r="Z4248" i="1"/>
  <c r="Y4248" i="1"/>
  <c r="X4248" i="1"/>
  <c r="W4248" i="1"/>
  <c r="U4248" i="1"/>
  <c r="T4248" i="1"/>
  <c r="V4248" i="1" s="1"/>
  <c r="R4248" i="1"/>
  <c r="Q4248" i="1"/>
  <c r="P4248" i="1"/>
  <c r="O4248" i="1"/>
  <c r="N4248" i="1"/>
  <c r="L4248" i="1"/>
  <c r="M4248" i="1" s="1"/>
  <c r="K4248" i="1"/>
  <c r="J4248" i="1"/>
  <c r="I4248" i="1"/>
  <c r="H4248" i="1"/>
  <c r="G4248" i="1"/>
  <c r="F4248" i="1"/>
  <c r="E4248" i="1"/>
  <c r="D4248" i="1"/>
  <c r="B4248" i="1"/>
  <c r="A4248" i="1"/>
  <c r="AA4247" i="1"/>
  <c r="Z4247" i="1"/>
  <c r="Y4247" i="1"/>
  <c r="X4247" i="1"/>
  <c r="W4247" i="1"/>
  <c r="U4247" i="1"/>
  <c r="T4247" i="1"/>
  <c r="R4247" i="1"/>
  <c r="S4247" i="1" s="1"/>
  <c r="Q4247" i="1"/>
  <c r="O4247" i="1"/>
  <c r="P4247" i="1" s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V4246" i="1"/>
  <c r="U4246" i="1"/>
  <c r="T4246" i="1"/>
  <c r="R4246" i="1"/>
  <c r="S4246" i="1" s="1"/>
  <c r="Q4246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W4245" i="1"/>
  <c r="U4245" i="1"/>
  <c r="V4245" i="1" s="1"/>
  <c r="T4245" i="1"/>
  <c r="R4245" i="1"/>
  <c r="Q4245" i="1"/>
  <c r="S4245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V4244" i="1"/>
  <c r="U4244" i="1"/>
  <c r="T4244" i="1"/>
  <c r="S4244" i="1"/>
  <c r="R4244" i="1"/>
  <c r="Q4244" i="1"/>
  <c r="O4244" i="1"/>
  <c r="N4244" i="1"/>
  <c r="P4244" i="1" s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V4243" i="1"/>
  <c r="U4243" i="1"/>
  <c r="T4243" i="1"/>
  <c r="S4243" i="1"/>
  <c r="R4243" i="1"/>
  <c r="Q4243" i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U4242" i="1"/>
  <c r="T4242" i="1"/>
  <c r="V4242" i="1" s="1"/>
  <c r="R4242" i="1"/>
  <c r="Q4242" i="1"/>
  <c r="S4242" i="1" s="1"/>
  <c r="O4242" i="1"/>
  <c r="N4242" i="1"/>
  <c r="P4242" i="1" s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T4241" i="1"/>
  <c r="R4241" i="1"/>
  <c r="Q4241" i="1"/>
  <c r="S4241" i="1" s="1"/>
  <c r="O4241" i="1"/>
  <c r="N4241" i="1"/>
  <c r="P4241" i="1" s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/>
  <c r="AA4240" i="1"/>
  <c r="Z4240" i="1"/>
  <c r="Y4240" i="1"/>
  <c r="X4240" i="1"/>
  <c r="W4240" i="1"/>
  <c r="U4240" i="1"/>
  <c r="T4240" i="1"/>
  <c r="V4240" i="1" s="1"/>
  <c r="R4240" i="1"/>
  <c r="Q4240" i="1"/>
  <c r="O4240" i="1"/>
  <c r="P4240" i="1" s="1"/>
  <c r="N4240" i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/>
  <c r="AA4239" i="1"/>
  <c r="Z4239" i="1"/>
  <c r="Y4239" i="1"/>
  <c r="X4239" i="1"/>
  <c r="W4239" i="1"/>
  <c r="U4239" i="1"/>
  <c r="T4239" i="1"/>
  <c r="R4239" i="1"/>
  <c r="S4239" i="1" s="1"/>
  <c r="Q4239" i="1"/>
  <c r="O4239" i="1"/>
  <c r="P4239" i="1" s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V4238" i="1"/>
  <c r="U4238" i="1"/>
  <c r="T4238" i="1"/>
  <c r="R4238" i="1"/>
  <c r="S4238" i="1" s="1"/>
  <c r="Q4238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V4237" i="1" s="1"/>
  <c r="T4237" i="1"/>
  <c r="R4237" i="1"/>
  <c r="Q4237" i="1"/>
  <c r="S4237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V4236" i="1"/>
  <c r="U4236" i="1"/>
  <c r="T4236" i="1"/>
  <c r="S4236" i="1"/>
  <c r="R4236" i="1"/>
  <c r="Q4236" i="1"/>
  <c r="P4236" i="1"/>
  <c r="O4236" i="1"/>
  <c r="N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W4235" i="1"/>
  <c r="V4235" i="1"/>
  <c r="U4235" i="1"/>
  <c r="T4235" i="1"/>
  <c r="R4235" i="1"/>
  <c r="Q4235" i="1"/>
  <c r="S4235" i="1" s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U4234" i="1"/>
  <c r="T4234" i="1"/>
  <c r="V4234" i="1" s="1"/>
  <c r="R4234" i="1"/>
  <c r="Q4234" i="1"/>
  <c r="S4234" i="1" s="1"/>
  <c r="O4234" i="1"/>
  <c r="N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Z4233" i="1"/>
  <c r="Y4233" i="1"/>
  <c r="X4233" i="1"/>
  <c r="W4233" i="1"/>
  <c r="U4233" i="1"/>
  <c r="T4233" i="1"/>
  <c r="V4233" i="1" s="1"/>
  <c r="R4233" i="1"/>
  <c r="Q4233" i="1"/>
  <c r="O4233" i="1"/>
  <c r="N4233" i="1"/>
  <c r="L4233" i="1"/>
  <c r="M4233" i="1" s="1"/>
  <c r="K4233" i="1"/>
  <c r="J4233" i="1"/>
  <c r="I4233" i="1"/>
  <c r="H4233" i="1"/>
  <c r="G4233" i="1"/>
  <c r="F4233" i="1"/>
  <c r="E4233" i="1"/>
  <c r="D4233" i="1"/>
  <c r="B4233" i="1"/>
  <c r="A4233" i="1"/>
  <c r="AA4232" i="1"/>
  <c r="Z4232" i="1"/>
  <c r="Y4232" i="1"/>
  <c r="X4232" i="1"/>
  <c r="W4232" i="1"/>
  <c r="U4232" i="1"/>
  <c r="T4232" i="1"/>
  <c r="V4232" i="1" s="1"/>
  <c r="R4232" i="1"/>
  <c r="Q4232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Z4231" i="1"/>
  <c r="Y4231" i="1"/>
  <c r="X4231" i="1"/>
  <c r="W4231" i="1"/>
  <c r="U4231" i="1"/>
  <c r="T4231" i="1"/>
  <c r="V4231" i="1" s="1"/>
  <c r="S4231" i="1"/>
  <c r="R4231" i="1"/>
  <c r="Q4231" i="1"/>
  <c r="P4231" i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V4230" i="1"/>
  <c r="U4230" i="1"/>
  <c r="T4230" i="1"/>
  <c r="S4230" i="1"/>
  <c r="R4230" i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W4229" i="1"/>
  <c r="V4229" i="1"/>
  <c r="U4229" i="1"/>
  <c r="T4229" i="1"/>
  <c r="R4229" i="1"/>
  <c r="Q4229" i="1"/>
  <c r="S4229" i="1" s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P4228" i="1"/>
  <c r="O4228" i="1"/>
  <c r="N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U4226" i="1"/>
  <c r="T4226" i="1"/>
  <c r="V4226" i="1" s="1"/>
  <c r="R4226" i="1"/>
  <c r="Q4226" i="1"/>
  <c r="S4226" i="1" s="1"/>
  <c r="O4226" i="1"/>
  <c r="N4226" i="1"/>
  <c r="P4226" i="1" s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Z4225" i="1"/>
  <c r="Y4225" i="1"/>
  <c r="X4225" i="1"/>
  <c r="W4225" i="1"/>
  <c r="U4225" i="1"/>
  <c r="T4225" i="1"/>
  <c r="V4225" i="1" s="1"/>
  <c r="R4225" i="1"/>
  <c r="Q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R4224" i="1"/>
  <c r="Q4224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O4223" i="1"/>
  <c r="P4223" i="1" s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V4222" i="1"/>
  <c r="U4222" i="1"/>
  <c r="T4222" i="1"/>
  <c r="S4222" i="1"/>
  <c r="R4222" i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W4221" i="1"/>
  <c r="V4221" i="1"/>
  <c r="U4221" i="1"/>
  <c r="T4221" i="1"/>
  <c r="R4221" i="1"/>
  <c r="Q4221" i="1"/>
  <c r="S4221" i="1" s="1"/>
  <c r="O4221" i="1"/>
  <c r="N4221" i="1"/>
  <c r="P4221" i="1" s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V4220" i="1"/>
  <c r="U4220" i="1"/>
  <c r="T4220" i="1"/>
  <c r="S4220" i="1"/>
  <c r="R4220" i="1"/>
  <c r="Q4220" i="1"/>
  <c r="P4220" i="1"/>
  <c r="O4220" i="1"/>
  <c r="N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U4218" i="1"/>
  <c r="T4218" i="1"/>
  <c r="V4218" i="1" s="1"/>
  <c r="R4218" i="1"/>
  <c r="Q4218" i="1"/>
  <c r="O4218" i="1"/>
  <c r="N4218" i="1"/>
  <c r="P4218" i="1" s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Z4217" i="1"/>
  <c r="Y4217" i="1"/>
  <c r="X4217" i="1"/>
  <c r="W4217" i="1"/>
  <c r="U4217" i="1"/>
  <c r="T4217" i="1"/>
  <c r="V4217" i="1" s="1"/>
  <c r="R4217" i="1"/>
  <c r="Q4217" i="1"/>
  <c r="S4217" i="1" s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P4216" i="1"/>
  <c r="O4216" i="1"/>
  <c r="N4216" i="1"/>
  <c r="M4216" i="1"/>
  <c r="L4216" i="1"/>
  <c r="K4216" i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S4215" i="1" s="1"/>
  <c r="Q4215" i="1"/>
  <c r="O4215" i="1"/>
  <c r="P4215" i="1" s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V4214" i="1"/>
  <c r="U4214" i="1"/>
  <c r="T4214" i="1"/>
  <c r="S4214" i="1"/>
  <c r="R4214" i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W4213" i="1"/>
  <c r="U4213" i="1"/>
  <c r="V4213" i="1" s="1"/>
  <c r="T4213" i="1"/>
  <c r="R4213" i="1"/>
  <c r="Q4213" i="1"/>
  <c r="S4213" i="1" s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V4212" i="1"/>
  <c r="U4212" i="1"/>
  <c r="T4212" i="1"/>
  <c r="S4212" i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W4211" i="1"/>
  <c r="U4211" i="1"/>
  <c r="T4211" i="1"/>
  <c r="V4211" i="1" s="1"/>
  <c r="R4211" i="1"/>
  <c r="Q4211" i="1"/>
  <c r="S4211" i="1" s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U4210" i="1"/>
  <c r="T4210" i="1"/>
  <c r="V4210" i="1" s="1"/>
  <c r="R4210" i="1"/>
  <c r="Q4210" i="1"/>
  <c r="S4210" i="1" s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Z4209" i="1" s="1"/>
  <c r="X4209" i="1"/>
  <c r="W4209" i="1"/>
  <c r="V4209" i="1"/>
  <c r="U4209" i="1"/>
  <c r="T4209" i="1"/>
  <c r="R4209" i="1"/>
  <c r="Q4209" i="1"/>
  <c r="O4209" i="1"/>
  <c r="N4209" i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/>
  <c r="AA4208" i="1"/>
  <c r="Z4208" i="1"/>
  <c r="Y4208" i="1"/>
  <c r="X4208" i="1"/>
  <c r="W4208" i="1"/>
  <c r="U4208" i="1"/>
  <c r="T4208" i="1"/>
  <c r="R4208" i="1"/>
  <c r="Q4208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R4207" i="1"/>
  <c r="S4207" i="1" s="1"/>
  <c r="Q4207" i="1"/>
  <c r="O4207" i="1"/>
  <c r="P4207" i="1" s="1"/>
  <c r="N4207" i="1"/>
  <c r="L4207" i="1"/>
  <c r="M4207" i="1" s="1"/>
  <c r="K4207" i="1"/>
  <c r="J4207" i="1"/>
  <c r="AB4207" i="1" s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V4206" i="1"/>
  <c r="U4206" i="1"/>
  <c r="T4206" i="1"/>
  <c r="S4206" i="1"/>
  <c r="R4206" i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V4205" i="1"/>
  <c r="U4205" i="1"/>
  <c r="T4205" i="1"/>
  <c r="S4205" i="1"/>
  <c r="R4205" i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S4204" i="1" s="1"/>
  <c r="Q4204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V4203" i="1" s="1"/>
  <c r="T4203" i="1"/>
  <c r="S4203" i="1"/>
  <c r="R4203" i="1"/>
  <c r="Q4203" i="1"/>
  <c r="P4203" i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V4202" i="1"/>
  <c r="U4202" i="1"/>
  <c r="T4202" i="1"/>
  <c r="S4202" i="1"/>
  <c r="R4202" i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V4201" i="1"/>
  <c r="U4201" i="1"/>
  <c r="T4201" i="1"/>
  <c r="R4201" i="1"/>
  <c r="Q4201" i="1"/>
  <c r="S4201" i="1" s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Z4199" i="1" s="1"/>
  <c r="X4199" i="1"/>
  <c r="W4199" i="1"/>
  <c r="U4199" i="1"/>
  <c r="T4199" i="1"/>
  <c r="V4199" i="1" s="1"/>
  <c r="R4199" i="1"/>
  <c r="Q4199" i="1"/>
  <c r="S4199" i="1" s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U4198" i="1"/>
  <c r="T4198" i="1"/>
  <c r="V4198" i="1" s="1"/>
  <c r="R4198" i="1"/>
  <c r="Q4198" i="1"/>
  <c r="S4198" i="1" s="1"/>
  <c r="O4198" i="1"/>
  <c r="N4198" i="1"/>
  <c r="P4198" i="1" s="1"/>
  <c r="L4198" i="1"/>
  <c r="M4198" i="1" s="1"/>
  <c r="K4198" i="1"/>
  <c r="J4198" i="1"/>
  <c r="I4198" i="1"/>
  <c r="H4198" i="1"/>
  <c r="G4198" i="1"/>
  <c r="F4198" i="1"/>
  <c r="E4198" i="1"/>
  <c r="D4198" i="1"/>
  <c r="B4198" i="1"/>
  <c r="A4198" i="1"/>
  <c r="AA4197" i="1"/>
  <c r="Z4197" i="1"/>
  <c r="Y4197" i="1"/>
  <c r="X4197" i="1"/>
  <c r="W4197" i="1"/>
  <c r="U4197" i="1"/>
  <c r="T4197" i="1"/>
  <c r="V4197" i="1" s="1"/>
  <c r="R4197" i="1"/>
  <c r="Q4197" i="1"/>
  <c r="S4197" i="1" s="1"/>
  <c r="O4197" i="1"/>
  <c r="P4197" i="1" s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S4196" i="1" s="1"/>
  <c r="Q4196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V4195" i="1" s="1"/>
  <c r="T4195" i="1"/>
  <c r="S4195" i="1"/>
  <c r="R4195" i="1"/>
  <c r="Q4195" i="1"/>
  <c r="P4195" i="1"/>
  <c r="O4195" i="1"/>
  <c r="N4195" i="1"/>
  <c r="L4195" i="1"/>
  <c r="K4195" i="1"/>
  <c r="M4195" i="1" s="1"/>
  <c r="J4195" i="1"/>
  <c r="I4195" i="1"/>
  <c r="H4195" i="1"/>
  <c r="AB4195" i="1" s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V4194" i="1"/>
  <c r="U4194" i="1"/>
  <c r="T4194" i="1"/>
  <c r="S4194" i="1"/>
  <c r="R4194" i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V4193" i="1"/>
  <c r="U4193" i="1"/>
  <c r="T4193" i="1"/>
  <c r="R4193" i="1"/>
  <c r="Q4193" i="1"/>
  <c r="S4193" i="1" s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Z4191" i="1" s="1"/>
  <c r="X4191" i="1"/>
  <c r="W4191" i="1"/>
  <c r="U4191" i="1"/>
  <c r="T4191" i="1"/>
  <c r="V4191" i="1" s="1"/>
  <c r="R4191" i="1"/>
  <c r="Q4191" i="1"/>
  <c r="S4191" i="1" s="1"/>
  <c r="O4191" i="1"/>
  <c r="N4191" i="1"/>
  <c r="P4191" i="1" s="1"/>
  <c r="L4191" i="1"/>
  <c r="K4191" i="1"/>
  <c r="M4191" i="1" s="1"/>
  <c r="AB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U4190" i="1"/>
  <c r="T4190" i="1"/>
  <c r="V4190" i="1" s="1"/>
  <c r="R4190" i="1"/>
  <c r="Q4190" i="1"/>
  <c r="S4190" i="1" s="1"/>
  <c r="O4190" i="1"/>
  <c r="N4190" i="1"/>
  <c r="P4190" i="1" s="1"/>
  <c r="L4190" i="1"/>
  <c r="M4190" i="1" s="1"/>
  <c r="K4190" i="1"/>
  <c r="J4190" i="1"/>
  <c r="I4190" i="1"/>
  <c r="H4190" i="1"/>
  <c r="G4190" i="1"/>
  <c r="F4190" i="1"/>
  <c r="E4190" i="1"/>
  <c r="D4190" i="1"/>
  <c r="B4190" i="1"/>
  <c r="A4190" i="1"/>
  <c r="AA4189" i="1"/>
  <c r="Z4189" i="1"/>
  <c r="Y4189" i="1"/>
  <c r="X4189" i="1"/>
  <c r="W4189" i="1"/>
  <c r="U4189" i="1"/>
  <c r="T4189" i="1"/>
  <c r="V4189" i="1" s="1"/>
  <c r="R4189" i="1"/>
  <c r="Q4189" i="1"/>
  <c r="S4189" i="1" s="1"/>
  <c r="O4189" i="1"/>
  <c r="P4189" i="1" s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R4188" i="1"/>
  <c r="S4188" i="1" s="1"/>
  <c r="Q4188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V4187" i="1" s="1"/>
  <c r="T4187" i="1"/>
  <c r="S4187" i="1"/>
  <c r="R4187" i="1"/>
  <c r="Q4187" i="1"/>
  <c r="P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V4186" i="1"/>
  <c r="U4186" i="1"/>
  <c r="T4186" i="1"/>
  <c r="S4186" i="1"/>
  <c r="R4186" i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V4185" i="1"/>
  <c r="U4185" i="1"/>
  <c r="T4185" i="1"/>
  <c r="R4185" i="1"/>
  <c r="Q4185" i="1"/>
  <c r="S4185" i="1" s="1"/>
  <c r="O4185" i="1"/>
  <c r="N4185" i="1"/>
  <c r="P4185" i="1" s="1"/>
  <c r="L4185" i="1"/>
  <c r="K4185" i="1"/>
  <c r="M4185" i="1" s="1"/>
  <c r="J4185" i="1"/>
  <c r="I4185" i="1"/>
  <c r="H4185" i="1"/>
  <c r="AB4185" i="1" s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Z4183" i="1" s="1"/>
  <c r="X4183" i="1"/>
  <c r="W4183" i="1"/>
  <c r="U4183" i="1"/>
  <c r="T4183" i="1"/>
  <c r="V4183" i="1" s="1"/>
  <c r="R4183" i="1"/>
  <c r="Q4183" i="1"/>
  <c r="S4183" i="1" s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U4182" i="1"/>
  <c r="T4182" i="1"/>
  <c r="V4182" i="1" s="1"/>
  <c r="R4182" i="1"/>
  <c r="Q4182" i="1"/>
  <c r="O4182" i="1"/>
  <c r="N4182" i="1"/>
  <c r="P4182" i="1" s="1"/>
  <c r="L4182" i="1"/>
  <c r="M4182" i="1" s="1"/>
  <c r="K4182" i="1"/>
  <c r="J4182" i="1"/>
  <c r="I4182" i="1"/>
  <c r="H4182" i="1"/>
  <c r="G4182" i="1"/>
  <c r="F4182" i="1"/>
  <c r="E4182" i="1"/>
  <c r="D4182" i="1"/>
  <c r="B4182" i="1"/>
  <c r="A4182" i="1"/>
  <c r="AA4181" i="1"/>
  <c r="Z4181" i="1"/>
  <c r="Y4181" i="1"/>
  <c r="X4181" i="1"/>
  <c r="W4181" i="1"/>
  <c r="U4181" i="1"/>
  <c r="T4181" i="1"/>
  <c r="V4181" i="1" s="1"/>
  <c r="R4181" i="1"/>
  <c r="Q4181" i="1"/>
  <c r="S4181" i="1" s="1"/>
  <c r="O4181" i="1"/>
  <c r="P4181" i="1" s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R4180" i="1"/>
  <c r="S4180" i="1" s="1"/>
  <c r="Q4180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V4179" i="1" s="1"/>
  <c r="T4179" i="1"/>
  <c r="S4179" i="1"/>
  <c r="R4179" i="1"/>
  <c r="Q4179" i="1"/>
  <c r="P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V4178" i="1"/>
  <c r="U4178" i="1"/>
  <c r="T4178" i="1"/>
  <c r="S4178" i="1"/>
  <c r="R4178" i="1"/>
  <c r="Q4178" i="1"/>
  <c r="O4178" i="1"/>
  <c r="N4178" i="1"/>
  <c r="P4178" i="1" s="1"/>
  <c r="L4178" i="1"/>
  <c r="K4178" i="1"/>
  <c r="M4178" i="1" s="1"/>
  <c r="J4178" i="1"/>
  <c r="I4178" i="1"/>
  <c r="H4178" i="1"/>
  <c r="AB4178" i="1" s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V4177" i="1"/>
  <c r="U4177" i="1"/>
  <c r="T4177" i="1"/>
  <c r="R4177" i="1"/>
  <c r="Q4177" i="1"/>
  <c r="S4177" i="1" s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AB4176" i="1" s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Z4175" i="1" s="1"/>
  <c r="X4175" i="1"/>
  <c r="W4175" i="1"/>
  <c r="U4175" i="1"/>
  <c r="T4175" i="1"/>
  <c r="V4175" i="1" s="1"/>
  <c r="R4175" i="1"/>
  <c r="Q4175" i="1"/>
  <c r="S4175" i="1" s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U4174" i="1"/>
  <c r="T4174" i="1"/>
  <c r="V4174" i="1" s="1"/>
  <c r="R4174" i="1"/>
  <c r="Q4174" i="1"/>
  <c r="O4174" i="1"/>
  <c r="N4174" i="1"/>
  <c r="P4174" i="1" s="1"/>
  <c r="L4174" i="1"/>
  <c r="M4174" i="1" s="1"/>
  <c r="K4174" i="1"/>
  <c r="J4174" i="1"/>
  <c r="I4174" i="1"/>
  <c r="H4174" i="1"/>
  <c r="G4174" i="1"/>
  <c r="F4174" i="1"/>
  <c r="E4174" i="1"/>
  <c r="D4174" i="1"/>
  <c r="B4174" i="1"/>
  <c r="A4174" i="1"/>
  <c r="AA4173" i="1"/>
  <c r="Z4173" i="1"/>
  <c r="Y4173" i="1"/>
  <c r="X4173" i="1"/>
  <c r="W4173" i="1"/>
  <c r="U4173" i="1"/>
  <c r="T4173" i="1"/>
  <c r="V4173" i="1" s="1"/>
  <c r="R4173" i="1"/>
  <c r="Q4173" i="1"/>
  <c r="S4173" i="1" s="1"/>
  <c r="O4173" i="1"/>
  <c r="P4173" i="1" s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R4172" i="1"/>
  <c r="S4172" i="1" s="1"/>
  <c r="Q4172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V4171" i="1" s="1"/>
  <c r="T4171" i="1"/>
  <c r="S4171" i="1"/>
  <c r="R4171" i="1"/>
  <c r="Q4171" i="1"/>
  <c r="P4171" i="1"/>
  <c r="O4171" i="1"/>
  <c r="N4171" i="1"/>
  <c r="L4171" i="1"/>
  <c r="K4171" i="1"/>
  <c r="M4171" i="1" s="1"/>
  <c r="J4171" i="1"/>
  <c r="I4171" i="1"/>
  <c r="H4171" i="1"/>
  <c r="AB4171" i="1" s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V4170" i="1"/>
  <c r="U4170" i="1"/>
  <c r="T4170" i="1"/>
  <c r="S4170" i="1"/>
  <c r="R4170" i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W4169" i="1"/>
  <c r="V4169" i="1"/>
  <c r="U4169" i="1"/>
  <c r="T4169" i="1"/>
  <c r="R4169" i="1"/>
  <c r="Q4169" i="1"/>
  <c r="S4169" i="1" s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O4168" i="1"/>
  <c r="N4168" i="1"/>
  <c r="P4168" i="1" s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Z4167" i="1" s="1"/>
  <c r="X4167" i="1"/>
  <c r="W4167" i="1"/>
  <c r="U4167" i="1"/>
  <c r="T4167" i="1"/>
  <c r="V4167" i="1" s="1"/>
  <c r="R4167" i="1"/>
  <c r="Q4167" i="1"/>
  <c r="S4167" i="1" s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U4166" i="1"/>
  <c r="T4166" i="1"/>
  <c r="V4166" i="1" s="1"/>
  <c r="R4166" i="1"/>
  <c r="Q4166" i="1"/>
  <c r="S4166" i="1" s="1"/>
  <c r="O4166" i="1"/>
  <c r="N4166" i="1"/>
  <c r="P4166" i="1" s="1"/>
  <c r="L4166" i="1"/>
  <c r="M4166" i="1" s="1"/>
  <c r="K4166" i="1"/>
  <c r="J4166" i="1"/>
  <c r="I4166" i="1"/>
  <c r="H4166" i="1"/>
  <c r="G4166" i="1"/>
  <c r="F4166" i="1"/>
  <c r="E4166" i="1"/>
  <c r="D4166" i="1"/>
  <c r="B4166" i="1"/>
  <c r="A4166" i="1"/>
  <c r="AA4165" i="1"/>
  <c r="Z4165" i="1"/>
  <c r="Y4165" i="1"/>
  <c r="X4165" i="1"/>
  <c r="W4165" i="1"/>
  <c r="U4165" i="1"/>
  <c r="T4165" i="1"/>
  <c r="R4165" i="1"/>
  <c r="Q4165" i="1"/>
  <c r="S4165" i="1" s="1"/>
  <c r="O4165" i="1"/>
  <c r="P4165" i="1" s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R4164" i="1"/>
  <c r="S4164" i="1" s="1"/>
  <c r="Q4164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V4163" i="1" s="1"/>
  <c r="T4163" i="1"/>
  <c r="S4163" i="1"/>
  <c r="R4163" i="1"/>
  <c r="Q4163" i="1"/>
  <c r="P4163" i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V4162" i="1"/>
  <c r="U4162" i="1"/>
  <c r="T4162" i="1"/>
  <c r="S4162" i="1"/>
  <c r="R4162" i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W4161" i="1"/>
  <c r="V4161" i="1"/>
  <c r="U4161" i="1"/>
  <c r="T4161" i="1"/>
  <c r="R4161" i="1"/>
  <c r="Q4161" i="1"/>
  <c r="S4161" i="1" s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O4160" i="1"/>
  <c r="N4160" i="1"/>
  <c r="P4160" i="1" s="1"/>
  <c r="L4160" i="1"/>
  <c r="K4160" i="1"/>
  <c r="M4160" i="1" s="1"/>
  <c r="AB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Z4159" i="1" s="1"/>
  <c r="X4159" i="1"/>
  <c r="W4159" i="1"/>
  <c r="U4159" i="1"/>
  <c r="T4159" i="1"/>
  <c r="V4159" i="1" s="1"/>
  <c r="R4159" i="1"/>
  <c r="Q4159" i="1"/>
  <c r="S4159" i="1" s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U4158" i="1"/>
  <c r="T4158" i="1"/>
  <c r="V4158" i="1" s="1"/>
  <c r="R4158" i="1"/>
  <c r="Q4158" i="1"/>
  <c r="S4158" i="1" s="1"/>
  <c r="O4158" i="1"/>
  <c r="N4158" i="1"/>
  <c r="P4158" i="1" s="1"/>
  <c r="L4158" i="1"/>
  <c r="M4158" i="1" s="1"/>
  <c r="K4158" i="1"/>
  <c r="J4158" i="1"/>
  <c r="I4158" i="1"/>
  <c r="H4158" i="1"/>
  <c r="G4158" i="1"/>
  <c r="F4158" i="1"/>
  <c r="E4158" i="1"/>
  <c r="D4158" i="1"/>
  <c r="B4158" i="1"/>
  <c r="A4158" i="1"/>
  <c r="AA4157" i="1"/>
  <c r="Z4157" i="1"/>
  <c r="Y4157" i="1"/>
  <c r="X4157" i="1"/>
  <c r="W4157" i="1"/>
  <c r="U4157" i="1"/>
  <c r="T4157" i="1"/>
  <c r="R4157" i="1"/>
  <c r="Q4157" i="1"/>
  <c r="S4157" i="1" s="1"/>
  <c r="O4157" i="1"/>
  <c r="P4157" i="1" s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R4156" i="1"/>
  <c r="S4156" i="1" s="1"/>
  <c r="Q4156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V4155" i="1" s="1"/>
  <c r="T4155" i="1"/>
  <c r="S4155" i="1"/>
  <c r="R4155" i="1"/>
  <c r="Q4155" i="1"/>
  <c r="P4155" i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V4154" i="1"/>
  <c r="U4154" i="1"/>
  <c r="T4154" i="1"/>
  <c r="S4154" i="1"/>
  <c r="R4154" i="1"/>
  <c r="Q4154" i="1"/>
  <c r="P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V4153" i="1"/>
  <c r="U4153" i="1"/>
  <c r="T4153" i="1"/>
  <c r="S4153" i="1"/>
  <c r="R4153" i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V4152" i="1"/>
  <c r="U4152" i="1"/>
  <c r="T4152" i="1"/>
  <c r="R4152" i="1"/>
  <c r="Q4152" i="1"/>
  <c r="S4152" i="1" s="1"/>
  <c r="O4152" i="1"/>
  <c r="N4152" i="1"/>
  <c r="P4152" i="1" s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Z4151" i="1" s="1"/>
  <c r="X4151" i="1"/>
  <c r="W4151" i="1"/>
  <c r="U4151" i="1"/>
  <c r="T4151" i="1"/>
  <c r="V4151" i="1" s="1"/>
  <c r="R4151" i="1"/>
  <c r="Q4151" i="1"/>
  <c r="S4151" i="1" s="1"/>
  <c r="O4151" i="1"/>
  <c r="N4151" i="1"/>
  <c r="P4151" i="1" s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Z4150" i="1"/>
  <c r="Y4150" i="1"/>
  <c r="X4150" i="1"/>
  <c r="W4150" i="1"/>
  <c r="U4150" i="1"/>
  <c r="T4150" i="1"/>
  <c r="V4150" i="1" s="1"/>
  <c r="R4150" i="1"/>
  <c r="Q4150" i="1"/>
  <c r="O4150" i="1"/>
  <c r="N4150" i="1"/>
  <c r="L4150" i="1"/>
  <c r="M4150" i="1" s="1"/>
  <c r="K4150" i="1"/>
  <c r="J4150" i="1"/>
  <c r="I4150" i="1"/>
  <c r="H4150" i="1"/>
  <c r="G4150" i="1"/>
  <c r="F4150" i="1"/>
  <c r="E4150" i="1"/>
  <c r="D4150" i="1"/>
  <c r="B4150" i="1"/>
  <c r="A4150" i="1"/>
  <c r="AA4149" i="1"/>
  <c r="Z4149" i="1"/>
  <c r="Y4149" i="1"/>
  <c r="X4149" i="1"/>
  <c r="W4149" i="1"/>
  <c r="U4149" i="1"/>
  <c r="T4149" i="1"/>
  <c r="V4149" i="1" s="1"/>
  <c r="R4149" i="1"/>
  <c r="Q4149" i="1"/>
  <c r="S4149" i="1" s="1"/>
  <c r="O4149" i="1"/>
  <c r="P4149" i="1" s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Z4148" i="1"/>
  <c r="Y4148" i="1"/>
  <c r="X4148" i="1"/>
  <c r="W4148" i="1"/>
  <c r="U4148" i="1"/>
  <c r="T4148" i="1"/>
  <c r="V4148" i="1" s="1"/>
  <c r="R4148" i="1"/>
  <c r="S4148" i="1" s="1"/>
  <c r="Q4148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V4147" i="1" s="1"/>
  <c r="T4147" i="1"/>
  <c r="S4147" i="1"/>
  <c r="R4147" i="1"/>
  <c r="Q4147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V4146" i="1"/>
  <c r="U4146" i="1"/>
  <c r="T4146" i="1"/>
  <c r="S4146" i="1"/>
  <c r="R4146" i="1"/>
  <c r="Q4146" i="1"/>
  <c r="P4146" i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W4145" i="1"/>
  <c r="V4145" i="1"/>
  <c r="U4145" i="1"/>
  <c r="T4145" i="1"/>
  <c r="R4145" i="1"/>
  <c r="Q4145" i="1"/>
  <c r="S4145" i="1" s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V4144" i="1"/>
  <c r="U4144" i="1"/>
  <c r="T4144" i="1"/>
  <c r="R4144" i="1"/>
  <c r="Q4144" i="1"/>
  <c r="S4144" i="1" s="1"/>
  <c r="O4144" i="1"/>
  <c r="N4144" i="1"/>
  <c r="P4144" i="1" s="1"/>
  <c r="L4144" i="1"/>
  <c r="K4144" i="1"/>
  <c r="M4144" i="1" s="1"/>
  <c r="J4144" i="1"/>
  <c r="I4144" i="1"/>
  <c r="AB4144" i="1" s="1"/>
  <c r="H4144" i="1"/>
  <c r="G4144" i="1"/>
  <c r="F4144" i="1"/>
  <c r="E4144" i="1"/>
  <c r="D4144" i="1"/>
  <c r="B4144" i="1"/>
  <c r="A4144" i="1" s="1"/>
  <c r="AA4143" i="1"/>
  <c r="Y4143" i="1"/>
  <c r="Z4143" i="1" s="1"/>
  <c r="X4143" i="1"/>
  <c r="W4143" i="1"/>
  <c r="U4143" i="1"/>
  <c r="T4143" i="1"/>
  <c r="V4143" i="1" s="1"/>
  <c r="R4143" i="1"/>
  <c r="Q4143" i="1"/>
  <c r="S4143" i="1" s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A4142" i="1"/>
  <c r="Z4142" i="1"/>
  <c r="Y4142" i="1"/>
  <c r="X4142" i="1"/>
  <c r="W4142" i="1"/>
  <c r="U4142" i="1"/>
  <c r="T4142" i="1"/>
  <c r="V4142" i="1" s="1"/>
  <c r="R4142" i="1"/>
  <c r="Q4142" i="1"/>
  <c r="S4142" i="1" s="1"/>
  <c r="O4142" i="1"/>
  <c r="N4142" i="1"/>
  <c r="L4142" i="1"/>
  <c r="M4142" i="1" s="1"/>
  <c r="K4142" i="1"/>
  <c r="J4142" i="1"/>
  <c r="I4142" i="1"/>
  <c r="H4142" i="1"/>
  <c r="G4142" i="1"/>
  <c r="F4142" i="1"/>
  <c r="E4142" i="1"/>
  <c r="D4142" i="1"/>
  <c r="B4142" i="1"/>
  <c r="A4142" i="1"/>
  <c r="AA4141" i="1"/>
  <c r="Z4141" i="1"/>
  <c r="Y4141" i="1"/>
  <c r="X4141" i="1"/>
  <c r="W4141" i="1"/>
  <c r="U4141" i="1"/>
  <c r="T4141" i="1"/>
  <c r="R4141" i="1"/>
  <c r="Q4141" i="1"/>
  <c r="S4141" i="1" s="1"/>
  <c r="O4141" i="1"/>
  <c r="P4141" i="1" s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Z4140" i="1"/>
  <c r="Y4140" i="1"/>
  <c r="X4140" i="1"/>
  <c r="W4140" i="1"/>
  <c r="U4140" i="1"/>
  <c r="T4140" i="1"/>
  <c r="R4140" i="1"/>
  <c r="S4140" i="1" s="1"/>
  <c r="Q4140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V4139" i="1" s="1"/>
  <c r="T4139" i="1"/>
  <c r="S4139" i="1"/>
  <c r="R4139" i="1"/>
  <c r="Q4139" i="1"/>
  <c r="P4139" i="1"/>
  <c r="O4139" i="1"/>
  <c r="N4139" i="1"/>
  <c r="M4139" i="1"/>
  <c r="L4139" i="1"/>
  <c r="K4139" i="1"/>
  <c r="J4139" i="1"/>
  <c r="I4139" i="1"/>
  <c r="H4139" i="1"/>
  <c r="AB4139" i="1" s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V4138" i="1"/>
  <c r="U4138" i="1"/>
  <c r="T4138" i="1"/>
  <c r="S4138" i="1"/>
  <c r="R4138" i="1"/>
  <c r="Q4138" i="1"/>
  <c r="P4138" i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V4137" i="1"/>
  <c r="U4137" i="1"/>
  <c r="T4137" i="1"/>
  <c r="S4137" i="1"/>
  <c r="R4137" i="1"/>
  <c r="Q4137" i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W4136" i="1"/>
  <c r="V4136" i="1"/>
  <c r="U4136" i="1"/>
  <c r="T4136" i="1"/>
  <c r="R4136" i="1"/>
  <c r="Q4136" i="1"/>
  <c r="S4136" i="1" s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Z4135" i="1" s="1"/>
  <c r="X4135" i="1"/>
  <c r="W4135" i="1"/>
  <c r="U4135" i="1"/>
  <c r="T4135" i="1"/>
  <c r="V4135" i="1" s="1"/>
  <c r="R4135" i="1"/>
  <c r="Q4135" i="1"/>
  <c r="S4135" i="1" s="1"/>
  <c r="O4135" i="1"/>
  <c r="N4135" i="1"/>
  <c r="P4135" i="1" s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Z4134" i="1"/>
  <c r="Y4134" i="1"/>
  <c r="X4134" i="1"/>
  <c r="W4134" i="1"/>
  <c r="U4134" i="1"/>
  <c r="T4134" i="1"/>
  <c r="V4134" i="1" s="1"/>
  <c r="R4134" i="1"/>
  <c r="Q4134" i="1"/>
  <c r="S4134" i="1" s="1"/>
  <c r="O4134" i="1"/>
  <c r="N4134" i="1"/>
  <c r="P4134" i="1" s="1"/>
  <c r="L4134" i="1"/>
  <c r="M4134" i="1" s="1"/>
  <c r="K4134" i="1"/>
  <c r="J4134" i="1"/>
  <c r="AB4134" i="1" s="1"/>
  <c r="I4134" i="1"/>
  <c r="H4134" i="1"/>
  <c r="G4134" i="1"/>
  <c r="F4134" i="1"/>
  <c r="E4134" i="1"/>
  <c r="D4134" i="1"/>
  <c r="B4134" i="1"/>
  <c r="A4134" i="1"/>
  <c r="AA4133" i="1"/>
  <c r="Z4133" i="1"/>
  <c r="Y4133" i="1"/>
  <c r="X4133" i="1"/>
  <c r="W4133" i="1"/>
  <c r="U4133" i="1"/>
  <c r="T4133" i="1"/>
  <c r="V4133" i="1" s="1"/>
  <c r="R4133" i="1"/>
  <c r="Q4133" i="1"/>
  <c r="S4133" i="1" s="1"/>
  <c r="O4133" i="1"/>
  <c r="P4133" i="1" s="1"/>
  <c r="N4133" i="1"/>
  <c r="L4133" i="1"/>
  <c r="M4133" i="1" s="1"/>
  <c r="K4133" i="1"/>
  <c r="J4133" i="1"/>
  <c r="I4133" i="1"/>
  <c r="H4133" i="1"/>
  <c r="G4133" i="1"/>
  <c r="F4133" i="1"/>
  <c r="E4133" i="1"/>
  <c r="D4133" i="1"/>
  <c r="B4133" i="1"/>
  <c r="A4133" i="1"/>
  <c r="AA4132" i="1"/>
  <c r="Z4132" i="1"/>
  <c r="Y4132" i="1"/>
  <c r="X4132" i="1"/>
  <c r="W4132" i="1"/>
  <c r="U4132" i="1"/>
  <c r="T4132" i="1"/>
  <c r="R4132" i="1"/>
  <c r="S4132" i="1" s="1"/>
  <c r="Q4132" i="1"/>
  <c r="O4132" i="1"/>
  <c r="P4132" i="1" s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Z4131" i="1"/>
  <c r="Y4131" i="1"/>
  <c r="X4131" i="1"/>
  <c r="W4131" i="1"/>
  <c r="U4131" i="1"/>
  <c r="V4131" i="1" s="1"/>
  <c r="T4131" i="1"/>
  <c r="S4131" i="1"/>
  <c r="R4131" i="1"/>
  <c r="Q4131" i="1"/>
  <c r="P4131" i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V4130" i="1"/>
  <c r="U4130" i="1"/>
  <c r="T4130" i="1"/>
  <c r="S4130" i="1"/>
  <c r="R4130" i="1"/>
  <c r="Q4130" i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W4129" i="1"/>
  <c r="V4129" i="1"/>
  <c r="U4129" i="1"/>
  <c r="T4129" i="1"/>
  <c r="R4129" i="1"/>
  <c r="Q4129" i="1"/>
  <c r="S4129" i="1" s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W4128" i="1"/>
  <c r="U4128" i="1"/>
  <c r="T4128" i="1"/>
  <c r="V4128" i="1" s="1"/>
  <c r="R4128" i="1"/>
  <c r="Q4128" i="1"/>
  <c r="S4128" i="1" s="1"/>
  <c r="O4128" i="1"/>
  <c r="N4128" i="1"/>
  <c r="P4128" i="1" s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Y4127" i="1"/>
  <c r="Z4127" i="1" s="1"/>
  <c r="X4127" i="1"/>
  <c r="W4127" i="1"/>
  <c r="V4127" i="1"/>
  <c r="U4127" i="1"/>
  <c r="T4127" i="1"/>
  <c r="R4127" i="1"/>
  <c r="Q4127" i="1"/>
  <c r="S4127" i="1" s="1"/>
  <c r="O4127" i="1"/>
  <c r="N4127" i="1"/>
  <c r="P4127" i="1" s="1"/>
  <c r="AB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Y4126" i="1"/>
  <c r="Z4126" i="1" s="1"/>
  <c r="X4126" i="1"/>
  <c r="W4126" i="1"/>
  <c r="U4126" i="1"/>
  <c r="T4126" i="1"/>
  <c r="V4126" i="1" s="1"/>
  <c r="R4126" i="1"/>
  <c r="Q4126" i="1"/>
  <c r="S4126" i="1" s="1"/>
  <c r="O4126" i="1"/>
  <c r="N4126" i="1"/>
  <c r="P4126" i="1" s="1"/>
  <c r="L4126" i="1"/>
  <c r="M4126" i="1" s="1"/>
  <c r="K4126" i="1"/>
  <c r="J4126" i="1"/>
  <c r="I4126" i="1"/>
  <c r="AB4126" i="1" s="1"/>
  <c r="H4126" i="1"/>
  <c r="G4126" i="1"/>
  <c r="F4126" i="1"/>
  <c r="E4126" i="1"/>
  <c r="D4126" i="1"/>
  <c r="B4126" i="1"/>
  <c r="A4126" i="1"/>
  <c r="AA4125" i="1"/>
  <c r="Z4125" i="1"/>
  <c r="Y4125" i="1"/>
  <c r="X4125" i="1"/>
  <c r="W4125" i="1"/>
  <c r="U4125" i="1"/>
  <c r="T4125" i="1"/>
  <c r="V4125" i="1" s="1"/>
  <c r="R4125" i="1"/>
  <c r="Q4125" i="1"/>
  <c r="O4125" i="1"/>
  <c r="P4125" i="1" s="1"/>
  <c r="N4125" i="1"/>
  <c r="L4125" i="1"/>
  <c r="M4125" i="1" s="1"/>
  <c r="K4125" i="1"/>
  <c r="J4125" i="1"/>
  <c r="I4125" i="1"/>
  <c r="H4125" i="1"/>
  <c r="G4125" i="1"/>
  <c r="F4125" i="1"/>
  <c r="E4125" i="1"/>
  <c r="D4125" i="1"/>
  <c r="B4125" i="1"/>
  <c r="A4125" i="1"/>
  <c r="AA4124" i="1"/>
  <c r="Z4124" i="1"/>
  <c r="Y4124" i="1"/>
  <c r="X4124" i="1"/>
  <c r="W4124" i="1"/>
  <c r="U4124" i="1"/>
  <c r="T4124" i="1"/>
  <c r="R4124" i="1"/>
  <c r="S4124" i="1" s="1"/>
  <c r="Q4124" i="1"/>
  <c r="O4124" i="1"/>
  <c r="P4124" i="1" s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Z4123" i="1"/>
  <c r="Y4123" i="1"/>
  <c r="X4123" i="1"/>
  <c r="W4123" i="1"/>
  <c r="U4123" i="1"/>
  <c r="V4123" i="1" s="1"/>
  <c r="T4123" i="1"/>
  <c r="S4123" i="1"/>
  <c r="R4123" i="1"/>
  <c r="Q4123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V4122" i="1"/>
  <c r="U4122" i="1"/>
  <c r="T4122" i="1"/>
  <c r="S4122" i="1"/>
  <c r="R4122" i="1"/>
  <c r="Q4122" i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W4121" i="1"/>
  <c r="V4121" i="1"/>
  <c r="U4121" i="1"/>
  <c r="T4121" i="1"/>
  <c r="R4121" i="1"/>
  <c r="Q4121" i="1"/>
  <c r="S4121" i="1" s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W4120" i="1"/>
  <c r="V4120" i="1"/>
  <c r="U4120" i="1"/>
  <c r="T4120" i="1"/>
  <c r="R4120" i="1"/>
  <c r="Q4120" i="1"/>
  <c r="S4120" i="1" s="1"/>
  <c r="O4120" i="1"/>
  <c r="N4120" i="1"/>
  <c r="P4120" i="1" s="1"/>
  <c r="L4120" i="1"/>
  <c r="K4120" i="1"/>
  <c r="J4120" i="1"/>
  <c r="I4120" i="1"/>
  <c r="H4120" i="1"/>
  <c r="G4120" i="1"/>
  <c r="F4120" i="1"/>
  <c r="E4120" i="1"/>
  <c r="D4120" i="1"/>
  <c r="B4120" i="1"/>
  <c r="A4120" i="1" s="1"/>
  <c r="AB4119" i="1"/>
  <c r="AA4119" i="1"/>
  <c r="Y4119" i="1"/>
  <c r="Z4119" i="1" s="1"/>
  <c r="X4119" i="1"/>
  <c r="W4119" i="1"/>
  <c r="V4119" i="1"/>
  <c r="U4119" i="1"/>
  <c r="T4119" i="1"/>
  <c r="R4119" i="1"/>
  <c r="Q4119" i="1"/>
  <c r="S4119" i="1" s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Z4118" i="1"/>
  <c r="Y4118" i="1"/>
  <c r="X4118" i="1"/>
  <c r="W4118" i="1"/>
  <c r="U4118" i="1"/>
  <c r="T4118" i="1"/>
  <c r="V4118" i="1" s="1"/>
  <c r="R4118" i="1"/>
  <c r="Q4118" i="1"/>
  <c r="S4118" i="1" s="1"/>
  <c r="O4118" i="1"/>
  <c r="N4118" i="1"/>
  <c r="L4118" i="1"/>
  <c r="M4118" i="1" s="1"/>
  <c r="K4118" i="1"/>
  <c r="J4118" i="1"/>
  <c r="I4118" i="1"/>
  <c r="H4118" i="1"/>
  <c r="G4118" i="1"/>
  <c r="F4118" i="1"/>
  <c r="E4118" i="1"/>
  <c r="D4118" i="1"/>
  <c r="B4118" i="1"/>
  <c r="A4118" i="1"/>
  <c r="AA4117" i="1"/>
  <c r="Z4117" i="1"/>
  <c r="Y4117" i="1"/>
  <c r="X4117" i="1"/>
  <c r="W4117" i="1"/>
  <c r="U4117" i="1"/>
  <c r="T4117" i="1"/>
  <c r="V4117" i="1" s="1"/>
  <c r="R4117" i="1"/>
  <c r="Q4117" i="1"/>
  <c r="O4117" i="1"/>
  <c r="P4117" i="1" s="1"/>
  <c r="N4117" i="1"/>
  <c r="L4117" i="1"/>
  <c r="M4117" i="1" s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R4116" i="1"/>
  <c r="S4116" i="1" s="1"/>
  <c r="Q4116" i="1"/>
  <c r="O4116" i="1"/>
  <c r="P4116" i="1" s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V4115" i="1" s="1"/>
  <c r="T4115" i="1"/>
  <c r="R4115" i="1"/>
  <c r="S4115" i="1" s="1"/>
  <c r="Q4115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V4114" i="1"/>
  <c r="U4114" i="1"/>
  <c r="T4114" i="1"/>
  <c r="S4114" i="1"/>
  <c r="R4114" i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W4113" i="1"/>
  <c r="V4113" i="1"/>
  <c r="U4113" i="1"/>
  <c r="T4113" i="1"/>
  <c r="S4113" i="1"/>
  <c r="R4113" i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W4112" i="1"/>
  <c r="V4112" i="1"/>
  <c r="U4112" i="1"/>
  <c r="T4112" i="1"/>
  <c r="S4112" i="1"/>
  <c r="R4112" i="1"/>
  <c r="Q4112" i="1"/>
  <c r="O4112" i="1"/>
  <c r="N4112" i="1"/>
  <c r="P4112" i="1" s="1"/>
  <c r="L4112" i="1"/>
  <c r="K4112" i="1"/>
  <c r="J4112" i="1"/>
  <c r="I4112" i="1"/>
  <c r="H4112" i="1"/>
  <c r="G4112" i="1"/>
  <c r="F4112" i="1"/>
  <c r="E4112" i="1"/>
  <c r="D4112" i="1"/>
  <c r="B4112" i="1"/>
  <c r="A4112" i="1" s="1"/>
  <c r="AA4111" i="1"/>
  <c r="Y4111" i="1"/>
  <c r="Z4111" i="1" s="1"/>
  <c r="X4111" i="1"/>
  <c r="W4111" i="1"/>
  <c r="V4111" i="1"/>
  <c r="U4111" i="1"/>
  <c r="T4111" i="1"/>
  <c r="R4111" i="1"/>
  <c r="Q4111" i="1"/>
  <c r="S4111" i="1" s="1"/>
  <c r="O4111" i="1"/>
  <c r="N4111" i="1"/>
  <c r="P4111" i="1" s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Z4110" i="1"/>
  <c r="Y4110" i="1"/>
  <c r="X4110" i="1"/>
  <c r="W4110" i="1"/>
  <c r="U4110" i="1"/>
  <c r="T4110" i="1"/>
  <c r="V4110" i="1" s="1"/>
  <c r="R4110" i="1"/>
  <c r="Q4110" i="1"/>
  <c r="S4110" i="1" s="1"/>
  <c r="O4110" i="1"/>
  <c r="N4110" i="1"/>
  <c r="L4110" i="1"/>
  <c r="M4110" i="1" s="1"/>
  <c r="K4110" i="1"/>
  <c r="J4110" i="1"/>
  <c r="I4110" i="1"/>
  <c r="H4110" i="1"/>
  <c r="G4110" i="1"/>
  <c r="F4110" i="1"/>
  <c r="E4110" i="1"/>
  <c r="D4110" i="1"/>
  <c r="B4110" i="1"/>
  <c r="A4110" i="1"/>
  <c r="AA4109" i="1"/>
  <c r="Z4109" i="1"/>
  <c r="Y4109" i="1"/>
  <c r="X4109" i="1"/>
  <c r="W4109" i="1"/>
  <c r="U4109" i="1"/>
  <c r="T4109" i="1"/>
  <c r="R4109" i="1"/>
  <c r="Q4109" i="1"/>
  <c r="O4109" i="1"/>
  <c r="P4109" i="1" s="1"/>
  <c r="N4109" i="1"/>
  <c r="L4109" i="1"/>
  <c r="M4109" i="1" s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R4108" i="1"/>
  <c r="S4108" i="1" s="1"/>
  <c r="Q4108" i="1"/>
  <c r="O4108" i="1"/>
  <c r="P4108" i="1" s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V4107" i="1"/>
  <c r="U4107" i="1"/>
  <c r="T4107" i="1"/>
  <c r="S4107" i="1"/>
  <c r="R4107" i="1"/>
  <c r="Q4107" i="1"/>
  <c r="P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W4106" i="1"/>
  <c r="V4106" i="1"/>
  <c r="U4106" i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V4105" i="1"/>
  <c r="U4105" i="1"/>
  <c r="T4105" i="1"/>
  <c r="S4105" i="1"/>
  <c r="R4105" i="1"/>
  <c r="Q4105" i="1"/>
  <c r="P4105" i="1"/>
  <c r="O4105" i="1"/>
  <c r="N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V4104" i="1"/>
  <c r="U4104" i="1"/>
  <c r="T4104" i="1"/>
  <c r="S4104" i="1"/>
  <c r="R4104" i="1"/>
  <c r="Q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Q4103" i="1"/>
  <c r="S4103" i="1" s="1"/>
  <c r="O4103" i="1"/>
  <c r="N4103" i="1"/>
  <c r="P4103" i="1" s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Z4102" i="1"/>
  <c r="Y4102" i="1"/>
  <c r="X4102" i="1"/>
  <c r="W4102" i="1"/>
  <c r="U4102" i="1"/>
  <c r="T4102" i="1"/>
  <c r="V4102" i="1" s="1"/>
  <c r="R4102" i="1"/>
  <c r="Q4102" i="1"/>
  <c r="S4102" i="1" s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Z4101" i="1"/>
  <c r="Y4101" i="1"/>
  <c r="X4101" i="1"/>
  <c r="W4101" i="1"/>
  <c r="U4101" i="1"/>
  <c r="T4101" i="1"/>
  <c r="V4101" i="1" s="1"/>
  <c r="R4101" i="1"/>
  <c r="Q4101" i="1"/>
  <c r="S4101" i="1" s="1"/>
  <c r="P4101" i="1"/>
  <c r="O4101" i="1"/>
  <c r="N4101" i="1"/>
  <c r="M4101" i="1"/>
  <c r="L4101" i="1"/>
  <c r="K4101" i="1"/>
  <c r="J4101" i="1"/>
  <c r="I4101" i="1"/>
  <c r="H4101" i="1"/>
  <c r="AB4101" i="1" s="1"/>
  <c r="G4101" i="1"/>
  <c r="F4101" i="1"/>
  <c r="E4101" i="1"/>
  <c r="D4101" i="1"/>
  <c r="B4101" i="1"/>
  <c r="A4101" i="1"/>
  <c r="AA4100" i="1"/>
  <c r="Z4100" i="1"/>
  <c r="Y4100" i="1"/>
  <c r="X4100" i="1"/>
  <c r="W4100" i="1"/>
  <c r="U4100" i="1"/>
  <c r="T4100" i="1"/>
  <c r="V4100" i="1" s="1"/>
  <c r="R4100" i="1"/>
  <c r="S4100" i="1" s="1"/>
  <c r="Q4100" i="1"/>
  <c r="O4100" i="1"/>
  <c r="P4100" i="1" s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V4099" i="1"/>
  <c r="U4099" i="1"/>
  <c r="T4099" i="1"/>
  <c r="S4099" i="1"/>
  <c r="R4099" i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V4098" i="1" s="1"/>
  <c r="T4098" i="1"/>
  <c r="S4098" i="1"/>
  <c r="R4098" i="1"/>
  <c r="Q4098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V4096" i="1"/>
  <c r="U4096" i="1"/>
  <c r="T4096" i="1"/>
  <c r="S4096" i="1"/>
  <c r="R4096" i="1"/>
  <c r="Q4096" i="1"/>
  <c r="P4096" i="1"/>
  <c r="O4096" i="1"/>
  <c r="N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Y4095" i="1"/>
  <c r="Z4095" i="1" s="1"/>
  <c r="X4095" i="1"/>
  <c r="W4095" i="1"/>
  <c r="U4095" i="1"/>
  <c r="T4095" i="1"/>
  <c r="V4095" i="1" s="1"/>
  <c r="R4095" i="1"/>
  <c r="Q4095" i="1"/>
  <c r="S4095" i="1" s="1"/>
  <c r="O4095" i="1"/>
  <c r="N4095" i="1"/>
  <c r="P4095" i="1" s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Z4094" i="1"/>
  <c r="Y4094" i="1"/>
  <c r="X4094" i="1"/>
  <c r="W4094" i="1"/>
  <c r="U4094" i="1"/>
  <c r="V4094" i="1" s="1"/>
  <c r="T4094" i="1"/>
  <c r="R4094" i="1"/>
  <c r="Q4094" i="1"/>
  <c r="S4094" i="1" s="1"/>
  <c r="O4094" i="1"/>
  <c r="N4094" i="1"/>
  <c r="P4094" i="1" s="1"/>
  <c r="M4094" i="1"/>
  <c r="L4094" i="1"/>
  <c r="K4094" i="1"/>
  <c r="J4094" i="1"/>
  <c r="I4094" i="1"/>
  <c r="AB4094" i="1" s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R4093" i="1"/>
  <c r="Q4093" i="1"/>
  <c r="S4093" i="1" s="1"/>
  <c r="O4093" i="1"/>
  <c r="P4093" i="1" s="1"/>
  <c r="N4093" i="1"/>
  <c r="L4093" i="1"/>
  <c r="M4093" i="1" s="1"/>
  <c r="K4093" i="1"/>
  <c r="J4093" i="1"/>
  <c r="I4093" i="1"/>
  <c r="H4093" i="1"/>
  <c r="G4093" i="1"/>
  <c r="F4093" i="1"/>
  <c r="E4093" i="1"/>
  <c r="D4093" i="1"/>
  <c r="B4093" i="1"/>
  <c r="A4093" i="1"/>
  <c r="AA4092" i="1"/>
  <c r="Z4092" i="1"/>
  <c r="Y4092" i="1"/>
  <c r="X4092" i="1"/>
  <c r="W4092" i="1"/>
  <c r="U4092" i="1"/>
  <c r="T4092" i="1"/>
  <c r="V4092" i="1" s="1"/>
  <c r="S4092" i="1"/>
  <c r="R4092" i="1"/>
  <c r="Q4092" i="1"/>
  <c r="O4092" i="1"/>
  <c r="P4092" i="1" s="1"/>
  <c r="N4092" i="1"/>
  <c r="L4092" i="1"/>
  <c r="K4092" i="1"/>
  <c r="M4092" i="1" s="1"/>
  <c r="AB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V4091" i="1" s="1"/>
  <c r="T4091" i="1"/>
  <c r="S4091" i="1"/>
  <c r="R4091" i="1"/>
  <c r="Q4091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U4090" i="1"/>
  <c r="V4090" i="1" s="1"/>
  <c r="T4090" i="1"/>
  <c r="R4090" i="1"/>
  <c r="S4090" i="1" s="1"/>
  <c r="Q4090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V4089" i="1" s="1"/>
  <c r="R4089" i="1"/>
  <c r="Q4089" i="1"/>
  <c r="S4089" i="1" s="1"/>
  <c r="O4089" i="1"/>
  <c r="N4089" i="1"/>
  <c r="P4089" i="1" s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V4088" i="1"/>
  <c r="U4088" i="1"/>
  <c r="T4088" i="1"/>
  <c r="S4088" i="1"/>
  <c r="R4088" i="1"/>
  <c r="Q4088" i="1"/>
  <c r="P4088" i="1"/>
  <c r="O4088" i="1"/>
  <c r="N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Y4087" i="1"/>
  <c r="Z4087" i="1" s="1"/>
  <c r="X4087" i="1"/>
  <c r="W4087" i="1"/>
  <c r="V4087" i="1"/>
  <c r="U4087" i="1"/>
  <c r="T4087" i="1"/>
  <c r="S4087" i="1"/>
  <c r="R4087" i="1"/>
  <c r="Q4087" i="1"/>
  <c r="O4087" i="1"/>
  <c r="N4087" i="1"/>
  <c r="P4087" i="1" s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U4086" i="1"/>
  <c r="T4086" i="1"/>
  <c r="V4086" i="1" s="1"/>
  <c r="R4086" i="1"/>
  <c r="Q4086" i="1"/>
  <c r="S4086" i="1" s="1"/>
  <c r="O4086" i="1"/>
  <c r="N4086" i="1"/>
  <c r="P4086" i="1" s="1"/>
  <c r="M4086" i="1"/>
  <c r="L4086" i="1"/>
  <c r="K4086" i="1"/>
  <c r="J4086" i="1"/>
  <c r="AB4086" i="1" s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O4085" i="1"/>
  <c r="P4085" i="1" s="1"/>
  <c r="N4085" i="1"/>
  <c r="M4085" i="1"/>
  <c r="L4085" i="1"/>
  <c r="K4085" i="1"/>
  <c r="J4085" i="1"/>
  <c r="I4085" i="1"/>
  <c r="H4085" i="1"/>
  <c r="AB4085" i="1" s="1"/>
  <c r="G4085" i="1"/>
  <c r="F4085" i="1"/>
  <c r="E4085" i="1"/>
  <c r="D4085" i="1"/>
  <c r="B4085" i="1"/>
  <c r="A4085" i="1"/>
  <c r="AA4084" i="1"/>
  <c r="Z4084" i="1"/>
  <c r="Y4084" i="1"/>
  <c r="X4084" i="1"/>
  <c r="W4084" i="1"/>
  <c r="U4084" i="1"/>
  <c r="T4084" i="1"/>
  <c r="S4084" i="1"/>
  <c r="R4084" i="1"/>
  <c r="Q4084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U4083" i="1"/>
  <c r="V4083" i="1" s="1"/>
  <c r="T4083" i="1"/>
  <c r="R4083" i="1"/>
  <c r="S4083" i="1" s="1"/>
  <c r="Q4083" i="1"/>
  <c r="O4083" i="1"/>
  <c r="P4083" i="1" s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W4081" i="1"/>
  <c r="V4081" i="1"/>
  <c r="U4081" i="1"/>
  <c r="T4081" i="1"/>
  <c r="S4081" i="1"/>
  <c r="R4081" i="1"/>
  <c r="Q4081" i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O4080" i="1"/>
  <c r="P4080" i="1" s="1"/>
  <c r="N4080" i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V4079" i="1" s="1"/>
  <c r="T4079" i="1"/>
  <c r="S4079" i="1"/>
  <c r="R4079" i="1"/>
  <c r="Q4079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V4078" i="1"/>
  <c r="U4078" i="1"/>
  <c r="T4078" i="1"/>
  <c r="S4078" i="1"/>
  <c r="R4078" i="1"/>
  <c r="Q4078" i="1"/>
  <c r="P4078" i="1"/>
  <c r="O4078" i="1"/>
  <c r="N4078" i="1"/>
  <c r="L4078" i="1"/>
  <c r="K4078" i="1"/>
  <c r="M4078" i="1" s="1"/>
  <c r="J4078" i="1"/>
  <c r="I4078" i="1"/>
  <c r="H4078" i="1"/>
  <c r="AB4078" i="1" s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V4077" i="1"/>
  <c r="U4077" i="1"/>
  <c r="T4077" i="1"/>
  <c r="S4077" i="1"/>
  <c r="R4077" i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Z4076" i="1" s="1"/>
  <c r="X4076" i="1"/>
  <c r="W4076" i="1"/>
  <c r="V4076" i="1"/>
  <c r="U4076" i="1"/>
  <c r="T4076" i="1"/>
  <c r="R4076" i="1"/>
  <c r="Q4076" i="1"/>
  <c r="S4076" i="1" s="1"/>
  <c r="O4076" i="1"/>
  <c r="N4076" i="1"/>
  <c r="P4076" i="1" s="1"/>
  <c r="L4076" i="1"/>
  <c r="K4076" i="1"/>
  <c r="M4076" i="1" s="1"/>
  <c r="J4076" i="1"/>
  <c r="I4076" i="1"/>
  <c r="AB4076" i="1" s="1"/>
  <c r="H4076" i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T4075" i="1"/>
  <c r="V4075" i="1" s="1"/>
  <c r="R4075" i="1"/>
  <c r="Q4075" i="1"/>
  <c r="S4075" i="1" s="1"/>
  <c r="O4075" i="1"/>
  <c r="N4075" i="1"/>
  <c r="P4075" i="1" s="1"/>
  <c r="L4075" i="1"/>
  <c r="M4075" i="1" s="1"/>
  <c r="K4075" i="1"/>
  <c r="J4075" i="1"/>
  <c r="I4075" i="1"/>
  <c r="AB4075" i="1" s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U4074" i="1"/>
  <c r="T4074" i="1"/>
  <c r="V4074" i="1" s="1"/>
  <c r="R4074" i="1"/>
  <c r="Q4074" i="1"/>
  <c r="S4074" i="1" s="1"/>
  <c r="O4074" i="1"/>
  <c r="P4074" i="1" s="1"/>
  <c r="N4074" i="1"/>
  <c r="L4074" i="1"/>
  <c r="M4074" i="1" s="1"/>
  <c r="K4074" i="1"/>
  <c r="J4074" i="1"/>
  <c r="I4074" i="1"/>
  <c r="H4074" i="1"/>
  <c r="G4074" i="1"/>
  <c r="F4074" i="1"/>
  <c r="E4074" i="1"/>
  <c r="D4074" i="1"/>
  <c r="B4074" i="1"/>
  <c r="A4074" i="1"/>
  <c r="AA4073" i="1"/>
  <c r="Z4073" i="1"/>
  <c r="Y4073" i="1"/>
  <c r="X4073" i="1"/>
  <c r="W4073" i="1"/>
  <c r="U4073" i="1"/>
  <c r="T4073" i="1"/>
  <c r="V4073" i="1" s="1"/>
  <c r="R4073" i="1"/>
  <c r="S4073" i="1" s="1"/>
  <c r="Q4073" i="1"/>
  <c r="O4073" i="1"/>
  <c r="P4073" i="1" s="1"/>
  <c r="N4073" i="1"/>
  <c r="M4073" i="1"/>
  <c r="L4073" i="1"/>
  <c r="K4073" i="1"/>
  <c r="J4073" i="1"/>
  <c r="AB4073" i="1" s="1"/>
  <c r="I4073" i="1"/>
  <c r="H4073" i="1"/>
  <c r="G4073" i="1"/>
  <c r="F4073" i="1"/>
  <c r="E4073" i="1"/>
  <c r="D4073" i="1"/>
  <c r="B4073" i="1"/>
  <c r="A4073" i="1"/>
  <c r="AA4072" i="1"/>
  <c r="Z4072" i="1"/>
  <c r="Y4072" i="1"/>
  <c r="X4072" i="1"/>
  <c r="W4072" i="1"/>
  <c r="U4072" i="1"/>
  <c r="V4072" i="1" s="1"/>
  <c r="T4072" i="1"/>
  <c r="R4072" i="1"/>
  <c r="S4072" i="1" s="1"/>
  <c r="Q4072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V4071" i="1" s="1"/>
  <c r="T4071" i="1"/>
  <c r="S4071" i="1"/>
  <c r="R4071" i="1"/>
  <c r="Q4071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V4070" i="1"/>
  <c r="U4070" i="1"/>
  <c r="T4070" i="1"/>
  <c r="S4070" i="1"/>
  <c r="R4070" i="1"/>
  <c r="Q4070" i="1"/>
  <c r="P4070" i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V4069" i="1"/>
  <c r="U4069" i="1"/>
  <c r="T4069" i="1"/>
  <c r="S4069" i="1"/>
  <c r="R4069" i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Z4068" i="1" s="1"/>
  <c r="X4068" i="1"/>
  <c r="W4068" i="1"/>
  <c r="V4068" i="1"/>
  <c r="U4068" i="1"/>
  <c r="T4068" i="1"/>
  <c r="R4068" i="1"/>
  <c r="Q4068" i="1"/>
  <c r="S4068" i="1" s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T4067" i="1"/>
  <c r="V4067" i="1" s="1"/>
  <c r="R4067" i="1"/>
  <c r="Q4067" i="1"/>
  <c r="S4067" i="1" s="1"/>
  <c r="O4067" i="1"/>
  <c r="N4067" i="1"/>
  <c r="P4067" i="1" s="1"/>
  <c r="L4067" i="1"/>
  <c r="M4067" i="1" s="1"/>
  <c r="K4067" i="1"/>
  <c r="J4067" i="1"/>
  <c r="I4067" i="1"/>
  <c r="AB4067" i="1" s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U4066" i="1"/>
  <c r="T4066" i="1"/>
  <c r="V4066" i="1" s="1"/>
  <c r="R4066" i="1"/>
  <c r="Q4066" i="1"/>
  <c r="S4066" i="1" s="1"/>
  <c r="O4066" i="1"/>
  <c r="P4066" i="1" s="1"/>
  <c r="N4066" i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/>
  <c r="AA4065" i="1"/>
  <c r="Z4065" i="1"/>
  <c r="Y4065" i="1"/>
  <c r="X4065" i="1"/>
  <c r="W4065" i="1"/>
  <c r="U4065" i="1"/>
  <c r="T4065" i="1"/>
  <c r="V4065" i="1" s="1"/>
  <c r="R4065" i="1"/>
  <c r="S4065" i="1" s="1"/>
  <c r="Q4065" i="1"/>
  <c r="O4065" i="1"/>
  <c r="P4065" i="1" s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Z4064" i="1"/>
  <c r="Y4064" i="1"/>
  <c r="X4064" i="1"/>
  <c r="W4064" i="1"/>
  <c r="U4064" i="1"/>
  <c r="V4064" i="1" s="1"/>
  <c r="T4064" i="1"/>
  <c r="R4064" i="1"/>
  <c r="S4064" i="1" s="1"/>
  <c r="Q4064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V4063" i="1" s="1"/>
  <c r="T4063" i="1"/>
  <c r="S4063" i="1"/>
  <c r="R4063" i="1"/>
  <c r="Q4063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V4062" i="1"/>
  <c r="U4062" i="1"/>
  <c r="T4062" i="1"/>
  <c r="S4062" i="1"/>
  <c r="R4062" i="1"/>
  <c r="Q4062" i="1"/>
  <c r="P4062" i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V4061" i="1"/>
  <c r="U4061" i="1"/>
  <c r="T4061" i="1"/>
  <c r="S4061" i="1"/>
  <c r="R4061" i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Z4060" i="1" s="1"/>
  <c r="X4060" i="1"/>
  <c r="W4060" i="1"/>
  <c r="V4060" i="1"/>
  <c r="U4060" i="1"/>
  <c r="T4060" i="1"/>
  <c r="R4060" i="1"/>
  <c r="Q4060" i="1"/>
  <c r="S4060" i="1" s="1"/>
  <c r="O4060" i="1"/>
  <c r="N4060" i="1"/>
  <c r="P4060" i="1" s="1"/>
  <c r="L4060" i="1"/>
  <c r="K4060" i="1"/>
  <c r="M4060" i="1" s="1"/>
  <c r="J4060" i="1"/>
  <c r="I4060" i="1"/>
  <c r="AB4060" i="1" s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T4059" i="1"/>
  <c r="V4059" i="1" s="1"/>
  <c r="R4059" i="1"/>
  <c r="Q4059" i="1"/>
  <c r="S4059" i="1" s="1"/>
  <c r="AB4059" i="1" s="1"/>
  <c r="O4059" i="1"/>
  <c r="N4059" i="1"/>
  <c r="P4059" i="1" s="1"/>
  <c r="L4059" i="1"/>
  <c r="M4059" i="1" s="1"/>
  <c r="K4059" i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U4058" i="1"/>
  <c r="T4058" i="1"/>
  <c r="V4058" i="1" s="1"/>
  <c r="R4058" i="1"/>
  <c r="Q4058" i="1"/>
  <c r="S4058" i="1" s="1"/>
  <c r="O4058" i="1"/>
  <c r="P4058" i="1" s="1"/>
  <c r="N4058" i="1"/>
  <c r="L4058" i="1"/>
  <c r="M4058" i="1" s="1"/>
  <c r="AB4058" i="1" s="1"/>
  <c r="K4058" i="1"/>
  <c r="J4058" i="1"/>
  <c r="I4058" i="1"/>
  <c r="H4058" i="1"/>
  <c r="G4058" i="1"/>
  <c r="F4058" i="1"/>
  <c r="E4058" i="1"/>
  <c r="D4058" i="1"/>
  <c r="B4058" i="1"/>
  <c r="A4058" i="1"/>
  <c r="AA4057" i="1"/>
  <c r="Z4057" i="1"/>
  <c r="Y4057" i="1"/>
  <c r="X4057" i="1"/>
  <c r="W4057" i="1"/>
  <c r="U4057" i="1"/>
  <c r="T4057" i="1"/>
  <c r="V4057" i="1" s="1"/>
  <c r="R4057" i="1"/>
  <c r="S4057" i="1" s="1"/>
  <c r="Q4057" i="1"/>
  <c r="O4057" i="1"/>
  <c r="P4057" i="1" s="1"/>
  <c r="N4057" i="1"/>
  <c r="M4057" i="1"/>
  <c r="L4057" i="1"/>
  <c r="K4057" i="1"/>
  <c r="J4057" i="1"/>
  <c r="I4057" i="1"/>
  <c r="AB4057" i="1" s="1"/>
  <c r="H4057" i="1"/>
  <c r="G4057" i="1"/>
  <c r="F4057" i="1"/>
  <c r="E4057" i="1"/>
  <c r="D4057" i="1"/>
  <c r="B4057" i="1"/>
  <c r="A4057" i="1"/>
  <c r="AA4056" i="1"/>
  <c r="Z4056" i="1"/>
  <c r="Y4056" i="1"/>
  <c r="X4056" i="1"/>
  <c r="W4056" i="1"/>
  <c r="U4056" i="1"/>
  <c r="V4056" i="1" s="1"/>
  <c r="T4056" i="1"/>
  <c r="R4056" i="1"/>
  <c r="S4056" i="1" s="1"/>
  <c r="Q4056" i="1"/>
  <c r="P4056" i="1"/>
  <c r="O4056" i="1"/>
  <c r="N4056" i="1"/>
  <c r="M4056" i="1"/>
  <c r="L4056" i="1"/>
  <c r="K4056" i="1"/>
  <c r="J4056" i="1"/>
  <c r="I4056" i="1"/>
  <c r="H4056" i="1"/>
  <c r="AB4056" i="1" s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V4055" i="1" s="1"/>
  <c r="T4055" i="1"/>
  <c r="S4055" i="1"/>
  <c r="R4055" i="1"/>
  <c r="Q4055" i="1"/>
  <c r="P4055" i="1"/>
  <c r="O4055" i="1"/>
  <c r="N4055" i="1"/>
  <c r="M4055" i="1"/>
  <c r="L4055" i="1"/>
  <c r="K4055" i="1"/>
  <c r="J4055" i="1"/>
  <c r="I4055" i="1"/>
  <c r="H4055" i="1"/>
  <c r="AB4055" i="1" s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V4054" i="1"/>
  <c r="U4054" i="1"/>
  <c r="T4054" i="1"/>
  <c r="S4054" i="1"/>
  <c r="R4054" i="1"/>
  <c r="Q4054" i="1"/>
  <c r="P4054" i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V4053" i="1"/>
  <c r="U4053" i="1"/>
  <c r="T4053" i="1"/>
  <c r="S4053" i="1"/>
  <c r="R4053" i="1"/>
  <c r="Q4053" i="1"/>
  <c r="O4053" i="1"/>
  <c r="N4053" i="1"/>
  <c r="P4053" i="1" s="1"/>
  <c r="L4053" i="1"/>
  <c r="K4053" i="1"/>
  <c r="M4053" i="1" s="1"/>
  <c r="J4053" i="1"/>
  <c r="I4053" i="1"/>
  <c r="H4053" i="1"/>
  <c r="AB4053" i="1" s="1"/>
  <c r="G4053" i="1"/>
  <c r="F4053" i="1"/>
  <c r="E4053" i="1"/>
  <c r="D4053" i="1"/>
  <c r="B4053" i="1"/>
  <c r="A4053" i="1" s="1"/>
  <c r="AA4052" i="1"/>
  <c r="Y4052" i="1"/>
  <c r="Z4052" i="1" s="1"/>
  <c r="X4052" i="1"/>
  <c r="W4052" i="1"/>
  <c r="V4052" i="1"/>
  <c r="U4052" i="1"/>
  <c r="T4052" i="1"/>
  <c r="R4052" i="1"/>
  <c r="Q4052" i="1"/>
  <c r="S4052" i="1" s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T4051" i="1"/>
  <c r="V4051" i="1" s="1"/>
  <c r="R4051" i="1"/>
  <c r="Q4051" i="1"/>
  <c r="S4051" i="1" s="1"/>
  <c r="O4051" i="1"/>
  <c r="N4051" i="1"/>
  <c r="P4051" i="1" s="1"/>
  <c r="L4051" i="1"/>
  <c r="M4051" i="1" s="1"/>
  <c r="AB4051" i="1" s="1"/>
  <c r="K4051" i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U4050" i="1"/>
  <c r="T4050" i="1"/>
  <c r="V4050" i="1" s="1"/>
  <c r="R4050" i="1"/>
  <c r="Q4050" i="1"/>
  <c r="S4050" i="1" s="1"/>
  <c r="O4050" i="1"/>
  <c r="P4050" i="1" s="1"/>
  <c r="N4050" i="1"/>
  <c r="L4050" i="1"/>
  <c r="M4050" i="1" s="1"/>
  <c r="K4050" i="1"/>
  <c r="J4050" i="1"/>
  <c r="I4050" i="1"/>
  <c r="H4050" i="1"/>
  <c r="G4050" i="1"/>
  <c r="F4050" i="1"/>
  <c r="E4050" i="1"/>
  <c r="D4050" i="1"/>
  <c r="B4050" i="1"/>
  <c r="A4050" i="1"/>
  <c r="AA4049" i="1"/>
  <c r="Z4049" i="1"/>
  <c r="Y4049" i="1"/>
  <c r="X4049" i="1"/>
  <c r="W4049" i="1"/>
  <c r="U4049" i="1"/>
  <c r="T4049" i="1"/>
  <c r="V4049" i="1" s="1"/>
  <c r="R4049" i="1"/>
  <c r="S4049" i="1" s="1"/>
  <c r="Q4049" i="1"/>
  <c r="O4049" i="1"/>
  <c r="P4049" i="1" s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Z4048" i="1"/>
  <c r="Y4048" i="1"/>
  <c r="X4048" i="1"/>
  <c r="W4048" i="1"/>
  <c r="U4048" i="1"/>
  <c r="V4048" i="1" s="1"/>
  <c r="T4048" i="1"/>
  <c r="R4048" i="1"/>
  <c r="S4048" i="1" s="1"/>
  <c r="Q4048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V4047" i="1" s="1"/>
  <c r="T4047" i="1"/>
  <c r="S4047" i="1"/>
  <c r="R4047" i="1"/>
  <c r="Q4047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V4046" i="1"/>
  <c r="U4046" i="1"/>
  <c r="T4046" i="1"/>
  <c r="S4046" i="1"/>
  <c r="R4046" i="1"/>
  <c r="Q4046" i="1"/>
  <c r="P4046" i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V4045" i="1"/>
  <c r="U4045" i="1"/>
  <c r="T4045" i="1"/>
  <c r="S4045" i="1"/>
  <c r="R4045" i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Z4044" i="1" s="1"/>
  <c r="X4044" i="1"/>
  <c r="W4044" i="1"/>
  <c r="V4044" i="1"/>
  <c r="U4044" i="1"/>
  <c r="T4044" i="1"/>
  <c r="R4044" i="1"/>
  <c r="Q4044" i="1"/>
  <c r="S4044" i="1" s="1"/>
  <c r="O4044" i="1"/>
  <c r="N4044" i="1"/>
  <c r="P4044" i="1" s="1"/>
  <c r="L4044" i="1"/>
  <c r="K4044" i="1"/>
  <c r="M4044" i="1" s="1"/>
  <c r="J4044" i="1"/>
  <c r="I4044" i="1"/>
  <c r="AB4044" i="1" s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T4043" i="1"/>
  <c r="V4043" i="1" s="1"/>
  <c r="R4043" i="1"/>
  <c r="Q4043" i="1"/>
  <c r="S4043" i="1" s="1"/>
  <c r="AB4043" i="1" s="1"/>
  <c r="O4043" i="1"/>
  <c r="N4043" i="1"/>
  <c r="P4043" i="1" s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U4042" i="1"/>
  <c r="T4042" i="1"/>
  <c r="V4042" i="1" s="1"/>
  <c r="R4042" i="1"/>
  <c r="Q4042" i="1"/>
  <c r="S4042" i="1" s="1"/>
  <c r="O4042" i="1"/>
  <c r="P4042" i="1" s="1"/>
  <c r="N4042" i="1"/>
  <c r="L4042" i="1"/>
  <c r="M4042" i="1" s="1"/>
  <c r="AB4042" i="1" s="1"/>
  <c r="K4042" i="1"/>
  <c r="J4042" i="1"/>
  <c r="I4042" i="1"/>
  <c r="H4042" i="1"/>
  <c r="G4042" i="1"/>
  <c r="F4042" i="1"/>
  <c r="E4042" i="1"/>
  <c r="D4042" i="1"/>
  <c r="B4042" i="1"/>
  <c r="A4042" i="1"/>
  <c r="AA4041" i="1"/>
  <c r="Z4041" i="1"/>
  <c r="Y4041" i="1"/>
  <c r="X4041" i="1"/>
  <c r="W4041" i="1"/>
  <c r="U4041" i="1"/>
  <c r="T4041" i="1"/>
  <c r="V4041" i="1" s="1"/>
  <c r="R4041" i="1"/>
  <c r="S4041" i="1" s="1"/>
  <c r="Q4041" i="1"/>
  <c r="O4041" i="1"/>
  <c r="P4041" i="1" s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Z4040" i="1"/>
  <c r="Y4040" i="1"/>
  <c r="X4040" i="1"/>
  <c r="W4040" i="1"/>
  <c r="U4040" i="1"/>
  <c r="V4040" i="1" s="1"/>
  <c r="T4040" i="1"/>
  <c r="R4040" i="1"/>
  <c r="S4040" i="1" s="1"/>
  <c r="Q4040" i="1"/>
  <c r="P4040" i="1"/>
  <c r="O4040" i="1"/>
  <c r="N4040" i="1"/>
  <c r="M4040" i="1"/>
  <c r="L4040" i="1"/>
  <c r="K4040" i="1"/>
  <c r="J4040" i="1"/>
  <c r="I4040" i="1"/>
  <c r="H4040" i="1"/>
  <c r="AB4040" i="1" s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V4039" i="1" s="1"/>
  <c r="T4039" i="1"/>
  <c r="S4039" i="1"/>
  <c r="R4039" i="1"/>
  <c r="Q4039" i="1"/>
  <c r="P4039" i="1"/>
  <c r="O4039" i="1"/>
  <c r="N4039" i="1"/>
  <c r="M4039" i="1"/>
  <c r="L4039" i="1"/>
  <c r="K4039" i="1"/>
  <c r="J4039" i="1"/>
  <c r="I4039" i="1"/>
  <c r="H4039" i="1"/>
  <c r="AB4039" i="1" s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V4038" i="1"/>
  <c r="U4038" i="1"/>
  <c r="T4038" i="1"/>
  <c r="S4038" i="1"/>
  <c r="R4038" i="1"/>
  <c r="Q4038" i="1"/>
  <c r="P4038" i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V4037" i="1"/>
  <c r="U4037" i="1"/>
  <c r="T4037" i="1"/>
  <c r="S4037" i="1"/>
  <c r="R4037" i="1"/>
  <c r="Q4037" i="1"/>
  <c r="O4037" i="1"/>
  <c r="N4037" i="1"/>
  <c r="P4037" i="1" s="1"/>
  <c r="L4037" i="1"/>
  <c r="K4037" i="1"/>
  <c r="M4037" i="1" s="1"/>
  <c r="J4037" i="1"/>
  <c r="I4037" i="1"/>
  <c r="H4037" i="1"/>
  <c r="AB4037" i="1" s="1"/>
  <c r="G4037" i="1"/>
  <c r="F4037" i="1"/>
  <c r="E4037" i="1"/>
  <c r="D4037" i="1"/>
  <c r="B4037" i="1"/>
  <c r="A4037" i="1" s="1"/>
  <c r="AA4036" i="1"/>
  <c r="Y4036" i="1"/>
  <c r="Z4036" i="1" s="1"/>
  <c r="X4036" i="1"/>
  <c r="W4036" i="1"/>
  <c r="V4036" i="1"/>
  <c r="U4036" i="1"/>
  <c r="T4036" i="1"/>
  <c r="R4036" i="1"/>
  <c r="Q4036" i="1"/>
  <c r="S4036" i="1" s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T4035" i="1"/>
  <c r="V4035" i="1" s="1"/>
  <c r="R4035" i="1"/>
  <c r="Q4035" i="1"/>
  <c r="S4035" i="1" s="1"/>
  <c r="O4035" i="1"/>
  <c r="N4035" i="1"/>
  <c r="P4035" i="1" s="1"/>
  <c r="L4035" i="1"/>
  <c r="M4035" i="1" s="1"/>
  <c r="AB4035" i="1" s="1"/>
  <c r="K4035" i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U4034" i="1"/>
  <c r="T4034" i="1"/>
  <c r="V4034" i="1" s="1"/>
  <c r="R4034" i="1"/>
  <c r="Q4034" i="1"/>
  <c r="S4034" i="1" s="1"/>
  <c r="O4034" i="1"/>
  <c r="P4034" i="1" s="1"/>
  <c r="N4034" i="1"/>
  <c r="L4034" i="1"/>
  <c r="M4034" i="1" s="1"/>
  <c r="K4034" i="1"/>
  <c r="J4034" i="1"/>
  <c r="I4034" i="1"/>
  <c r="H4034" i="1"/>
  <c r="G4034" i="1"/>
  <c r="F4034" i="1"/>
  <c r="E4034" i="1"/>
  <c r="D4034" i="1"/>
  <c r="B4034" i="1"/>
  <c r="A4034" i="1"/>
  <c r="AA4033" i="1"/>
  <c r="Z4033" i="1"/>
  <c r="Y4033" i="1"/>
  <c r="X4033" i="1"/>
  <c r="W4033" i="1"/>
  <c r="U4033" i="1"/>
  <c r="T4033" i="1"/>
  <c r="V4033" i="1" s="1"/>
  <c r="R4033" i="1"/>
  <c r="S4033" i="1" s="1"/>
  <c r="Q4033" i="1"/>
  <c r="O4033" i="1"/>
  <c r="P4033" i="1" s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Z4032" i="1"/>
  <c r="Y4032" i="1"/>
  <c r="X4032" i="1"/>
  <c r="W4032" i="1"/>
  <c r="U4032" i="1"/>
  <c r="V4032" i="1" s="1"/>
  <c r="T4032" i="1"/>
  <c r="R4032" i="1"/>
  <c r="S4032" i="1" s="1"/>
  <c r="Q4032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V4031" i="1" s="1"/>
  <c r="T4031" i="1"/>
  <c r="S4031" i="1"/>
  <c r="R4031" i="1"/>
  <c r="Q4031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V4030" i="1"/>
  <c r="U4030" i="1"/>
  <c r="T4030" i="1"/>
  <c r="S4030" i="1"/>
  <c r="R4030" i="1"/>
  <c r="Q4030" i="1"/>
  <c r="P4030" i="1"/>
  <c r="O4030" i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V4029" i="1"/>
  <c r="U4029" i="1"/>
  <c r="T4029" i="1"/>
  <c r="S4029" i="1"/>
  <c r="R4029" i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Z4028" i="1" s="1"/>
  <c r="X4028" i="1"/>
  <c r="W4028" i="1"/>
  <c r="V4028" i="1"/>
  <c r="U4028" i="1"/>
  <c r="T4028" i="1"/>
  <c r="R4028" i="1"/>
  <c r="Q4028" i="1"/>
  <c r="S4028" i="1" s="1"/>
  <c r="O4028" i="1"/>
  <c r="N4028" i="1"/>
  <c r="P4028" i="1" s="1"/>
  <c r="L4028" i="1"/>
  <c r="K4028" i="1"/>
  <c r="M4028" i="1" s="1"/>
  <c r="J4028" i="1"/>
  <c r="I4028" i="1"/>
  <c r="AB4028" i="1" s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T4027" i="1"/>
  <c r="V4027" i="1" s="1"/>
  <c r="R4027" i="1"/>
  <c r="Q4027" i="1"/>
  <c r="S4027" i="1" s="1"/>
  <c r="AB4027" i="1" s="1"/>
  <c r="O4027" i="1"/>
  <c r="N4027" i="1"/>
  <c r="P4027" i="1" s="1"/>
  <c r="L4027" i="1"/>
  <c r="M4027" i="1" s="1"/>
  <c r="K4027" i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U4026" i="1"/>
  <c r="T4026" i="1"/>
  <c r="V4026" i="1" s="1"/>
  <c r="R4026" i="1"/>
  <c r="Q4026" i="1"/>
  <c r="S4026" i="1" s="1"/>
  <c r="O4026" i="1"/>
  <c r="P4026" i="1" s="1"/>
  <c r="AB4026" i="1" s="1"/>
  <c r="N4026" i="1"/>
  <c r="L4026" i="1"/>
  <c r="M4026" i="1" s="1"/>
  <c r="K4026" i="1"/>
  <c r="J4026" i="1"/>
  <c r="I4026" i="1"/>
  <c r="H4026" i="1"/>
  <c r="G4026" i="1"/>
  <c r="F4026" i="1"/>
  <c r="E4026" i="1"/>
  <c r="D4026" i="1"/>
  <c r="B4026" i="1"/>
  <c r="A4026" i="1"/>
  <c r="AA4025" i="1"/>
  <c r="Z4025" i="1"/>
  <c r="Y4025" i="1"/>
  <c r="X4025" i="1"/>
  <c r="W4025" i="1"/>
  <c r="U4025" i="1"/>
  <c r="T4025" i="1"/>
  <c r="V4025" i="1" s="1"/>
  <c r="R4025" i="1"/>
  <c r="S4025" i="1" s="1"/>
  <c r="Q4025" i="1"/>
  <c r="O4025" i="1"/>
  <c r="P4025" i="1" s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Z4024" i="1"/>
  <c r="Y4024" i="1"/>
  <c r="X4024" i="1"/>
  <c r="W4024" i="1"/>
  <c r="U4024" i="1"/>
  <c r="V4024" i="1" s="1"/>
  <c r="T4024" i="1"/>
  <c r="R4024" i="1"/>
  <c r="S4024" i="1" s="1"/>
  <c r="Q4024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V4023" i="1" s="1"/>
  <c r="T4023" i="1"/>
  <c r="S4023" i="1"/>
  <c r="R4023" i="1"/>
  <c r="Q4023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V4022" i="1"/>
  <c r="U4022" i="1"/>
  <c r="T4022" i="1"/>
  <c r="S4022" i="1"/>
  <c r="R4022" i="1"/>
  <c r="Q4022" i="1"/>
  <c r="P4022" i="1"/>
  <c r="O4022" i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V4021" i="1"/>
  <c r="U4021" i="1"/>
  <c r="T4021" i="1"/>
  <c r="S4021" i="1"/>
  <c r="R4021" i="1"/>
  <c r="Q4021" i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Z4020" i="1" s="1"/>
  <c r="X4020" i="1"/>
  <c r="W4020" i="1"/>
  <c r="V4020" i="1"/>
  <c r="U4020" i="1"/>
  <c r="T4020" i="1"/>
  <c r="R4020" i="1"/>
  <c r="Q4020" i="1"/>
  <c r="S4020" i="1" s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T4019" i="1"/>
  <c r="V4019" i="1" s="1"/>
  <c r="R4019" i="1"/>
  <c r="Q4019" i="1"/>
  <c r="S4019" i="1" s="1"/>
  <c r="O4019" i="1"/>
  <c r="N4019" i="1"/>
  <c r="P4019" i="1" s="1"/>
  <c r="L4019" i="1"/>
  <c r="M4019" i="1" s="1"/>
  <c r="K4019" i="1"/>
  <c r="J4019" i="1"/>
  <c r="I4019" i="1"/>
  <c r="AB4019" i="1" s="1"/>
  <c r="H4019" i="1"/>
  <c r="G4019" i="1"/>
  <c r="F4019" i="1"/>
  <c r="E4019" i="1"/>
  <c r="D4019" i="1"/>
  <c r="B4019" i="1"/>
  <c r="A4019" i="1"/>
  <c r="AA4018" i="1"/>
  <c r="Z4018" i="1"/>
  <c r="Y4018" i="1"/>
  <c r="X4018" i="1"/>
  <c r="W4018" i="1"/>
  <c r="U4018" i="1"/>
  <c r="T4018" i="1"/>
  <c r="V4018" i="1" s="1"/>
  <c r="AB4018" i="1" s="1"/>
  <c r="R4018" i="1"/>
  <c r="Q4018" i="1"/>
  <c r="S4018" i="1" s="1"/>
  <c r="O4018" i="1"/>
  <c r="P4018" i="1" s="1"/>
  <c r="N4018" i="1"/>
  <c r="L4018" i="1"/>
  <c r="M4018" i="1" s="1"/>
  <c r="K4018" i="1"/>
  <c r="J4018" i="1"/>
  <c r="I4018" i="1"/>
  <c r="H4018" i="1"/>
  <c r="G4018" i="1"/>
  <c r="F4018" i="1"/>
  <c r="E4018" i="1"/>
  <c r="D4018" i="1"/>
  <c r="B4018" i="1"/>
  <c r="A4018" i="1"/>
  <c r="AA4017" i="1"/>
  <c r="Z4017" i="1"/>
  <c r="Y4017" i="1"/>
  <c r="X4017" i="1"/>
  <c r="W4017" i="1"/>
  <c r="U4017" i="1"/>
  <c r="T4017" i="1"/>
  <c r="V4017" i="1" s="1"/>
  <c r="R4017" i="1"/>
  <c r="S4017" i="1" s="1"/>
  <c r="Q4017" i="1"/>
  <c r="O4017" i="1"/>
  <c r="P4017" i="1" s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Z4016" i="1"/>
  <c r="Y4016" i="1"/>
  <c r="X4016" i="1"/>
  <c r="W4016" i="1"/>
  <c r="U4016" i="1"/>
  <c r="V4016" i="1" s="1"/>
  <c r="T4016" i="1"/>
  <c r="R4016" i="1"/>
  <c r="S4016" i="1" s="1"/>
  <c r="Q4016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V4015" i="1" s="1"/>
  <c r="T4015" i="1"/>
  <c r="S4015" i="1"/>
  <c r="R4015" i="1"/>
  <c r="Q4015" i="1"/>
  <c r="P4015" i="1"/>
  <c r="O4015" i="1"/>
  <c r="N4015" i="1"/>
  <c r="M4015" i="1"/>
  <c r="L4015" i="1"/>
  <c r="K4015" i="1"/>
  <c r="J4015" i="1"/>
  <c r="I4015" i="1"/>
  <c r="H4015" i="1"/>
  <c r="AB4015" i="1" s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V4014" i="1"/>
  <c r="U4014" i="1"/>
  <c r="T4014" i="1"/>
  <c r="S4014" i="1"/>
  <c r="R4014" i="1"/>
  <c r="Q4014" i="1"/>
  <c r="P4014" i="1"/>
  <c r="O4014" i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V4013" i="1"/>
  <c r="U4013" i="1"/>
  <c r="T4013" i="1"/>
  <c r="S4013" i="1"/>
  <c r="R4013" i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Z4012" i="1" s="1"/>
  <c r="X4012" i="1"/>
  <c r="W4012" i="1"/>
  <c r="V4012" i="1"/>
  <c r="U4012" i="1"/>
  <c r="T4012" i="1"/>
  <c r="R4012" i="1"/>
  <c r="Q4012" i="1"/>
  <c r="S4012" i="1" s="1"/>
  <c r="O4012" i="1"/>
  <c r="N4012" i="1"/>
  <c r="P4012" i="1" s="1"/>
  <c r="L4012" i="1"/>
  <c r="K4012" i="1"/>
  <c r="M4012" i="1" s="1"/>
  <c r="J4012" i="1"/>
  <c r="I4012" i="1"/>
  <c r="AB4012" i="1" s="1"/>
  <c r="H4012" i="1"/>
  <c r="G4012" i="1"/>
  <c r="F4012" i="1"/>
  <c r="E4012" i="1"/>
  <c r="D4012" i="1"/>
  <c r="B4012" i="1"/>
  <c r="A4012" i="1"/>
  <c r="AA4011" i="1"/>
  <c r="Y4011" i="1"/>
  <c r="Z4011" i="1" s="1"/>
  <c r="X4011" i="1"/>
  <c r="W4011" i="1"/>
  <c r="U4011" i="1"/>
  <c r="T4011" i="1"/>
  <c r="V4011" i="1" s="1"/>
  <c r="R4011" i="1"/>
  <c r="Q4011" i="1"/>
  <c r="S4011" i="1" s="1"/>
  <c r="AB4011" i="1" s="1"/>
  <c r="O4011" i="1"/>
  <c r="N4011" i="1"/>
  <c r="P4011" i="1" s="1"/>
  <c r="L4011" i="1"/>
  <c r="M4011" i="1" s="1"/>
  <c r="K4011" i="1"/>
  <c r="J4011" i="1"/>
  <c r="I4011" i="1"/>
  <c r="H4011" i="1"/>
  <c r="G4011" i="1"/>
  <c r="F4011" i="1"/>
  <c r="E4011" i="1"/>
  <c r="D4011" i="1"/>
  <c r="B4011" i="1"/>
  <c r="A4011" i="1"/>
  <c r="AA4010" i="1"/>
  <c r="Z4010" i="1"/>
  <c r="Y4010" i="1"/>
  <c r="X4010" i="1"/>
  <c r="W4010" i="1"/>
  <c r="U4010" i="1"/>
  <c r="T4010" i="1"/>
  <c r="V4010" i="1" s="1"/>
  <c r="R4010" i="1"/>
  <c r="Q4010" i="1"/>
  <c r="S4010" i="1" s="1"/>
  <c r="O4010" i="1"/>
  <c r="P4010" i="1" s="1"/>
  <c r="N4010" i="1"/>
  <c r="L4010" i="1"/>
  <c r="M4010" i="1" s="1"/>
  <c r="AB4010" i="1" s="1"/>
  <c r="K4010" i="1"/>
  <c r="J4010" i="1"/>
  <c r="I4010" i="1"/>
  <c r="H4010" i="1"/>
  <c r="G4010" i="1"/>
  <c r="F4010" i="1"/>
  <c r="E4010" i="1"/>
  <c r="D4010" i="1"/>
  <c r="B4010" i="1"/>
  <c r="A4010" i="1"/>
  <c r="AA4009" i="1"/>
  <c r="Z4009" i="1"/>
  <c r="Y4009" i="1"/>
  <c r="X4009" i="1"/>
  <c r="W4009" i="1"/>
  <c r="U4009" i="1"/>
  <c r="T4009" i="1"/>
  <c r="V4009" i="1" s="1"/>
  <c r="R4009" i="1"/>
  <c r="S4009" i="1" s="1"/>
  <c r="Q4009" i="1"/>
  <c r="O4009" i="1"/>
  <c r="P4009" i="1" s="1"/>
  <c r="N4009" i="1"/>
  <c r="M4009" i="1"/>
  <c r="L4009" i="1"/>
  <c r="K4009" i="1"/>
  <c r="J4009" i="1"/>
  <c r="I4009" i="1"/>
  <c r="H4009" i="1"/>
  <c r="AB4009" i="1" s="1"/>
  <c r="G4009" i="1"/>
  <c r="F4009" i="1"/>
  <c r="E4009" i="1"/>
  <c r="D4009" i="1"/>
  <c r="B4009" i="1"/>
  <c r="A4009" i="1"/>
  <c r="AA4008" i="1"/>
  <c r="Z4008" i="1"/>
  <c r="Y4008" i="1"/>
  <c r="X4008" i="1"/>
  <c r="W4008" i="1"/>
  <c r="U4008" i="1"/>
  <c r="V4008" i="1" s="1"/>
  <c r="T4008" i="1"/>
  <c r="R4008" i="1"/>
  <c r="S4008" i="1" s="1"/>
  <c r="Q4008" i="1"/>
  <c r="P4008" i="1"/>
  <c r="O4008" i="1"/>
  <c r="N4008" i="1"/>
  <c r="M4008" i="1"/>
  <c r="L4008" i="1"/>
  <c r="K4008" i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V4007" i="1" s="1"/>
  <c r="T4007" i="1"/>
  <c r="S4007" i="1"/>
  <c r="R4007" i="1"/>
  <c r="Q4007" i="1"/>
  <c r="P4007" i="1"/>
  <c r="O4007" i="1"/>
  <c r="N4007" i="1"/>
  <c r="M4007" i="1"/>
  <c r="L4007" i="1"/>
  <c r="K4007" i="1"/>
  <c r="J4007" i="1"/>
  <c r="I4007" i="1"/>
  <c r="H4007" i="1"/>
  <c r="AB4007" i="1" s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V4006" i="1"/>
  <c r="U4006" i="1"/>
  <c r="T4006" i="1"/>
  <c r="S4006" i="1"/>
  <c r="R4006" i="1"/>
  <c r="Q4006" i="1"/>
  <c r="P4006" i="1"/>
  <c r="O4006" i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V4005" i="1"/>
  <c r="U4005" i="1"/>
  <c r="T4005" i="1"/>
  <c r="S4005" i="1"/>
  <c r="R4005" i="1"/>
  <c r="Q4005" i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Z4004" i="1" s="1"/>
  <c r="X4004" i="1"/>
  <c r="W4004" i="1"/>
  <c r="V4004" i="1"/>
  <c r="U4004" i="1"/>
  <c r="T4004" i="1"/>
  <c r="R4004" i="1"/>
  <c r="Q4004" i="1"/>
  <c r="S4004" i="1" s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Y4003" i="1"/>
  <c r="Z4003" i="1" s="1"/>
  <c r="X4003" i="1"/>
  <c r="W4003" i="1"/>
  <c r="U4003" i="1"/>
  <c r="T4003" i="1"/>
  <c r="V4003" i="1" s="1"/>
  <c r="R4003" i="1"/>
  <c r="Q4003" i="1"/>
  <c r="S4003" i="1" s="1"/>
  <c r="O4003" i="1"/>
  <c r="N4003" i="1"/>
  <c r="P4003" i="1" s="1"/>
  <c r="L4003" i="1"/>
  <c r="M4003" i="1" s="1"/>
  <c r="K4003" i="1"/>
  <c r="J4003" i="1"/>
  <c r="I4003" i="1"/>
  <c r="AB4003" i="1" s="1"/>
  <c r="H4003" i="1"/>
  <c r="G4003" i="1"/>
  <c r="F4003" i="1"/>
  <c r="E4003" i="1"/>
  <c r="D4003" i="1"/>
  <c r="B4003" i="1"/>
  <c r="A4003" i="1"/>
  <c r="AA4002" i="1"/>
  <c r="Z4002" i="1"/>
  <c r="Y4002" i="1"/>
  <c r="X4002" i="1"/>
  <c r="W4002" i="1"/>
  <c r="U4002" i="1"/>
  <c r="T4002" i="1"/>
  <c r="V4002" i="1" s="1"/>
  <c r="R4002" i="1"/>
  <c r="Q4002" i="1"/>
  <c r="S4002" i="1" s="1"/>
  <c r="O4002" i="1"/>
  <c r="P4002" i="1" s="1"/>
  <c r="N4002" i="1"/>
  <c r="L4002" i="1"/>
  <c r="M4002" i="1" s="1"/>
  <c r="AB4002" i="1" s="1"/>
  <c r="K4002" i="1"/>
  <c r="J4002" i="1"/>
  <c r="I4002" i="1"/>
  <c r="H4002" i="1"/>
  <c r="G4002" i="1"/>
  <c r="F4002" i="1"/>
  <c r="E4002" i="1"/>
  <c r="D4002" i="1"/>
  <c r="B4002" i="1"/>
  <c r="A4002" i="1"/>
  <c r="AA4001" i="1"/>
  <c r="Z4001" i="1"/>
  <c r="Y4001" i="1"/>
  <c r="X4001" i="1"/>
  <c r="W4001" i="1"/>
  <c r="U4001" i="1"/>
  <c r="T4001" i="1"/>
  <c r="V4001" i="1" s="1"/>
  <c r="R4001" i="1"/>
  <c r="S4001" i="1" s="1"/>
  <c r="Q4001" i="1"/>
  <c r="O4001" i="1"/>
  <c r="P4001" i="1" s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Z4000" i="1"/>
  <c r="Y4000" i="1"/>
  <c r="X4000" i="1"/>
  <c r="W4000" i="1"/>
  <c r="U4000" i="1"/>
  <c r="V4000" i="1" s="1"/>
  <c r="T4000" i="1"/>
  <c r="R4000" i="1"/>
  <c r="S4000" i="1" s="1"/>
  <c r="Q4000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V3999" i="1" s="1"/>
  <c r="T3999" i="1"/>
  <c r="S3999" i="1"/>
  <c r="R3999" i="1"/>
  <c r="Q3999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V3998" i="1"/>
  <c r="U3998" i="1"/>
  <c r="T3998" i="1"/>
  <c r="S3998" i="1"/>
  <c r="R3998" i="1"/>
  <c r="Q3998" i="1"/>
  <c r="P3998" i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Z3997" i="1" s="1"/>
  <c r="X3997" i="1"/>
  <c r="W3997" i="1"/>
  <c r="V3997" i="1"/>
  <c r="U3997" i="1"/>
  <c r="T3997" i="1"/>
  <c r="S3997" i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Z3996" i="1" s="1"/>
  <c r="X3996" i="1"/>
  <c r="W3996" i="1"/>
  <c r="V3996" i="1"/>
  <c r="U3996" i="1"/>
  <c r="T3996" i="1"/>
  <c r="R3996" i="1"/>
  <c r="Q3996" i="1"/>
  <c r="S3996" i="1" s="1"/>
  <c r="O3996" i="1"/>
  <c r="N3996" i="1"/>
  <c r="P3996" i="1" s="1"/>
  <c r="L3996" i="1"/>
  <c r="M3996" i="1" s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Z3995" i="1" s="1"/>
  <c r="X3995" i="1"/>
  <c r="W3995" i="1"/>
  <c r="U3995" i="1"/>
  <c r="T3995" i="1"/>
  <c r="V3995" i="1" s="1"/>
  <c r="R3995" i="1"/>
  <c r="Q3995" i="1"/>
  <c r="S3995" i="1" s="1"/>
  <c r="O3995" i="1"/>
  <c r="P3995" i="1" s="1"/>
  <c r="N3995" i="1"/>
  <c r="L3995" i="1"/>
  <c r="M3995" i="1" s="1"/>
  <c r="AB3995" i="1" s="1"/>
  <c r="K3995" i="1"/>
  <c r="J3995" i="1"/>
  <c r="I3995" i="1"/>
  <c r="H3995" i="1"/>
  <c r="G3995" i="1"/>
  <c r="F3995" i="1"/>
  <c r="E3995" i="1"/>
  <c r="D3995" i="1"/>
  <c r="B3995" i="1"/>
  <c r="A3995" i="1"/>
  <c r="AA3994" i="1"/>
  <c r="Z3994" i="1"/>
  <c r="Y3994" i="1"/>
  <c r="X3994" i="1"/>
  <c r="W3994" i="1"/>
  <c r="U3994" i="1"/>
  <c r="T3994" i="1"/>
  <c r="V3994" i="1" s="1"/>
  <c r="R3994" i="1"/>
  <c r="S3994" i="1" s="1"/>
  <c r="Q3994" i="1"/>
  <c r="O3994" i="1"/>
  <c r="P3994" i="1" s="1"/>
  <c r="AB3994" i="1" s="1"/>
  <c r="N3994" i="1"/>
  <c r="L3994" i="1"/>
  <c r="M3994" i="1" s="1"/>
  <c r="K3994" i="1"/>
  <c r="J3994" i="1"/>
  <c r="I3994" i="1"/>
  <c r="H3994" i="1"/>
  <c r="G3994" i="1"/>
  <c r="F3994" i="1"/>
  <c r="E3994" i="1"/>
  <c r="D3994" i="1"/>
  <c r="B3994" i="1"/>
  <c r="A3994" i="1"/>
  <c r="AA3993" i="1"/>
  <c r="Z3993" i="1"/>
  <c r="Y3993" i="1"/>
  <c r="X3993" i="1"/>
  <c r="W3993" i="1"/>
  <c r="U3993" i="1"/>
  <c r="V3993" i="1" s="1"/>
  <c r="T3993" i="1"/>
  <c r="R3993" i="1"/>
  <c r="S3993" i="1" s="1"/>
  <c r="Q3993" i="1"/>
  <c r="O3993" i="1"/>
  <c r="P3993" i="1" s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Z3992" i="1"/>
  <c r="Y3992" i="1"/>
  <c r="X3992" i="1"/>
  <c r="W3992" i="1"/>
  <c r="U3992" i="1"/>
  <c r="V3992" i="1" s="1"/>
  <c r="T3992" i="1"/>
  <c r="R3992" i="1"/>
  <c r="S3992" i="1" s="1"/>
  <c r="Q3992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V3991" i="1" s="1"/>
  <c r="T3991" i="1"/>
  <c r="S3991" i="1"/>
  <c r="R3991" i="1"/>
  <c r="Q3991" i="1"/>
  <c r="P3991" i="1"/>
  <c r="O3991" i="1"/>
  <c r="N3991" i="1"/>
  <c r="M3991" i="1"/>
  <c r="L3991" i="1"/>
  <c r="K3991" i="1"/>
  <c r="J3991" i="1"/>
  <c r="I3991" i="1"/>
  <c r="H3991" i="1"/>
  <c r="AB3991" i="1" s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V3990" i="1"/>
  <c r="U3990" i="1"/>
  <c r="T3990" i="1"/>
  <c r="S3990" i="1"/>
  <c r="R3990" i="1"/>
  <c r="Q3990" i="1"/>
  <c r="P3990" i="1"/>
  <c r="O3990" i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Z3989" i="1" s="1"/>
  <c r="X3989" i="1"/>
  <c r="W3989" i="1"/>
  <c r="V3989" i="1"/>
  <c r="U3989" i="1"/>
  <c r="T3989" i="1"/>
  <c r="S3989" i="1"/>
  <c r="R3989" i="1"/>
  <c r="Q3989" i="1"/>
  <c r="O3989" i="1"/>
  <c r="N3989" i="1"/>
  <c r="P3989" i="1" s="1"/>
  <c r="L3989" i="1"/>
  <c r="K3989" i="1"/>
  <c r="M3989" i="1" s="1"/>
  <c r="J3989" i="1"/>
  <c r="I3989" i="1"/>
  <c r="AB3989" i="1" s="1"/>
  <c r="H3989" i="1"/>
  <c r="G3989" i="1"/>
  <c r="F3989" i="1"/>
  <c r="E3989" i="1"/>
  <c r="D3989" i="1"/>
  <c r="B3989" i="1"/>
  <c r="A3989" i="1" s="1"/>
  <c r="AA3988" i="1"/>
  <c r="Y3988" i="1"/>
  <c r="Z3988" i="1" s="1"/>
  <c r="X3988" i="1"/>
  <c r="W3988" i="1"/>
  <c r="V3988" i="1"/>
  <c r="U3988" i="1"/>
  <c r="T3988" i="1"/>
  <c r="R3988" i="1"/>
  <c r="Q3988" i="1"/>
  <c r="S3988" i="1" s="1"/>
  <c r="O3988" i="1"/>
  <c r="N3988" i="1"/>
  <c r="P3988" i="1" s="1"/>
  <c r="L3988" i="1"/>
  <c r="M3988" i="1" s="1"/>
  <c r="AB3988" i="1" s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Z3987" i="1" s="1"/>
  <c r="X3987" i="1"/>
  <c r="W3987" i="1"/>
  <c r="U3987" i="1"/>
  <c r="T3987" i="1"/>
  <c r="V3987" i="1" s="1"/>
  <c r="R3987" i="1"/>
  <c r="Q3987" i="1"/>
  <c r="S3987" i="1" s="1"/>
  <c r="O3987" i="1"/>
  <c r="P3987" i="1" s="1"/>
  <c r="N3987" i="1"/>
  <c r="L3987" i="1"/>
  <c r="M3987" i="1" s="1"/>
  <c r="K3987" i="1"/>
  <c r="J3987" i="1"/>
  <c r="I3987" i="1"/>
  <c r="H3987" i="1"/>
  <c r="G3987" i="1"/>
  <c r="F3987" i="1"/>
  <c r="E3987" i="1"/>
  <c r="D3987" i="1"/>
  <c r="B3987" i="1"/>
  <c r="A3987" i="1"/>
  <c r="AA3986" i="1"/>
  <c r="Z3986" i="1"/>
  <c r="Y3986" i="1"/>
  <c r="X3986" i="1"/>
  <c r="W3986" i="1"/>
  <c r="U3986" i="1"/>
  <c r="T3986" i="1"/>
  <c r="V3986" i="1" s="1"/>
  <c r="R3986" i="1"/>
  <c r="S3986" i="1" s="1"/>
  <c r="Q3986" i="1"/>
  <c r="O3986" i="1"/>
  <c r="P3986" i="1" s="1"/>
  <c r="N3986" i="1"/>
  <c r="L3986" i="1"/>
  <c r="M3986" i="1" s="1"/>
  <c r="K3986" i="1"/>
  <c r="J3986" i="1"/>
  <c r="AB3986" i="1" s="1"/>
  <c r="I3986" i="1"/>
  <c r="H3986" i="1"/>
  <c r="G3986" i="1"/>
  <c r="F3986" i="1"/>
  <c r="E3986" i="1"/>
  <c r="D3986" i="1"/>
  <c r="B3986" i="1"/>
  <c r="A3986" i="1"/>
  <c r="AA3985" i="1"/>
  <c r="Z3985" i="1"/>
  <c r="Y3985" i="1"/>
  <c r="X3985" i="1"/>
  <c r="W3985" i="1"/>
  <c r="U3985" i="1"/>
  <c r="V3985" i="1" s="1"/>
  <c r="T3985" i="1"/>
  <c r="S3985" i="1"/>
  <c r="R3985" i="1"/>
  <c r="Q3985" i="1"/>
  <c r="O3985" i="1"/>
  <c r="P3985" i="1" s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V3984" i="1"/>
  <c r="U3984" i="1"/>
  <c r="T3984" i="1"/>
  <c r="R3984" i="1"/>
  <c r="S3984" i="1" s="1"/>
  <c r="Q3984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V3983" i="1" s="1"/>
  <c r="T3983" i="1"/>
  <c r="S3983" i="1"/>
  <c r="R3983" i="1"/>
  <c r="Q3983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V3982" i="1"/>
  <c r="U3982" i="1"/>
  <c r="T3982" i="1"/>
  <c r="S3982" i="1"/>
  <c r="R3982" i="1"/>
  <c r="Q3982" i="1"/>
  <c r="P3982" i="1"/>
  <c r="O3982" i="1"/>
  <c r="N3982" i="1"/>
  <c r="L3982" i="1"/>
  <c r="K3982" i="1"/>
  <c r="M3982" i="1" s="1"/>
  <c r="J3982" i="1"/>
  <c r="I3982" i="1"/>
  <c r="H3982" i="1"/>
  <c r="AB3982" i="1" s="1"/>
  <c r="G3982" i="1"/>
  <c r="F3982" i="1"/>
  <c r="E3982" i="1"/>
  <c r="D3982" i="1"/>
  <c r="B3982" i="1"/>
  <c r="A3982" i="1" s="1"/>
  <c r="AA3981" i="1"/>
  <c r="Y3981" i="1"/>
  <c r="Z3981" i="1" s="1"/>
  <c r="X3981" i="1"/>
  <c r="W3981" i="1"/>
  <c r="V3981" i="1"/>
  <c r="U3981" i="1"/>
  <c r="T3981" i="1"/>
  <c r="S3981" i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U3980" i="1"/>
  <c r="T3980" i="1"/>
  <c r="V3980" i="1" s="1"/>
  <c r="R3980" i="1"/>
  <c r="Q3980" i="1"/>
  <c r="O3980" i="1"/>
  <c r="N3980" i="1"/>
  <c r="P3980" i="1" s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Z3979" i="1" s="1"/>
  <c r="X3979" i="1"/>
  <c r="W3979" i="1"/>
  <c r="U3979" i="1"/>
  <c r="T3979" i="1"/>
  <c r="R3979" i="1"/>
  <c r="Q3979" i="1"/>
  <c r="S3979" i="1" s="1"/>
  <c r="O3979" i="1"/>
  <c r="P3979" i="1" s="1"/>
  <c r="N3979" i="1"/>
  <c r="L3979" i="1"/>
  <c r="M3979" i="1" s="1"/>
  <c r="K3979" i="1"/>
  <c r="J3979" i="1"/>
  <c r="I3979" i="1"/>
  <c r="H3979" i="1"/>
  <c r="G3979" i="1"/>
  <c r="F3979" i="1"/>
  <c r="E3979" i="1"/>
  <c r="D3979" i="1"/>
  <c r="B3979" i="1"/>
  <c r="A3979" i="1"/>
  <c r="AA3978" i="1"/>
  <c r="Z3978" i="1"/>
  <c r="Y3978" i="1"/>
  <c r="X3978" i="1"/>
  <c r="W3978" i="1"/>
  <c r="U3978" i="1"/>
  <c r="T3978" i="1"/>
  <c r="V3978" i="1" s="1"/>
  <c r="R3978" i="1"/>
  <c r="S3978" i="1" s="1"/>
  <c r="AB3978" i="1" s="1"/>
  <c r="Q3978" i="1"/>
  <c r="P3978" i="1"/>
  <c r="O3978" i="1"/>
  <c r="N3978" i="1"/>
  <c r="L3978" i="1"/>
  <c r="M3978" i="1" s="1"/>
  <c r="K3978" i="1"/>
  <c r="J3978" i="1"/>
  <c r="I3978" i="1"/>
  <c r="H3978" i="1"/>
  <c r="G3978" i="1"/>
  <c r="F3978" i="1"/>
  <c r="E3978" i="1"/>
  <c r="D3978" i="1"/>
  <c r="B3978" i="1"/>
  <c r="A3978" i="1"/>
  <c r="AA3977" i="1"/>
  <c r="Z3977" i="1"/>
  <c r="Y3977" i="1"/>
  <c r="X3977" i="1"/>
  <c r="W3977" i="1"/>
  <c r="U3977" i="1"/>
  <c r="V3977" i="1" s="1"/>
  <c r="T3977" i="1"/>
  <c r="R3977" i="1"/>
  <c r="S3977" i="1" s="1"/>
  <c r="Q3977" i="1"/>
  <c r="O3977" i="1"/>
  <c r="P3977" i="1" s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U3976" i="1"/>
  <c r="V3976" i="1" s="1"/>
  <c r="T3976" i="1"/>
  <c r="R3976" i="1"/>
  <c r="S3976" i="1" s="1"/>
  <c r="Q3976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W3975" i="1"/>
  <c r="U3975" i="1"/>
  <c r="V3975" i="1" s="1"/>
  <c r="T3975" i="1"/>
  <c r="R3975" i="1"/>
  <c r="Q3975" i="1"/>
  <c r="S3975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V3974" i="1"/>
  <c r="U3974" i="1"/>
  <c r="T3974" i="1"/>
  <c r="S3974" i="1"/>
  <c r="R3974" i="1"/>
  <c r="Q3974" i="1"/>
  <c r="O3974" i="1"/>
  <c r="N3974" i="1"/>
  <c r="P3974" i="1" s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Y3973" i="1"/>
  <c r="Z3973" i="1" s="1"/>
  <c r="X3973" i="1"/>
  <c r="W3973" i="1"/>
  <c r="V3973" i="1"/>
  <c r="U3973" i="1"/>
  <c r="T3973" i="1"/>
  <c r="R3973" i="1"/>
  <c r="Q3973" i="1"/>
  <c r="S3973" i="1" s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U3972" i="1"/>
  <c r="T3972" i="1"/>
  <c r="V3972" i="1" s="1"/>
  <c r="R3972" i="1"/>
  <c r="Q3972" i="1"/>
  <c r="S3972" i="1" s="1"/>
  <c r="O3972" i="1"/>
  <c r="N3972" i="1"/>
  <c r="P3972" i="1" s="1"/>
  <c r="L3972" i="1"/>
  <c r="M3972" i="1" s="1"/>
  <c r="K3972" i="1"/>
  <c r="J3972" i="1"/>
  <c r="I3972" i="1"/>
  <c r="AB3972" i="1" s="1"/>
  <c r="H3972" i="1"/>
  <c r="G3972" i="1"/>
  <c r="F3972" i="1"/>
  <c r="E3972" i="1"/>
  <c r="D3972" i="1"/>
  <c r="B3972" i="1"/>
  <c r="A3972" i="1"/>
  <c r="AA3971" i="1"/>
  <c r="Y3971" i="1"/>
  <c r="Z3971" i="1" s="1"/>
  <c r="X3971" i="1"/>
  <c r="W3971" i="1"/>
  <c r="U3971" i="1"/>
  <c r="T3971" i="1"/>
  <c r="R3971" i="1"/>
  <c r="Q3971" i="1"/>
  <c r="S3971" i="1" s="1"/>
  <c r="O3971" i="1"/>
  <c r="P3971" i="1" s="1"/>
  <c r="N3971" i="1"/>
  <c r="L3971" i="1"/>
  <c r="M3971" i="1" s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R3970" i="1"/>
  <c r="S3970" i="1" s="1"/>
  <c r="Q3970" i="1"/>
  <c r="O3970" i="1"/>
  <c r="P3970" i="1" s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V3969" i="1" s="1"/>
  <c r="T3969" i="1"/>
  <c r="R3969" i="1"/>
  <c r="S3969" i="1" s="1"/>
  <c r="Q3969" i="1"/>
  <c r="P3969" i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/>
  <c r="AA3968" i="1"/>
  <c r="Z3968" i="1"/>
  <c r="Y3968" i="1"/>
  <c r="X3968" i="1"/>
  <c r="W3968" i="1"/>
  <c r="U3968" i="1"/>
  <c r="V3968" i="1" s="1"/>
  <c r="T3968" i="1"/>
  <c r="R3968" i="1"/>
  <c r="S3968" i="1" s="1"/>
  <c r="Q3968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W3967" i="1"/>
  <c r="U3967" i="1"/>
  <c r="V3967" i="1" s="1"/>
  <c r="T3967" i="1"/>
  <c r="S3967" i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W3966" i="1"/>
  <c r="U3966" i="1"/>
  <c r="T3966" i="1"/>
  <c r="V3966" i="1" s="1"/>
  <c r="R3966" i="1"/>
  <c r="Q3966" i="1"/>
  <c r="S3966" i="1" s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U3965" i="1"/>
  <c r="T3965" i="1"/>
  <c r="V3965" i="1" s="1"/>
  <c r="S3965" i="1"/>
  <c r="R3965" i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Y3964" i="1"/>
  <c r="Z3964" i="1" s="1"/>
  <c r="X3964" i="1"/>
  <c r="W3964" i="1"/>
  <c r="V3964" i="1"/>
  <c r="U3964" i="1"/>
  <c r="T3964" i="1"/>
  <c r="R3964" i="1"/>
  <c r="Q3964" i="1"/>
  <c r="O3964" i="1"/>
  <c r="N3964" i="1"/>
  <c r="P3964" i="1" s="1"/>
  <c r="L3964" i="1"/>
  <c r="M3964" i="1" s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Z3963" i="1" s="1"/>
  <c r="X3963" i="1"/>
  <c r="W3963" i="1"/>
  <c r="U3963" i="1"/>
  <c r="T3963" i="1"/>
  <c r="V3963" i="1" s="1"/>
  <c r="R3963" i="1"/>
  <c r="Q3963" i="1"/>
  <c r="O3963" i="1"/>
  <c r="P3963" i="1" s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R3962" i="1"/>
  <c r="S3962" i="1" s="1"/>
  <c r="Q3962" i="1"/>
  <c r="O3962" i="1"/>
  <c r="P3962" i="1" s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V3961" i="1"/>
  <c r="U3961" i="1"/>
  <c r="T3961" i="1"/>
  <c r="S3961" i="1"/>
  <c r="R3961" i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V3960" i="1" s="1"/>
  <c r="T3960" i="1"/>
  <c r="S3960" i="1"/>
  <c r="R3960" i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O3959" i="1"/>
  <c r="P3959" i="1" s="1"/>
  <c r="N3959" i="1"/>
  <c r="M3959" i="1"/>
  <c r="AB3959" i="1" s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Z3958" i="1" s="1"/>
  <c r="X3958" i="1"/>
  <c r="W3958" i="1"/>
  <c r="U3958" i="1"/>
  <c r="T3958" i="1"/>
  <c r="V3958" i="1" s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Z3957" i="1"/>
  <c r="Y3957" i="1"/>
  <c r="X3957" i="1"/>
  <c r="W3957" i="1"/>
  <c r="U3957" i="1"/>
  <c r="T3957" i="1"/>
  <c r="V3957" i="1" s="1"/>
  <c r="R3957" i="1"/>
  <c r="Q3957" i="1"/>
  <c r="S3957" i="1" s="1"/>
  <c r="P3957" i="1"/>
  <c r="O3957" i="1"/>
  <c r="N3957" i="1"/>
  <c r="L3957" i="1"/>
  <c r="M3957" i="1" s="1"/>
  <c r="K3957" i="1"/>
  <c r="J3957" i="1"/>
  <c r="AB3957" i="1" s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O3956" i="1"/>
  <c r="P3956" i="1" s="1"/>
  <c r="N3956" i="1"/>
  <c r="M3956" i="1"/>
  <c r="L3956" i="1"/>
  <c r="K3956" i="1"/>
  <c r="J3956" i="1"/>
  <c r="I3956" i="1"/>
  <c r="H3956" i="1"/>
  <c r="AB3956" i="1" s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V3955" i="1"/>
  <c r="U3955" i="1"/>
  <c r="T3955" i="1"/>
  <c r="R3955" i="1"/>
  <c r="S3955" i="1" s="1"/>
  <c r="Q3955" i="1"/>
  <c r="P3955" i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V3954" i="1" s="1"/>
  <c r="T3954" i="1"/>
  <c r="S3954" i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V3953" i="1"/>
  <c r="U3953" i="1"/>
  <c r="T3953" i="1"/>
  <c r="R3953" i="1"/>
  <c r="Q3953" i="1"/>
  <c r="S3953" i="1" s="1"/>
  <c r="O3953" i="1"/>
  <c r="N3953" i="1"/>
  <c r="P3953" i="1" s="1"/>
  <c r="L3953" i="1"/>
  <c r="K3953" i="1"/>
  <c r="M3953" i="1" s="1"/>
  <c r="J3953" i="1"/>
  <c r="I3953" i="1"/>
  <c r="H3953" i="1"/>
  <c r="AB3953" i="1" s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U3951" i="1"/>
  <c r="T3951" i="1"/>
  <c r="V3951" i="1" s="1"/>
  <c r="R3951" i="1"/>
  <c r="Q3951" i="1"/>
  <c r="S3951" i="1" s="1"/>
  <c r="O3951" i="1"/>
  <c r="N3951" i="1"/>
  <c r="P3951" i="1" s="1"/>
  <c r="L3951" i="1"/>
  <c r="K3951" i="1"/>
  <c r="M3951" i="1" s="1"/>
  <c r="AB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T3950" i="1"/>
  <c r="V3950" i="1" s="1"/>
  <c r="R3950" i="1"/>
  <c r="Q3950" i="1"/>
  <c r="S3950" i="1" s="1"/>
  <c r="O3950" i="1"/>
  <c r="N3950" i="1"/>
  <c r="P3950" i="1" s="1"/>
  <c r="M3950" i="1"/>
  <c r="L3950" i="1"/>
  <c r="K3950" i="1"/>
  <c r="J3950" i="1"/>
  <c r="I3950" i="1"/>
  <c r="AB3950" i="1" s="1"/>
  <c r="H3950" i="1"/>
  <c r="G3950" i="1"/>
  <c r="F3950" i="1"/>
  <c r="E3950" i="1"/>
  <c r="D3950" i="1"/>
  <c r="B3950" i="1"/>
  <c r="A3950" i="1"/>
  <c r="AA3949" i="1"/>
  <c r="Z3949" i="1"/>
  <c r="Y3949" i="1"/>
  <c r="X3949" i="1"/>
  <c r="W3949" i="1"/>
  <c r="U3949" i="1"/>
  <c r="T3949" i="1"/>
  <c r="V3949" i="1" s="1"/>
  <c r="R3949" i="1"/>
  <c r="Q3949" i="1"/>
  <c r="S3949" i="1" s="1"/>
  <c r="P3949" i="1"/>
  <c r="O3949" i="1"/>
  <c r="N3949" i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O3948" i="1"/>
  <c r="P3948" i="1" s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V3947" i="1"/>
  <c r="U3947" i="1"/>
  <c r="T3947" i="1"/>
  <c r="R3947" i="1"/>
  <c r="S3947" i="1" s="1"/>
  <c r="Q3947" i="1"/>
  <c r="P3947" i="1"/>
  <c r="O3947" i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V3946" i="1" s="1"/>
  <c r="T3946" i="1"/>
  <c r="S3946" i="1"/>
  <c r="R3946" i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V3945" i="1"/>
  <c r="U3945" i="1"/>
  <c r="T3945" i="1"/>
  <c r="R3945" i="1"/>
  <c r="Q3945" i="1"/>
  <c r="S3945" i="1" s="1"/>
  <c r="O3945" i="1"/>
  <c r="N3945" i="1"/>
  <c r="P3945" i="1" s="1"/>
  <c r="L3945" i="1"/>
  <c r="K3945" i="1"/>
  <c r="M3945" i="1" s="1"/>
  <c r="J3945" i="1"/>
  <c r="I3945" i="1"/>
  <c r="H3945" i="1"/>
  <c r="AB3945" i="1" s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U3943" i="1"/>
  <c r="T3943" i="1"/>
  <c r="V3943" i="1" s="1"/>
  <c r="R3943" i="1"/>
  <c r="Q3943" i="1"/>
  <c r="S3943" i="1" s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T3942" i="1"/>
  <c r="V3942" i="1" s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Z3941" i="1"/>
  <c r="Y3941" i="1"/>
  <c r="X3941" i="1"/>
  <c r="W3941" i="1"/>
  <c r="U3941" i="1"/>
  <c r="T3941" i="1"/>
  <c r="V3941" i="1" s="1"/>
  <c r="R3941" i="1"/>
  <c r="Q3941" i="1"/>
  <c r="S3941" i="1" s="1"/>
  <c r="P3941" i="1"/>
  <c r="O3941" i="1"/>
  <c r="N3941" i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O3940" i="1"/>
  <c r="P3940" i="1" s="1"/>
  <c r="N3940" i="1"/>
  <c r="M3940" i="1"/>
  <c r="L3940" i="1"/>
  <c r="K3940" i="1"/>
  <c r="J3940" i="1"/>
  <c r="I3940" i="1"/>
  <c r="H3940" i="1"/>
  <c r="AB3940" i="1" s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V3939" i="1"/>
  <c r="U3939" i="1"/>
  <c r="T3939" i="1"/>
  <c r="R3939" i="1"/>
  <c r="S3939" i="1" s="1"/>
  <c r="Q3939" i="1"/>
  <c r="P3939" i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V3938" i="1" s="1"/>
  <c r="T3938" i="1"/>
  <c r="S3938" i="1"/>
  <c r="R3938" i="1"/>
  <c r="Q3938" i="1"/>
  <c r="O3938" i="1"/>
  <c r="N3938" i="1"/>
  <c r="P3938" i="1" s="1"/>
  <c r="L3938" i="1"/>
  <c r="K3938" i="1"/>
  <c r="M3938" i="1" s="1"/>
  <c r="J3938" i="1"/>
  <c r="I3938" i="1"/>
  <c r="H3938" i="1"/>
  <c r="AB3938" i="1" s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V3937" i="1"/>
  <c r="U3937" i="1"/>
  <c r="T3937" i="1"/>
  <c r="R3937" i="1"/>
  <c r="Q3937" i="1"/>
  <c r="S3937" i="1" s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U3935" i="1"/>
  <c r="T3935" i="1"/>
  <c r="V3935" i="1" s="1"/>
  <c r="R3935" i="1"/>
  <c r="Q3935" i="1"/>
  <c r="S3935" i="1" s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T3934" i="1"/>
  <c r="V3934" i="1" s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Z3933" i="1"/>
  <c r="Y3933" i="1"/>
  <c r="X3933" i="1"/>
  <c r="W3933" i="1"/>
  <c r="U3933" i="1"/>
  <c r="T3933" i="1"/>
  <c r="V3933" i="1" s="1"/>
  <c r="R3933" i="1"/>
  <c r="Q3933" i="1"/>
  <c r="S3933" i="1" s="1"/>
  <c r="P3933" i="1"/>
  <c r="O3933" i="1"/>
  <c r="N3933" i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O3932" i="1"/>
  <c r="P3932" i="1" s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V3931" i="1"/>
  <c r="U3931" i="1"/>
  <c r="T3931" i="1"/>
  <c r="R3931" i="1"/>
  <c r="S3931" i="1" s="1"/>
  <c r="Q3931" i="1"/>
  <c r="P3931" i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V3930" i="1" s="1"/>
  <c r="T3930" i="1"/>
  <c r="S3930" i="1"/>
  <c r="R3930" i="1"/>
  <c r="Q3930" i="1"/>
  <c r="O3930" i="1"/>
  <c r="N3930" i="1"/>
  <c r="P3930" i="1" s="1"/>
  <c r="L3930" i="1"/>
  <c r="K3930" i="1"/>
  <c r="M3930" i="1" s="1"/>
  <c r="J3930" i="1"/>
  <c r="I3930" i="1"/>
  <c r="H3930" i="1"/>
  <c r="AB3930" i="1" s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V3929" i="1"/>
  <c r="U3929" i="1"/>
  <c r="T3929" i="1"/>
  <c r="R3929" i="1"/>
  <c r="Q3929" i="1"/>
  <c r="S3929" i="1" s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O3928" i="1"/>
  <c r="N3928" i="1"/>
  <c r="P3928" i="1" s="1"/>
  <c r="L3928" i="1"/>
  <c r="K3928" i="1"/>
  <c r="M3928" i="1" s="1"/>
  <c r="J3928" i="1"/>
  <c r="I3928" i="1"/>
  <c r="AB3928" i="1" s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U3927" i="1"/>
  <c r="T3927" i="1"/>
  <c r="V3927" i="1" s="1"/>
  <c r="R3927" i="1"/>
  <c r="Q3927" i="1"/>
  <c r="S3927" i="1" s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T3926" i="1"/>
  <c r="V3926" i="1" s="1"/>
  <c r="R3926" i="1"/>
  <c r="Q3926" i="1"/>
  <c r="S3926" i="1" s="1"/>
  <c r="O3926" i="1"/>
  <c r="N3926" i="1"/>
  <c r="P3926" i="1" s="1"/>
  <c r="L3926" i="1"/>
  <c r="M3926" i="1" s="1"/>
  <c r="K3926" i="1"/>
  <c r="J3926" i="1"/>
  <c r="I3926" i="1"/>
  <c r="H3926" i="1"/>
  <c r="G3926" i="1"/>
  <c r="F3926" i="1"/>
  <c r="E3926" i="1"/>
  <c r="D3926" i="1"/>
  <c r="B3926" i="1"/>
  <c r="A3926" i="1"/>
  <c r="AA3925" i="1"/>
  <c r="Z3925" i="1"/>
  <c r="Y3925" i="1"/>
  <c r="X3925" i="1"/>
  <c r="W3925" i="1"/>
  <c r="U3925" i="1"/>
  <c r="T3925" i="1"/>
  <c r="V3925" i="1" s="1"/>
  <c r="R3925" i="1"/>
  <c r="Q3925" i="1"/>
  <c r="S3925" i="1" s="1"/>
  <c r="O3925" i="1"/>
  <c r="P3925" i="1" s="1"/>
  <c r="N3925" i="1"/>
  <c r="L3925" i="1"/>
  <c r="M3925" i="1" s="1"/>
  <c r="K3925" i="1"/>
  <c r="J3925" i="1"/>
  <c r="AB3925" i="1" s="1"/>
  <c r="I3925" i="1"/>
  <c r="H3925" i="1"/>
  <c r="G3925" i="1"/>
  <c r="F3925" i="1"/>
  <c r="E3925" i="1"/>
  <c r="D3925" i="1"/>
  <c r="B3925" i="1"/>
  <c r="A3925" i="1"/>
  <c r="AA3924" i="1"/>
  <c r="Z3924" i="1"/>
  <c r="Y3924" i="1"/>
  <c r="X3924" i="1"/>
  <c r="W3924" i="1"/>
  <c r="U3924" i="1"/>
  <c r="T3924" i="1"/>
  <c r="V3924" i="1" s="1"/>
  <c r="R3924" i="1"/>
  <c r="S3924" i="1" s="1"/>
  <c r="Q3924" i="1"/>
  <c r="O3924" i="1"/>
  <c r="P3924" i="1" s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V3923" i="1" s="1"/>
  <c r="T3923" i="1"/>
  <c r="R3923" i="1"/>
  <c r="S3923" i="1" s="1"/>
  <c r="Q3923" i="1"/>
  <c r="P3923" i="1"/>
  <c r="O3923" i="1"/>
  <c r="N3923" i="1"/>
  <c r="M3923" i="1"/>
  <c r="L3923" i="1"/>
  <c r="K3923" i="1"/>
  <c r="J3923" i="1"/>
  <c r="I3923" i="1"/>
  <c r="H3923" i="1"/>
  <c r="AB3923" i="1" s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V3922" i="1" s="1"/>
  <c r="T3922" i="1"/>
  <c r="S3922" i="1"/>
  <c r="R3922" i="1"/>
  <c r="Q3922" i="1"/>
  <c r="P3922" i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V3921" i="1"/>
  <c r="U3921" i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V3920" i="1"/>
  <c r="U3920" i="1"/>
  <c r="T3920" i="1"/>
  <c r="R3920" i="1"/>
  <c r="Q3920" i="1"/>
  <c r="S3920" i="1" s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Z3919" i="1" s="1"/>
  <c r="X3919" i="1"/>
  <c r="W3919" i="1"/>
  <c r="U3919" i="1"/>
  <c r="T3919" i="1"/>
  <c r="V3919" i="1" s="1"/>
  <c r="R3919" i="1"/>
  <c r="Q3919" i="1"/>
  <c r="S3919" i="1" s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T3918" i="1"/>
  <c r="V3918" i="1" s="1"/>
  <c r="R3918" i="1"/>
  <c r="Q3918" i="1"/>
  <c r="S3918" i="1" s="1"/>
  <c r="O3918" i="1"/>
  <c r="N3918" i="1"/>
  <c r="P3918" i="1" s="1"/>
  <c r="L3918" i="1"/>
  <c r="M3918" i="1" s="1"/>
  <c r="AB3918" i="1" s="1"/>
  <c r="K3918" i="1"/>
  <c r="J3918" i="1"/>
  <c r="I3918" i="1"/>
  <c r="H3918" i="1"/>
  <c r="G3918" i="1"/>
  <c r="F3918" i="1"/>
  <c r="E3918" i="1"/>
  <c r="D3918" i="1"/>
  <c r="B3918" i="1"/>
  <c r="A3918" i="1"/>
  <c r="AA3917" i="1"/>
  <c r="Z3917" i="1"/>
  <c r="Y3917" i="1"/>
  <c r="X3917" i="1"/>
  <c r="W3917" i="1"/>
  <c r="U3917" i="1"/>
  <c r="T3917" i="1"/>
  <c r="V3917" i="1" s="1"/>
  <c r="R3917" i="1"/>
  <c r="Q3917" i="1"/>
  <c r="S3917" i="1" s="1"/>
  <c r="O3917" i="1"/>
  <c r="P3917" i="1" s="1"/>
  <c r="N3917" i="1"/>
  <c r="L3917" i="1"/>
  <c r="M3917" i="1" s="1"/>
  <c r="K3917" i="1"/>
  <c r="J3917" i="1"/>
  <c r="AB3917" i="1" s="1"/>
  <c r="I3917" i="1"/>
  <c r="H3917" i="1"/>
  <c r="G3917" i="1"/>
  <c r="F3917" i="1"/>
  <c r="E3917" i="1"/>
  <c r="D3917" i="1"/>
  <c r="B3917" i="1"/>
  <c r="A3917" i="1"/>
  <c r="AA3916" i="1"/>
  <c r="Z3916" i="1"/>
  <c r="Y3916" i="1"/>
  <c r="X3916" i="1"/>
  <c r="W3916" i="1"/>
  <c r="U3916" i="1"/>
  <c r="T3916" i="1"/>
  <c r="V3916" i="1" s="1"/>
  <c r="R3916" i="1"/>
  <c r="S3916" i="1" s="1"/>
  <c r="Q3916" i="1"/>
  <c r="O3916" i="1"/>
  <c r="P3916" i="1" s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V3915" i="1" s="1"/>
  <c r="T3915" i="1"/>
  <c r="R3915" i="1"/>
  <c r="S3915" i="1" s="1"/>
  <c r="Q3915" i="1"/>
  <c r="P3915" i="1"/>
  <c r="O3915" i="1"/>
  <c r="N3915" i="1"/>
  <c r="M3915" i="1"/>
  <c r="L3915" i="1"/>
  <c r="K3915" i="1"/>
  <c r="J3915" i="1"/>
  <c r="I3915" i="1"/>
  <c r="H3915" i="1"/>
  <c r="AB3915" i="1" s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V3914" i="1" s="1"/>
  <c r="T3914" i="1"/>
  <c r="S3914" i="1"/>
  <c r="R3914" i="1"/>
  <c r="Q3914" i="1"/>
  <c r="P3914" i="1"/>
  <c r="O3914" i="1"/>
  <c r="N3914" i="1"/>
  <c r="L3914" i="1"/>
  <c r="K3914" i="1"/>
  <c r="M3914" i="1" s="1"/>
  <c r="J3914" i="1"/>
  <c r="I3914" i="1"/>
  <c r="H3914" i="1"/>
  <c r="AB3914" i="1" s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V3913" i="1"/>
  <c r="U3913" i="1"/>
  <c r="T3913" i="1"/>
  <c r="S3913" i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V3912" i="1"/>
  <c r="U3912" i="1"/>
  <c r="T3912" i="1"/>
  <c r="R3912" i="1"/>
  <c r="Q3912" i="1"/>
  <c r="S3912" i="1" s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Z3911" i="1" s="1"/>
  <c r="X3911" i="1"/>
  <c r="W3911" i="1"/>
  <c r="U3911" i="1"/>
  <c r="T3911" i="1"/>
  <c r="V3911" i="1" s="1"/>
  <c r="R3911" i="1"/>
  <c r="Q3911" i="1"/>
  <c r="S3911" i="1" s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T3910" i="1"/>
  <c r="V3910" i="1" s="1"/>
  <c r="R3910" i="1"/>
  <c r="Q3910" i="1"/>
  <c r="S3910" i="1" s="1"/>
  <c r="O3910" i="1"/>
  <c r="N3910" i="1"/>
  <c r="P3910" i="1" s="1"/>
  <c r="L3910" i="1"/>
  <c r="M3910" i="1" s="1"/>
  <c r="AB3910" i="1" s="1"/>
  <c r="K3910" i="1"/>
  <c r="J3910" i="1"/>
  <c r="I3910" i="1"/>
  <c r="H3910" i="1"/>
  <c r="G3910" i="1"/>
  <c r="F3910" i="1"/>
  <c r="E3910" i="1"/>
  <c r="D3910" i="1"/>
  <c r="B3910" i="1"/>
  <c r="A3910" i="1"/>
  <c r="AA3909" i="1"/>
  <c r="Z3909" i="1"/>
  <c r="Y3909" i="1"/>
  <c r="X3909" i="1"/>
  <c r="W3909" i="1"/>
  <c r="U3909" i="1"/>
  <c r="T3909" i="1"/>
  <c r="V3909" i="1" s="1"/>
  <c r="R3909" i="1"/>
  <c r="Q3909" i="1"/>
  <c r="S3909" i="1" s="1"/>
  <c r="O3909" i="1"/>
  <c r="P3909" i="1" s="1"/>
  <c r="N3909" i="1"/>
  <c r="L3909" i="1"/>
  <c r="M3909" i="1" s="1"/>
  <c r="K3909" i="1"/>
  <c r="J3909" i="1"/>
  <c r="AB3909" i="1" s="1"/>
  <c r="I3909" i="1"/>
  <c r="H3909" i="1"/>
  <c r="G3909" i="1"/>
  <c r="F3909" i="1"/>
  <c r="E3909" i="1"/>
  <c r="D3909" i="1"/>
  <c r="B3909" i="1"/>
  <c r="A3909" i="1"/>
  <c r="AA3908" i="1"/>
  <c r="Z3908" i="1"/>
  <c r="Y3908" i="1"/>
  <c r="X3908" i="1"/>
  <c r="W3908" i="1"/>
  <c r="U3908" i="1"/>
  <c r="T3908" i="1"/>
  <c r="V3908" i="1" s="1"/>
  <c r="R3908" i="1"/>
  <c r="S3908" i="1" s="1"/>
  <c r="Q3908" i="1"/>
  <c r="O3908" i="1"/>
  <c r="P3908" i="1" s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V3907" i="1" s="1"/>
  <c r="T3907" i="1"/>
  <c r="R3907" i="1"/>
  <c r="S3907" i="1" s="1"/>
  <c r="Q3907" i="1"/>
  <c r="P3907" i="1"/>
  <c r="O3907" i="1"/>
  <c r="N3907" i="1"/>
  <c r="M3907" i="1"/>
  <c r="L3907" i="1"/>
  <c r="K3907" i="1"/>
  <c r="J3907" i="1"/>
  <c r="I3907" i="1"/>
  <c r="H3907" i="1"/>
  <c r="AB3907" i="1" s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V3906" i="1" s="1"/>
  <c r="T3906" i="1"/>
  <c r="S3906" i="1"/>
  <c r="R3906" i="1"/>
  <c r="Q3906" i="1"/>
  <c r="P3906" i="1"/>
  <c r="O3906" i="1"/>
  <c r="N3906" i="1"/>
  <c r="L3906" i="1"/>
  <c r="K3906" i="1"/>
  <c r="M3906" i="1" s="1"/>
  <c r="J3906" i="1"/>
  <c r="I3906" i="1"/>
  <c r="H3906" i="1"/>
  <c r="AB3906" i="1" s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V3905" i="1"/>
  <c r="U3905" i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V3904" i="1"/>
  <c r="U3904" i="1"/>
  <c r="T3904" i="1"/>
  <c r="R3904" i="1"/>
  <c r="Q3904" i="1"/>
  <c r="S3904" i="1" s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Z3903" i="1" s="1"/>
  <c r="X3903" i="1"/>
  <c r="W3903" i="1"/>
  <c r="U3903" i="1"/>
  <c r="T3903" i="1"/>
  <c r="V3903" i="1" s="1"/>
  <c r="R3903" i="1"/>
  <c r="Q3903" i="1"/>
  <c r="S3903" i="1" s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Y3902" i="1"/>
  <c r="Z3902" i="1" s="1"/>
  <c r="X3902" i="1"/>
  <c r="W3902" i="1"/>
  <c r="U3902" i="1"/>
  <c r="T3902" i="1"/>
  <c r="V3902" i="1" s="1"/>
  <c r="R3902" i="1"/>
  <c r="Q3902" i="1"/>
  <c r="S3902" i="1" s="1"/>
  <c r="O3902" i="1"/>
  <c r="N3902" i="1"/>
  <c r="P3902" i="1" s="1"/>
  <c r="L3902" i="1"/>
  <c r="M3902" i="1" s="1"/>
  <c r="AB3902" i="1" s="1"/>
  <c r="K3902" i="1"/>
  <c r="J3902" i="1"/>
  <c r="I3902" i="1"/>
  <c r="H3902" i="1"/>
  <c r="G3902" i="1"/>
  <c r="F3902" i="1"/>
  <c r="E3902" i="1"/>
  <c r="D3902" i="1"/>
  <c r="B3902" i="1"/>
  <c r="A3902" i="1"/>
  <c r="AA3901" i="1"/>
  <c r="Z3901" i="1"/>
  <c r="Y3901" i="1"/>
  <c r="X3901" i="1"/>
  <c r="W3901" i="1"/>
  <c r="U3901" i="1"/>
  <c r="T3901" i="1"/>
  <c r="V3901" i="1" s="1"/>
  <c r="R3901" i="1"/>
  <c r="Q3901" i="1"/>
  <c r="S3901" i="1" s="1"/>
  <c r="O3901" i="1"/>
  <c r="P3901" i="1" s="1"/>
  <c r="N3901" i="1"/>
  <c r="L3901" i="1"/>
  <c r="M3901" i="1" s="1"/>
  <c r="K3901" i="1"/>
  <c r="J3901" i="1"/>
  <c r="AB3901" i="1" s="1"/>
  <c r="I3901" i="1"/>
  <c r="H3901" i="1"/>
  <c r="G3901" i="1"/>
  <c r="F3901" i="1"/>
  <c r="E3901" i="1"/>
  <c r="D3901" i="1"/>
  <c r="B3901" i="1"/>
  <c r="A3901" i="1"/>
  <c r="AA3900" i="1"/>
  <c r="Z3900" i="1"/>
  <c r="Y3900" i="1"/>
  <c r="X3900" i="1"/>
  <c r="W3900" i="1"/>
  <c r="U3900" i="1"/>
  <c r="T3900" i="1"/>
  <c r="V3900" i="1" s="1"/>
  <c r="R3900" i="1"/>
  <c r="S3900" i="1" s="1"/>
  <c r="Q3900" i="1"/>
  <c r="O3900" i="1"/>
  <c r="P3900" i="1" s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V3899" i="1" s="1"/>
  <c r="T3899" i="1"/>
  <c r="R3899" i="1"/>
  <c r="S3899" i="1" s="1"/>
  <c r="Q3899" i="1"/>
  <c r="P3899" i="1"/>
  <c r="O3899" i="1"/>
  <c r="N3899" i="1"/>
  <c r="M3899" i="1"/>
  <c r="L3899" i="1"/>
  <c r="K3899" i="1"/>
  <c r="J3899" i="1"/>
  <c r="I3899" i="1"/>
  <c r="H3899" i="1"/>
  <c r="AB3899" i="1" s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V3898" i="1" s="1"/>
  <c r="T3898" i="1"/>
  <c r="S3898" i="1"/>
  <c r="R3898" i="1"/>
  <c r="Q3898" i="1"/>
  <c r="P3898" i="1"/>
  <c r="O3898" i="1"/>
  <c r="N3898" i="1"/>
  <c r="L3898" i="1"/>
  <c r="K3898" i="1"/>
  <c r="M3898" i="1" s="1"/>
  <c r="J3898" i="1"/>
  <c r="I3898" i="1"/>
  <c r="H3898" i="1"/>
  <c r="AB3898" i="1" s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V3897" i="1"/>
  <c r="U3897" i="1"/>
  <c r="T3897" i="1"/>
  <c r="S3897" i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V3896" i="1"/>
  <c r="U3896" i="1"/>
  <c r="T3896" i="1"/>
  <c r="R3896" i="1"/>
  <c r="Q3896" i="1"/>
  <c r="S3896" i="1" s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Z3895" i="1" s="1"/>
  <c r="X3895" i="1"/>
  <c r="W3895" i="1"/>
  <c r="U3895" i="1"/>
  <c r="T3895" i="1"/>
  <c r="V3895" i="1" s="1"/>
  <c r="R3895" i="1"/>
  <c r="Q3895" i="1"/>
  <c r="S3895" i="1" s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Z3894" i="1" s="1"/>
  <c r="X3894" i="1"/>
  <c r="W3894" i="1"/>
  <c r="U3894" i="1"/>
  <c r="T3894" i="1"/>
  <c r="V3894" i="1" s="1"/>
  <c r="R3894" i="1"/>
  <c r="Q3894" i="1"/>
  <c r="S3894" i="1" s="1"/>
  <c r="O3894" i="1"/>
  <c r="N3894" i="1"/>
  <c r="P3894" i="1" s="1"/>
  <c r="L3894" i="1"/>
  <c r="M3894" i="1" s="1"/>
  <c r="AB3894" i="1" s="1"/>
  <c r="K3894" i="1"/>
  <c r="J3894" i="1"/>
  <c r="I3894" i="1"/>
  <c r="H3894" i="1"/>
  <c r="G3894" i="1"/>
  <c r="F3894" i="1"/>
  <c r="E3894" i="1"/>
  <c r="D3894" i="1"/>
  <c r="B3894" i="1"/>
  <c r="A3894" i="1"/>
  <c r="AA3893" i="1"/>
  <c r="Z3893" i="1"/>
  <c r="Y3893" i="1"/>
  <c r="X3893" i="1"/>
  <c r="W3893" i="1"/>
  <c r="U3893" i="1"/>
  <c r="T3893" i="1"/>
  <c r="V3893" i="1" s="1"/>
  <c r="R3893" i="1"/>
  <c r="Q3893" i="1"/>
  <c r="S3893" i="1" s="1"/>
  <c r="O3893" i="1"/>
  <c r="P3893" i="1" s="1"/>
  <c r="N3893" i="1"/>
  <c r="L3893" i="1"/>
  <c r="M3893" i="1" s="1"/>
  <c r="K3893" i="1"/>
  <c r="J3893" i="1"/>
  <c r="AB3893" i="1" s="1"/>
  <c r="I3893" i="1"/>
  <c r="H3893" i="1"/>
  <c r="G3893" i="1"/>
  <c r="F3893" i="1"/>
  <c r="E3893" i="1"/>
  <c r="D3893" i="1"/>
  <c r="B3893" i="1"/>
  <c r="A3893" i="1"/>
  <c r="AA3892" i="1"/>
  <c r="Z3892" i="1"/>
  <c r="Y3892" i="1"/>
  <c r="X3892" i="1"/>
  <c r="W3892" i="1"/>
  <c r="U3892" i="1"/>
  <c r="T3892" i="1"/>
  <c r="V3892" i="1" s="1"/>
  <c r="R3892" i="1"/>
  <c r="S3892" i="1" s="1"/>
  <c r="Q3892" i="1"/>
  <c r="O3892" i="1"/>
  <c r="P3892" i="1" s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V3891" i="1" s="1"/>
  <c r="T3891" i="1"/>
  <c r="R3891" i="1"/>
  <c r="S3891" i="1" s="1"/>
  <c r="Q3891" i="1"/>
  <c r="P3891" i="1"/>
  <c r="O3891" i="1"/>
  <c r="N3891" i="1"/>
  <c r="M3891" i="1"/>
  <c r="L3891" i="1"/>
  <c r="K3891" i="1"/>
  <c r="J3891" i="1"/>
  <c r="I3891" i="1"/>
  <c r="H3891" i="1"/>
  <c r="AB3891" i="1" s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V3890" i="1" s="1"/>
  <c r="T3890" i="1"/>
  <c r="S3890" i="1"/>
  <c r="R3890" i="1"/>
  <c r="Q3890" i="1"/>
  <c r="P3890" i="1"/>
  <c r="O3890" i="1"/>
  <c r="N3890" i="1"/>
  <c r="L3890" i="1"/>
  <c r="K3890" i="1"/>
  <c r="M3890" i="1" s="1"/>
  <c r="J3890" i="1"/>
  <c r="I3890" i="1"/>
  <c r="H3890" i="1"/>
  <c r="AB3890" i="1" s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V3889" i="1"/>
  <c r="U3889" i="1"/>
  <c r="T3889" i="1"/>
  <c r="S3889" i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V3888" i="1"/>
  <c r="U3888" i="1"/>
  <c r="T3888" i="1"/>
  <c r="R3888" i="1"/>
  <c r="Q3888" i="1"/>
  <c r="S3888" i="1" s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Z3887" i="1" s="1"/>
  <c r="X3887" i="1"/>
  <c r="W3887" i="1"/>
  <c r="U3887" i="1"/>
  <c r="T3887" i="1"/>
  <c r="V3887" i="1" s="1"/>
  <c r="R3887" i="1"/>
  <c r="Q3887" i="1"/>
  <c r="S3887" i="1" s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Y3886" i="1"/>
  <c r="Z3886" i="1" s="1"/>
  <c r="X3886" i="1"/>
  <c r="W3886" i="1"/>
  <c r="U3886" i="1"/>
  <c r="T3886" i="1"/>
  <c r="V3886" i="1" s="1"/>
  <c r="R3886" i="1"/>
  <c r="Q3886" i="1"/>
  <c r="S3886" i="1" s="1"/>
  <c r="O3886" i="1"/>
  <c r="N3886" i="1"/>
  <c r="P3886" i="1" s="1"/>
  <c r="L3886" i="1"/>
  <c r="M3886" i="1" s="1"/>
  <c r="AB3886" i="1" s="1"/>
  <c r="K3886" i="1"/>
  <c r="J3886" i="1"/>
  <c r="I3886" i="1"/>
  <c r="H3886" i="1"/>
  <c r="G3886" i="1"/>
  <c r="F3886" i="1"/>
  <c r="E3886" i="1"/>
  <c r="D3886" i="1"/>
  <c r="B3886" i="1"/>
  <c r="A3886" i="1"/>
  <c r="AA3885" i="1"/>
  <c r="Z3885" i="1"/>
  <c r="Y3885" i="1"/>
  <c r="X3885" i="1"/>
  <c r="W3885" i="1"/>
  <c r="U3885" i="1"/>
  <c r="T3885" i="1"/>
  <c r="V3885" i="1" s="1"/>
  <c r="R3885" i="1"/>
  <c r="Q3885" i="1"/>
  <c r="S3885" i="1" s="1"/>
  <c r="O3885" i="1"/>
  <c r="P3885" i="1" s="1"/>
  <c r="N3885" i="1"/>
  <c r="L3885" i="1"/>
  <c r="M3885" i="1" s="1"/>
  <c r="K3885" i="1"/>
  <c r="J3885" i="1"/>
  <c r="AB3885" i="1" s="1"/>
  <c r="I3885" i="1"/>
  <c r="H3885" i="1"/>
  <c r="G3885" i="1"/>
  <c r="F3885" i="1"/>
  <c r="E3885" i="1"/>
  <c r="D3885" i="1"/>
  <c r="B3885" i="1"/>
  <c r="A3885" i="1"/>
  <c r="AA3884" i="1"/>
  <c r="Z3884" i="1"/>
  <c r="Y3884" i="1"/>
  <c r="X3884" i="1"/>
  <c r="W3884" i="1"/>
  <c r="U3884" i="1"/>
  <c r="T3884" i="1"/>
  <c r="V3884" i="1" s="1"/>
  <c r="R3884" i="1"/>
  <c r="S3884" i="1" s="1"/>
  <c r="Q3884" i="1"/>
  <c r="O3884" i="1"/>
  <c r="P3884" i="1" s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V3883" i="1" s="1"/>
  <c r="T3883" i="1"/>
  <c r="R3883" i="1"/>
  <c r="S3883" i="1" s="1"/>
  <c r="Q3883" i="1"/>
  <c r="P3883" i="1"/>
  <c r="O3883" i="1"/>
  <c r="N3883" i="1"/>
  <c r="M3883" i="1"/>
  <c r="L3883" i="1"/>
  <c r="K3883" i="1"/>
  <c r="J3883" i="1"/>
  <c r="I3883" i="1"/>
  <c r="H3883" i="1"/>
  <c r="AB3883" i="1" s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V3882" i="1" s="1"/>
  <c r="T3882" i="1"/>
  <c r="S3882" i="1"/>
  <c r="R3882" i="1"/>
  <c r="Q3882" i="1"/>
  <c r="P3882" i="1"/>
  <c r="O3882" i="1"/>
  <c r="N3882" i="1"/>
  <c r="L3882" i="1"/>
  <c r="K3882" i="1"/>
  <c r="M3882" i="1" s="1"/>
  <c r="J3882" i="1"/>
  <c r="I3882" i="1"/>
  <c r="H3882" i="1"/>
  <c r="AB3882" i="1" s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V3881" i="1"/>
  <c r="U3881" i="1"/>
  <c r="T3881" i="1"/>
  <c r="S3881" i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V3880" i="1"/>
  <c r="U3880" i="1"/>
  <c r="T3880" i="1"/>
  <c r="R3880" i="1"/>
  <c r="Q3880" i="1"/>
  <c r="S3880" i="1" s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Z3879" i="1" s="1"/>
  <c r="X3879" i="1"/>
  <c r="W3879" i="1"/>
  <c r="U3879" i="1"/>
  <c r="T3879" i="1"/>
  <c r="V3879" i="1" s="1"/>
  <c r="R3879" i="1"/>
  <c r="Q3879" i="1"/>
  <c r="S3879" i="1" s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T3878" i="1"/>
  <c r="V3878" i="1" s="1"/>
  <c r="R3878" i="1"/>
  <c r="Q3878" i="1"/>
  <c r="S3878" i="1" s="1"/>
  <c r="O3878" i="1"/>
  <c r="N3878" i="1"/>
  <c r="P3878" i="1" s="1"/>
  <c r="L3878" i="1"/>
  <c r="M3878" i="1" s="1"/>
  <c r="AB3878" i="1" s="1"/>
  <c r="K3878" i="1"/>
  <c r="J3878" i="1"/>
  <c r="I3878" i="1"/>
  <c r="H3878" i="1"/>
  <c r="G3878" i="1"/>
  <c r="F3878" i="1"/>
  <c r="E3878" i="1"/>
  <c r="D3878" i="1"/>
  <c r="B3878" i="1"/>
  <c r="A3878" i="1"/>
  <c r="AA3877" i="1"/>
  <c r="Z3877" i="1"/>
  <c r="Y3877" i="1"/>
  <c r="X3877" i="1"/>
  <c r="W3877" i="1"/>
  <c r="U3877" i="1"/>
  <c r="T3877" i="1"/>
  <c r="V3877" i="1" s="1"/>
  <c r="R3877" i="1"/>
  <c r="Q3877" i="1"/>
  <c r="S3877" i="1" s="1"/>
  <c r="O3877" i="1"/>
  <c r="P3877" i="1" s="1"/>
  <c r="N3877" i="1"/>
  <c r="L3877" i="1"/>
  <c r="M3877" i="1" s="1"/>
  <c r="K3877" i="1"/>
  <c r="J3877" i="1"/>
  <c r="AB3877" i="1" s="1"/>
  <c r="I3877" i="1"/>
  <c r="H3877" i="1"/>
  <c r="G3877" i="1"/>
  <c r="F3877" i="1"/>
  <c r="E3877" i="1"/>
  <c r="D3877" i="1"/>
  <c r="B3877" i="1"/>
  <c r="A3877" i="1"/>
  <c r="AA3876" i="1"/>
  <c r="Z3876" i="1"/>
  <c r="Y3876" i="1"/>
  <c r="X3876" i="1"/>
  <c r="W3876" i="1"/>
  <c r="U3876" i="1"/>
  <c r="T3876" i="1"/>
  <c r="V3876" i="1" s="1"/>
  <c r="R3876" i="1"/>
  <c r="S3876" i="1" s="1"/>
  <c r="Q3876" i="1"/>
  <c r="O3876" i="1"/>
  <c r="P3876" i="1" s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V3875" i="1" s="1"/>
  <c r="T3875" i="1"/>
  <c r="R3875" i="1"/>
  <c r="S3875" i="1" s="1"/>
  <c r="Q3875" i="1"/>
  <c r="P3875" i="1"/>
  <c r="O3875" i="1"/>
  <c r="N3875" i="1"/>
  <c r="M3875" i="1"/>
  <c r="L3875" i="1"/>
  <c r="K3875" i="1"/>
  <c r="J3875" i="1"/>
  <c r="I3875" i="1"/>
  <c r="H3875" i="1"/>
  <c r="AB3875" i="1" s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V3874" i="1" s="1"/>
  <c r="T3874" i="1"/>
  <c r="S3874" i="1"/>
  <c r="R3874" i="1"/>
  <c r="Q3874" i="1"/>
  <c r="P3874" i="1"/>
  <c r="O3874" i="1"/>
  <c r="N3874" i="1"/>
  <c r="L3874" i="1"/>
  <c r="K3874" i="1"/>
  <c r="M3874" i="1" s="1"/>
  <c r="J3874" i="1"/>
  <c r="I3874" i="1"/>
  <c r="H3874" i="1"/>
  <c r="AB3874" i="1" s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V3873" i="1"/>
  <c r="U3873" i="1"/>
  <c r="T3873" i="1"/>
  <c r="S3873" i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V3872" i="1"/>
  <c r="U3872" i="1"/>
  <c r="T3872" i="1"/>
  <c r="R3872" i="1"/>
  <c r="Q3872" i="1"/>
  <c r="S3872" i="1" s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Z3871" i="1" s="1"/>
  <c r="X3871" i="1"/>
  <c r="W3871" i="1"/>
  <c r="U3871" i="1"/>
  <c r="T3871" i="1"/>
  <c r="V3871" i="1" s="1"/>
  <c r="R3871" i="1"/>
  <c r="Q3871" i="1"/>
  <c r="S3871" i="1" s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T3870" i="1"/>
  <c r="V3870" i="1" s="1"/>
  <c r="R3870" i="1"/>
  <c r="Q3870" i="1"/>
  <c r="S3870" i="1" s="1"/>
  <c r="O3870" i="1"/>
  <c r="N3870" i="1"/>
  <c r="P3870" i="1" s="1"/>
  <c r="L3870" i="1"/>
  <c r="M3870" i="1" s="1"/>
  <c r="AB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Z3869" i="1"/>
  <c r="Y3869" i="1"/>
  <c r="X3869" i="1"/>
  <c r="W3869" i="1"/>
  <c r="U3869" i="1"/>
  <c r="T3869" i="1"/>
  <c r="V3869" i="1" s="1"/>
  <c r="R3869" i="1"/>
  <c r="Q3869" i="1"/>
  <c r="S3869" i="1" s="1"/>
  <c r="O3869" i="1"/>
  <c r="P3869" i="1" s="1"/>
  <c r="N3869" i="1"/>
  <c r="L3869" i="1"/>
  <c r="M3869" i="1" s="1"/>
  <c r="K3869" i="1"/>
  <c r="J3869" i="1"/>
  <c r="AB3869" i="1" s="1"/>
  <c r="I3869" i="1"/>
  <c r="H3869" i="1"/>
  <c r="G3869" i="1"/>
  <c r="F3869" i="1"/>
  <c r="E3869" i="1"/>
  <c r="D3869" i="1"/>
  <c r="B3869" i="1"/>
  <c r="A3869" i="1"/>
  <c r="AA3868" i="1"/>
  <c r="Z3868" i="1"/>
  <c r="Y3868" i="1"/>
  <c r="X3868" i="1"/>
  <c r="W3868" i="1"/>
  <c r="U3868" i="1"/>
  <c r="T3868" i="1"/>
  <c r="V3868" i="1" s="1"/>
  <c r="R3868" i="1"/>
  <c r="S3868" i="1" s="1"/>
  <c r="Q3868" i="1"/>
  <c r="O3868" i="1"/>
  <c r="P3868" i="1" s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V3867" i="1" s="1"/>
  <c r="T3867" i="1"/>
  <c r="R3867" i="1"/>
  <c r="S3867" i="1" s="1"/>
  <c r="Q3867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V3866" i="1" s="1"/>
  <c r="T3866" i="1"/>
  <c r="S3866" i="1"/>
  <c r="R3866" i="1"/>
  <c r="Q3866" i="1"/>
  <c r="P3866" i="1"/>
  <c r="O3866" i="1"/>
  <c r="N3866" i="1"/>
  <c r="L3866" i="1"/>
  <c r="K3866" i="1"/>
  <c r="M3866" i="1" s="1"/>
  <c r="J3866" i="1"/>
  <c r="I3866" i="1"/>
  <c r="H3866" i="1"/>
  <c r="AB3866" i="1" s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V3865" i="1"/>
  <c r="U3865" i="1"/>
  <c r="T3865" i="1"/>
  <c r="S3865" i="1"/>
  <c r="R3865" i="1"/>
  <c r="Q3865" i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V3864" i="1"/>
  <c r="U3864" i="1"/>
  <c r="T3864" i="1"/>
  <c r="R3864" i="1"/>
  <c r="Q3864" i="1"/>
  <c r="S3864" i="1" s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Z3863" i="1" s="1"/>
  <c r="X3863" i="1"/>
  <c r="W3863" i="1"/>
  <c r="U3863" i="1"/>
  <c r="T3863" i="1"/>
  <c r="V3863" i="1" s="1"/>
  <c r="R3863" i="1"/>
  <c r="Q3863" i="1"/>
  <c r="S3863" i="1" s="1"/>
  <c r="O3863" i="1"/>
  <c r="N3863" i="1"/>
  <c r="P3863" i="1" s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T3862" i="1"/>
  <c r="V3862" i="1" s="1"/>
  <c r="R3862" i="1"/>
  <c r="Q3862" i="1"/>
  <c r="S3862" i="1" s="1"/>
  <c r="O3862" i="1"/>
  <c r="N3862" i="1"/>
  <c r="P3862" i="1" s="1"/>
  <c r="L3862" i="1"/>
  <c r="M3862" i="1" s="1"/>
  <c r="AB3862" i="1" s="1"/>
  <c r="K3862" i="1"/>
  <c r="J3862" i="1"/>
  <c r="I3862" i="1"/>
  <c r="H3862" i="1"/>
  <c r="G3862" i="1"/>
  <c r="F3862" i="1"/>
  <c r="E3862" i="1"/>
  <c r="D3862" i="1"/>
  <c r="B3862" i="1"/>
  <c r="A3862" i="1"/>
  <c r="AA3861" i="1"/>
  <c r="Z3861" i="1"/>
  <c r="Y3861" i="1"/>
  <c r="X3861" i="1"/>
  <c r="W3861" i="1"/>
  <c r="U3861" i="1"/>
  <c r="T3861" i="1"/>
  <c r="V3861" i="1" s="1"/>
  <c r="R3861" i="1"/>
  <c r="Q3861" i="1"/>
  <c r="O3861" i="1"/>
  <c r="P3861" i="1" s="1"/>
  <c r="N3861" i="1"/>
  <c r="L3861" i="1"/>
  <c r="M3861" i="1" s="1"/>
  <c r="K3861" i="1"/>
  <c r="J3861" i="1"/>
  <c r="I3861" i="1"/>
  <c r="H3861" i="1"/>
  <c r="G3861" i="1"/>
  <c r="F3861" i="1"/>
  <c r="E3861" i="1"/>
  <c r="D3861" i="1"/>
  <c r="B3861" i="1"/>
  <c r="A3861" i="1"/>
  <c r="AA3860" i="1"/>
  <c r="Z3860" i="1"/>
  <c r="Y3860" i="1"/>
  <c r="X3860" i="1"/>
  <c r="W3860" i="1"/>
  <c r="U3860" i="1"/>
  <c r="T3860" i="1"/>
  <c r="V3860" i="1" s="1"/>
  <c r="R3860" i="1"/>
  <c r="S3860" i="1" s="1"/>
  <c r="Q3860" i="1"/>
  <c r="O3860" i="1"/>
  <c r="P3860" i="1" s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V3859" i="1" s="1"/>
  <c r="T3859" i="1"/>
  <c r="R3859" i="1"/>
  <c r="S3859" i="1" s="1"/>
  <c r="Q3859" i="1"/>
  <c r="P3859" i="1"/>
  <c r="O3859" i="1"/>
  <c r="N3859" i="1"/>
  <c r="M3859" i="1"/>
  <c r="L3859" i="1"/>
  <c r="K3859" i="1"/>
  <c r="J3859" i="1"/>
  <c r="I3859" i="1"/>
  <c r="H3859" i="1"/>
  <c r="AB3859" i="1" s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V3858" i="1" s="1"/>
  <c r="T3858" i="1"/>
  <c r="S3858" i="1"/>
  <c r="R3858" i="1"/>
  <c r="Q3858" i="1"/>
  <c r="P3858" i="1"/>
  <c r="O3858" i="1"/>
  <c r="N3858" i="1"/>
  <c r="L3858" i="1"/>
  <c r="K3858" i="1"/>
  <c r="M3858" i="1" s="1"/>
  <c r="J3858" i="1"/>
  <c r="I3858" i="1"/>
  <c r="H3858" i="1"/>
  <c r="AB3858" i="1" s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V3857" i="1"/>
  <c r="U3857" i="1"/>
  <c r="T3857" i="1"/>
  <c r="S3857" i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W3856" i="1"/>
  <c r="V3856" i="1"/>
  <c r="U3856" i="1"/>
  <c r="T3856" i="1"/>
  <c r="R3856" i="1"/>
  <c r="Q3856" i="1"/>
  <c r="S3856" i="1" s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Z3855" i="1" s="1"/>
  <c r="X3855" i="1"/>
  <c r="W3855" i="1"/>
  <c r="U3855" i="1"/>
  <c r="T3855" i="1"/>
  <c r="V3855" i="1" s="1"/>
  <c r="R3855" i="1"/>
  <c r="Q3855" i="1"/>
  <c r="S3855" i="1" s="1"/>
  <c r="O3855" i="1"/>
  <c r="N3855" i="1"/>
  <c r="P3855" i="1" s="1"/>
  <c r="L3855" i="1"/>
  <c r="K3855" i="1"/>
  <c r="M3855" i="1" s="1"/>
  <c r="AB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Z3854" i="1" s="1"/>
  <c r="X3854" i="1"/>
  <c r="W3854" i="1"/>
  <c r="U3854" i="1"/>
  <c r="T3854" i="1"/>
  <c r="V3854" i="1" s="1"/>
  <c r="R3854" i="1"/>
  <c r="Q3854" i="1"/>
  <c r="S3854" i="1" s="1"/>
  <c r="O3854" i="1"/>
  <c r="N3854" i="1"/>
  <c r="L3854" i="1"/>
  <c r="M3854" i="1" s="1"/>
  <c r="K3854" i="1"/>
  <c r="J3854" i="1"/>
  <c r="I3854" i="1"/>
  <c r="H3854" i="1"/>
  <c r="G3854" i="1"/>
  <c r="F3854" i="1"/>
  <c r="E3854" i="1"/>
  <c r="D3854" i="1"/>
  <c r="B3854" i="1"/>
  <c r="A3854" i="1"/>
  <c r="AA3853" i="1"/>
  <c r="Z3853" i="1"/>
  <c r="Y3853" i="1"/>
  <c r="X3853" i="1"/>
  <c r="W3853" i="1"/>
  <c r="U3853" i="1"/>
  <c r="T3853" i="1"/>
  <c r="V3853" i="1" s="1"/>
  <c r="R3853" i="1"/>
  <c r="Q3853" i="1"/>
  <c r="S3853" i="1" s="1"/>
  <c r="O3853" i="1"/>
  <c r="P3853" i="1" s="1"/>
  <c r="N3853" i="1"/>
  <c r="L3853" i="1"/>
  <c r="M3853" i="1" s="1"/>
  <c r="K3853" i="1"/>
  <c r="J3853" i="1"/>
  <c r="I3853" i="1"/>
  <c r="H3853" i="1"/>
  <c r="G3853" i="1"/>
  <c r="F3853" i="1"/>
  <c r="E3853" i="1"/>
  <c r="D3853" i="1"/>
  <c r="B3853" i="1"/>
  <c r="A3853" i="1"/>
  <c r="AA3852" i="1"/>
  <c r="Z3852" i="1"/>
  <c r="Y3852" i="1"/>
  <c r="X3852" i="1"/>
  <c r="W3852" i="1"/>
  <c r="U3852" i="1"/>
  <c r="T3852" i="1"/>
  <c r="R3852" i="1"/>
  <c r="S3852" i="1" s="1"/>
  <c r="Q3852" i="1"/>
  <c r="O3852" i="1"/>
  <c r="P3852" i="1" s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Z3851" i="1"/>
  <c r="Y3851" i="1"/>
  <c r="X3851" i="1"/>
  <c r="W3851" i="1"/>
  <c r="U3851" i="1"/>
  <c r="V3851" i="1" s="1"/>
  <c r="T3851" i="1"/>
  <c r="R3851" i="1"/>
  <c r="S3851" i="1" s="1"/>
  <c r="Q3851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V3850" i="1" s="1"/>
  <c r="T3850" i="1"/>
  <c r="S3850" i="1"/>
  <c r="R3850" i="1"/>
  <c r="Q3850" i="1"/>
  <c r="P3850" i="1"/>
  <c r="O3850" i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V3849" i="1"/>
  <c r="U3849" i="1"/>
  <c r="T3849" i="1"/>
  <c r="S3849" i="1"/>
  <c r="R3849" i="1"/>
  <c r="Q3849" i="1"/>
  <c r="P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W3848" i="1"/>
  <c r="V3848" i="1"/>
  <c r="U3848" i="1"/>
  <c r="T3848" i="1"/>
  <c r="R3848" i="1"/>
  <c r="Q3848" i="1"/>
  <c r="S3848" i="1" s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U3847" i="1"/>
  <c r="T3847" i="1"/>
  <c r="V3847" i="1" s="1"/>
  <c r="R3847" i="1"/>
  <c r="Q3847" i="1"/>
  <c r="S3847" i="1" s="1"/>
  <c r="O3847" i="1"/>
  <c r="N3847" i="1"/>
  <c r="P3847" i="1" s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Z3846" i="1" s="1"/>
  <c r="X3846" i="1"/>
  <c r="W3846" i="1"/>
  <c r="U3846" i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R3845" i="1"/>
  <c r="Q3845" i="1"/>
  <c r="O3845" i="1"/>
  <c r="P3845" i="1" s="1"/>
  <c r="N3845" i="1"/>
  <c r="L3845" i="1"/>
  <c r="M3845" i="1" s="1"/>
  <c r="K3845" i="1"/>
  <c r="J3845" i="1"/>
  <c r="I3845" i="1"/>
  <c r="H3845" i="1"/>
  <c r="G3845" i="1"/>
  <c r="F3845" i="1"/>
  <c r="E3845" i="1"/>
  <c r="D3845" i="1"/>
  <c r="B3845" i="1"/>
  <c r="A3845" i="1"/>
  <c r="AA3844" i="1"/>
  <c r="Z3844" i="1"/>
  <c r="Y3844" i="1"/>
  <c r="X3844" i="1"/>
  <c r="W3844" i="1"/>
  <c r="U3844" i="1"/>
  <c r="T3844" i="1"/>
  <c r="V3844" i="1" s="1"/>
  <c r="R3844" i="1"/>
  <c r="S3844" i="1" s="1"/>
  <c r="Q3844" i="1"/>
  <c r="O3844" i="1"/>
  <c r="P3844" i="1" s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V3843" i="1" s="1"/>
  <c r="T3843" i="1"/>
  <c r="R3843" i="1"/>
  <c r="S3843" i="1" s="1"/>
  <c r="Q3843" i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V3842" i="1" s="1"/>
  <c r="T3842" i="1"/>
  <c r="R3842" i="1"/>
  <c r="Q3842" i="1"/>
  <c r="S3842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V3841" i="1"/>
  <c r="U3841" i="1"/>
  <c r="T3841" i="1"/>
  <c r="S3841" i="1"/>
  <c r="R3841" i="1"/>
  <c r="Q3841" i="1"/>
  <c r="P3841" i="1"/>
  <c r="O3841" i="1"/>
  <c r="N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U3839" i="1"/>
  <c r="T3839" i="1"/>
  <c r="V3839" i="1" s="1"/>
  <c r="R3839" i="1"/>
  <c r="Q3839" i="1"/>
  <c r="O3839" i="1"/>
  <c r="N3839" i="1"/>
  <c r="P3839" i="1" s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Z3838" i="1"/>
  <c r="Y3838" i="1"/>
  <c r="X3838" i="1"/>
  <c r="W3838" i="1"/>
  <c r="U3838" i="1"/>
  <c r="T3838" i="1"/>
  <c r="V3838" i="1" s="1"/>
  <c r="R3838" i="1"/>
  <c r="Q3838" i="1"/>
  <c r="S3838" i="1" s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S3836" i="1" s="1"/>
  <c r="Q3836" i="1"/>
  <c r="O3836" i="1"/>
  <c r="P3836" i="1" s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V3835" i="1"/>
  <c r="U3835" i="1"/>
  <c r="T3835" i="1"/>
  <c r="S3835" i="1"/>
  <c r="R3835" i="1"/>
  <c r="Q3835" i="1"/>
  <c r="O3835" i="1"/>
  <c r="N3835" i="1"/>
  <c r="P3835" i="1" s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W3834" i="1"/>
  <c r="U3834" i="1"/>
  <c r="V3834" i="1" s="1"/>
  <c r="T3834" i="1"/>
  <c r="R3834" i="1"/>
  <c r="Q3834" i="1"/>
  <c r="S3834" i="1" s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V3833" i="1"/>
  <c r="U3833" i="1"/>
  <c r="T3833" i="1"/>
  <c r="S3833" i="1"/>
  <c r="R3833" i="1"/>
  <c r="Q3833" i="1"/>
  <c r="P3833" i="1"/>
  <c r="O3833" i="1"/>
  <c r="N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V3832" i="1"/>
  <c r="U3832" i="1"/>
  <c r="T3832" i="1"/>
  <c r="S3832" i="1"/>
  <c r="R3832" i="1"/>
  <c r="Q3832" i="1"/>
  <c r="O3832" i="1"/>
  <c r="N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Z3830" i="1"/>
  <c r="Y3830" i="1"/>
  <c r="X3830" i="1"/>
  <c r="W3830" i="1"/>
  <c r="U3830" i="1"/>
  <c r="T3830" i="1"/>
  <c r="R3830" i="1"/>
  <c r="Q3830" i="1"/>
  <c r="S3830" i="1" s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R3829" i="1"/>
  <c r="Q3829" i="1"/>
  <c r="S3829" i="1" s="1"/>
  <c r="P3829" i="1"/>
  <c r="O3829" i="1"/>
  <c r="N3829" i="1"/>
  <c r="L3829" i="1"/>
  <c r="M3829" i="1" s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R3828" i="1"/>
  <c r="S3828" i="1" s="1"/>
  <c r="Q3828" i="1"/>
  <c r="O3828" i="1"/>
  <c r="P3828" i="1" s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V3827" i="1"/>
  <c r="U3827" i="1"/>
  <c r="T3827" i="1"/>
  <c r="S3827" i="1"/>
  <c r="R3827" i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V3826" i="1" s="1"/>
  <c r="T3826" i="1"/>
  <c r="R3826" i="1"/>
  <c r="Q3826" i="1"/>
  <c r="S3826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W3825" i="1"/>
  <c r="V3825" i="1"/>
  <c r="U3825" i="1"/>
  <c r="T3825" i="1"/>
  <c r="S3825" i="1"/>
  <c r="R3825" i="1"/>
  <c r="Q3825" i="1"/>
  <c r="O3825" i="1"/>
  <c r="N3825" i="1"/>
  <c r="P3825" i="1" s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W3824" i="1"/>
  <c r="V3824" i="1"/>
  <c r="U3824" i="1"/>
  <c r="T3824" i="1"/>
  <c r="S3824" i="1"/>
  <c r="R3824" i="1"/>
  <c r="Q3824" i="1"/>
  <c r="O3824" i="1"/>
  <c r="N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Y3823" i="1"/>
  <c r="Z3823" i="1" s="1"/>
  <c r="X3823" i="1"/>
  <c r="W3823" i="1"/>
  <c r="V3823" i="1"/>
  <c r="U3823" i="1"/>
  <c r="T3823" i="1"/>
  <c r="R3823" i="1"/>
  <c r="Q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Y3822" i="1"/>
  <c r="Z3822" i="1" s="1"/>
  <c r="X3822" i="1"/>
  <c r="W3822" i="1"/>
  <c r="U3822" i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R3821" i="1"/>
  <c r="Q3821" i="1"/>
  <c r="S3821" i="1" s="1"/>
  <c r="O3821" i="1"/>
  <c r="P3821" i="1" s="1"/>
  <c r="N3821" i="1"/>
  <c r="L3821" i="1"/>
  <c r="M3821" i="1" s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R3820" i="1"/>
  <c r="S3820" i="1" s="1"/>
  <c r="Q3820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Z3819" i="1"/>
  <c r="Y3819" i="1"/>
  <c r="X3819" i="1"/>
  <c r="W3819" i="1"/>
  <c r="V3819" i="1"/>
  <c r="U3819" i="1"/>
  <c r="T3819" i="1"/>
  <c r="R3819" i="1"/>
  <c r="S3819" i="1" s="1"/>
  <c r="Q3819" i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V3818" i="1" s="1"/>
  <c r="T3818" i="1"/>
  <c r="S3818" i="1"/>
  <c r="R3818" i="1"/>
  <c r="Q3818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W3817" i="1"/>
  <c r="V3817" i="1"/>
  <c r="U3817" i="1"/>
  <c r="T3817" i="1"/>
  <c r="R3817" i="1"/>
  <c r="Q3817" i="1"/>
  <c r="S3817" i="1" s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Z3816" i="1" s="1"/>
  <c r="X3816" i="1"/>
  <c r="W3816" i="1"/>
  <c r="V3816" i="1"/>
  <c r="U3816" i="1"/>
  <c r="T3816" i="1"/>
  <c r="R3816" i="1"/>
  <c r="Q3816" i="1"/>
  <c r="S3816" i="1" s="1"/>
  <c r="O3816" i="1"/>
  <c r="N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Z3815" i="1" s="1"/>
  <c r="X3815" i="1"/>
  <c r="W3815" i="1"/>
  <c r="V3815" i="1"/>
  <c r="U3815" i="1"/>
  <c r="T3815" i="1"/>
  <c r="R3815" i="1"/>
  <c r="Q3815" i="1"/>
  <c r="O3815" i="1"/>
  <c r="N3815" i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T3814" i="1"/>
  <c r="R3814" i="1"/>
  <c r="Q3814" i="1"/>
  <c r="O3814" i="1"/>
  <c r="P3814" i="1" s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R3813" i="1"/>
  <c r="S3813" i="1" s="1"/>
  <c r="Q3813" i="1"/>
  <c r="O3813" i="1"/>
  <c r="P3813" i="1" s="1"/>
  <c r="N3813" i="1"/>
  <c r="L3813" i="1"/>
  <c r="M3813" i="1" s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V3812" i="1" s="1"/>
  <c r="T3812" i="1"/>
  <c r="S3812" i="1"/>
  <c r="R3812" i="1"/>
  <c r="Q3812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U3811" i="1"/>
  <c r="V3811" i="1" s="1"/>
  <c r="T3811" i="1"/>
  <c r="R3811" i="1"/>
  <c r="S3811" i="1" s="1"/>
  <c r="Q3811" i="1"/>
  <c r="O3811" i="1"/>
  <c r="N3811" i="1"/>
  <c r="P3811" i="1" s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V3810" i="1"/>
  <c r="U3810" i="1"/>
  <c r="T3810" i="1"/>
  <c r="S3810" i="1"/>
  <c r="R3810" i="1"/>
  <c r="Q3810" i="1"/>
  <c r="P3810" i="1"/>
  <c r="O3810" i="1"/>
  <c r="N3810" i="1"/>
  <c r="L3810" i="1"/>
  <c r="K3810" i="1"/>
  <c r="M3810" i="1" s="1"/>
  <c r="J3810" i="1"/>
  <c r="I3810" i="1"/>
  <c r="H3810" i="1"/>
  <c r="AB3810" i="1" s="1"/>
  <c r="G3810" i="1"/>
  <c r="F3810" i="1"/>
  <c r="E3810" i="1"/>
  <c r="D3810" i="1"/>
  <c r="B3810" i="1"/>
  <c r="A3810" i="1" s="1"/>
  <c r="AA3809" i="1"/>
  <c r="Y3809" i="1"/>
  <c r="X3809" i="1"/>
  <c r="W3809" i="1"/>
  <c r="U3809" i="1"/>
  <c r="T3809" i="1"/>
  <c r="V3809" i="1" s="1"/>
  <c r="R3809" i="1"/>
  <c r="Q3809" i="1"/>
  <c r="S3809" i="1" s="1"/>
  <c r="P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Z3808" i="1" s="1"/>
  <c r="X3808" i="1"/>
  <c r="W3808" i="1"/>
  <c r="U3808" i="1"/>
  <c r="T3808" i="1"/>
  <c r="V3808" i="1" s="1"/>
  <c r="R3808" i="1"/>
  <c r="Q3808" i="1"/>
  <c r="S3808" i="1" s="1"/>
  <c r="O3808" i="1"/>
  <c r="N3808" i="1"/>
  <c r="P3808" i="1" s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Y3807" i="1"/>
  <c r="Z3807" i="1" s="1"/>
  <c r="X3807" i="1"/>
  <c r="W3807" i="1"/>
  <c r="U3807" i="1"/>
  <c r="T3807" i="1"/>
  <c r="V3807" i="1" s="1"/>
  <c r="R3807" i="1"/>
  <c r="Q3807" i="1"/>
  <c r="P3807" i="1"/>
  <c r="O3807" i="1"/>
  <c r="N3807" i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/>
  <c r="AA3806" i="1"/>
  <c r="Z3806" i="1"/>
  <c r="Y3806" i="1"/>
  <c r="X3806" i="1"/>
  <c r="W3806" i="1"/>
  <c r="U3806" i="1"/>
  <c r="T3806" i="1"/>
  <c r="V3806" i="1" s="1"/>
  <c r="R3806" i="1"/>
  <c r="Q3806" i="1"/>
  <c r="S3806" i="1" s="1"/>
  <c r="O3806" i="1"/>
  <c r="P3806" i="1" s="1"/>
  <c r="N3806" i="1"/>
  <c r="L3806" i="1"/>
  <c r="K3806" i="1"/>
  <c r="M3806" i="1" s="1"/>
  <c r="J3806" i="1"/>
  <c r="AB3806" i="1" s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S3805" i="1" s="1"/>
  <c r="Q3805" i="1"/>
  <c r="P3805" i="1"/>
  <c r="O3805" i="1"/>
  <c r="N3805" i="1"/>
  <c r="M3805" i="1"/>
  <c r="L3805" i="1"/>
  <c r="K3805" i="1"/>
  <c r="J3805" i="1"/>
  <c r="I3805" i="1"/>
  <c r="H3805" i="1"/>
  <c r="AB3805" i="1" s="1"/>
  <c r="G3805" i="1"/>
  <c r="F3805" i="1"/>
  <c r="E3805" i="1"/>
  <c r="D3805" i="1"/>
  <c r="B3805" i="1"/>
  <c r="A3805" i="1"/>
  <c r="AA3804" i="1"/>
  <c r="Z3804" i="1"/>
  <c r="Y3804" i="1"/>
  <c r="X3804" i="1"/>
  <c r="W3804" i="1"/>
  <c r="U3804" i="1"/>
  <c r="V3804" i="1" s="1"/>
  <c r="T3804" i="1"/>
  <c r="S3804" i="1"/>
  <c r="R3804" i="1"/>
  <c r="Q3804" i="1"/>
  <c r="P3804" i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V3803" i="1"/>
  <c r="U3803" i="1"/>
  <c r="T3803" i="1"/>
  <c r="S3803" i="1"/>
  <c r="R3803" i="1"/>
  <c r="Q3803" i="1"/>
  <c r="O3803" i="1"/>
  <c r="N3803" i="1"/>
  <c r="P3803" i="1" s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W3802" i="1"/>
  <c r="U3802" i="1"/>
  <c r="V3802" i="1" s="1"/>
  <c r="T3802" i="1"/>
  <c r="R3802" i="1"/>
  <c r="Q3802" i="1"/>
  <c r="S3802" i="1" s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P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Z3800" i="1" s="1"/>
  <c r="X3800" i="1"/>
  <c r="W3800" i="1"/>
  <c r="U3800" i="1"/>
  <c r="T3800" i="1"/>
  <c r="V3800" i="1" s="1"/>
  <c r="R3800" i="1"/>
  <c r="Q3800" i="1"/>
  <c r="S3800" i="1" s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Z3799" i="1" s="1"/>
  <c r="X3799" i="1"/>
  <c r="W3799" i="1"/>
  <c r="V3799" i="1"/>
  <c r="U3799" i="1"/>
  <c r="T3799" i="1"/>
  <c r="R3799" i="1"/>
  <c r="Q3799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R3798" i="1"/>
  <c r="S3798" i="1" s="1"/>
  <c r="Q3798" i="1"/>
  <c r="O3798" i="1"/>
  <c r="P3798" i="1" s="1"/>
  <c r="N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Z3797" i="1"/>
  <c r="Y3797" i="1"/>
  <c r="X3797" i="1"/>
  <c r="W3797" i="1"/>
  <c r="U3797" i="1"/>
  <c r="V3797" i="1" s="1"/>
  <c r="T3797" i="1"/>
  <c r="R3797" i="1"/>
  <c r="S3797" i="1" s="1"/>
  <c r="Q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O3796" i="1"/>
  <c r="P3796" i="1" s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U3795" i="1"/>
  <c r="T3795" i="1"/>
  <c r="V3795" i="1" s="1"/>
  <c r="R3795" i="1"/>
  <c r="S3795" i="1" s="1"/>
  <c r="Q3795" i="1"/>
  <c r="O3795" i="1"/>
  <c r="N3795" i="1"/>
  <c r="P3795" i="1" s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Z3794" i="1"/>
  <c r="Y3794" i="1"/>
  <c r="X3794" i="1"/>
  <c r="W3794" i="1"/>
  <c r="U3794" i="1"/>
  <c r="V3794" i="1" s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Z3793" i="1"/>
  <c r="Y3793" i="1"/>
  <c r="X3793" i="1"/>
  <c r="W3793" i="1"/>
  <c r="U3793" i="1"/>
  <c r="T3793" i="1"/>
  <c r="V3793" i="1" s="1"/>
  <c r="R3793" i="1"/>
  <c r="Q3793" i="1"/>
  <c r="S3793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S3792" i="1"/>
  <c r="R3792" i="1"/>
  <c r="Q3792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V3791" i="1"/>
  <c r="U3791" i="1"/>
  <c r="T3791" i="1"/>
  <c r="S3791" i="1"/>
  <c r="R3791" i="1"/>
  <c r="Q3791" i="1"/>
  <c r="P3791" i="1"/>
  <c r="O3791" i="1"/>
  <c r="N3791" i="1"/>
  <c r="L3791" i="1"/>
  <c r="K3791" i="1"/>
  <c r="M3791" i="1" s="1"/>
  <c r="J3791" i="1"/>
  <c r="I3791" i="1"/>
  <c r="H3791" i="1"/>
  <c r="AB3791" i="1" s="1"/>
  <c r="G3791" i="1"/>
  <c r="F3791" i="1"/>
  <c r="E3791" i="1"/>
  <c r="D3791" i="1"/>
  <c r="B3791" i="1"/>
  <c r="A3791" i="1" s="1"/>
  <c r="AA3790" i="1"/>
  <c r="Y3790" i="1"/>
  <c r="Z3790" i="1" s="1"/>
  <c r="X3790" i="1"/>
  <c r="W3790" i="1"/>
  <c r="V3790" i="1"/>
  <c r="U3790" i="1"/>
  <c r="T3790" i="1"/>
  <c r="S3790" i="1"/>
  <c r="R3790" i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V3789" i="1"/>
  <c r="U3789" i="1"/>
  <c r="T3789" i="1"/>
  <c r="R3789" i="1"/>
  <c r="Q3789" i="1"/>
  <c r="S3789" i="1" s="1"/>
  <c r="O3789" i="1"/>
  <c r="N3789" i="1"/>
  <c r="P3789" i="1" s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W3788" i="1"/>
  <c r="U3788" i="1"/>
  <c r="T3788" i="1"/>
  <c r="V3788" i="1" s="1"/>
  <c r="R3788" i="1"/>
  <c r="Q3788" i="1"/>
  <c r="S3788" i="1" s="1"/>
  <c r="O3788" i="1"/>
  <c r="P3788" i="1" s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U3787" i="1"/>
  <c r="T3787" i="1"/>
  <c r="V3787" i="1" s="1"/>
  <c r="R3787" i="1"/>
  <c r="S3787" i="1" s="1"/>
  <c r="Q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Z3786" i="1"/>
  <c r="Y3786" i="1"/>
  <c r="X3786" i="1"/>
  <c r="W3786" i="1"/>
  <c r="U3786" i="1"/>
  <c r="V3786" i="1" s="1"/>
  <c r="T3786" i="1"/>
  <c r="R3786" i="1"/>
  <c r="Q3786" i="1"/>
  <c r="S3786" i="1" s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Z3785" i="1"/>
  <c r="Y3785" i="1"/>
  <c r="X3785" i="1"/>
  <c r="W3785" i="1"/>
  <c r="U3785" i="1"/>
  <c r="T3785" i="1"/>
  <c r="R3785" i="1"/>
  <c r="Q3785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S3784" i="1"/>
  <c r="R3784" i="1"/>
  <c r="Q3784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V3783" i="1"/>
  <c r="U3783" i="1"/>
  <c r="T3783" i="1"/>
  <c r="S3783" i="1"/>
  <c r="R3783" i="1"/>
  <c r="Q3783" i="1"/>
  <c r="P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Z3782" i="1" s="1"/>
  <c r="X3782" i="1"/>
  <c r="W3782" i="1"/>
  <c r="V3782" i="1"/>
  <c r="U3782" i="1"/>
  <c r="T3782" i="1"/>
  <c r="S3782" i="1"/>
  <c r="R3782" i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W3781" i="1"/>
  <c r="V3781" i="1"/>
  <c r="U3781" i="1"/>
  <c r="T3781" i="1"/>
  <c r="R3781" i="1"/>
  <c r="Q3781" i="1"/>
  <c r="S3781" i="1" s="1"/>
  <c r="O3781" i="1"/>
  <c r="N3781" i="1"/>
  <c r="P3781" i="1" s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O3780" i="1"/>
  <c r="P3780" i="1" s="1"/>
  <c r="N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U3779" i="1"/>
  <c r="T3779" i="1"/>
  <c r="V3779" i="1" s="1"/>
  <c r="R3779" i="1"/>
  <c r="S3779" i="1" s="1"/>
  <c r="Q3779" i="1"/>
  <c r="O3779" i="1"/>
  <c r="N3779" i="1"/>
  <c r="P3779" i="1" s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Z3778" i="1"/>
  <c r="Y3778" i="1"/>
  <c r="X3778" i="1"/>
  <c r="W3778" i="1"/>
  <c r="U3778" i="1"/>
  <c r="V3778" i="1" s="1"/>
  <c r="T3778" i="1"/>
  <c r="R3778" i="1"/>
  <c r="Q3778" i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Z3777" i="1"/>
  <c r="Y3777" i="1"/>
  <c r="X3777" i="1"/>
  <c r="W3777" i="1"/>
  <c r="U3777" i="1"/>
  <c r="T3777" i="1"/>
  <c r="R3777" i="1"/>
  <c r="Q3777" i="1"/>
  <c r="S3777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V3775" i="1"/>
  <c r="U3775" i="1"/>
  <c r="T3775" i="1"/>
  <c r="S3775" i="1"/>
  <c r="R3775" i="1"/>
  <c r="Q3775" i="1"/>
  <c r="P3775" i="1"/>
  <c r="O3775" i="1"/>
  <c r="N3775" i="1"/>
  <c r="L3775" i="1"/>
  <c r="K3775" i="1"/>
  <c r="M3775" i="1" s="1"/>
  <c r="J3775" i="1"/>
  <c r="I3775" i="1"/>
  <c r="H3775" i="1"/>
  <c r="AB3775" i="1" s="1"/>
  <c r="G3775" i="1"/>
  <c r="F3775" i="1"/>
  <c r="E3775" i="1"/>
  <c r="D3775" i="1"/>
  <c r="B3775" i="1"/>
  <c r="A3775" i="1" s="1"/>
  <c r="AA3774" i="1"/>
  <c r="Y3774" i="1"/>
  <c r="Z3774" i="1" s="1"/>
  <c r="X3774" i="1"/>
  <c r="W3774" i="1"/>
  <c r="V3774" i="1"/>
  <c r="U3774" i="1"/>
  <c r="T3774" i="1"/>
  <c r="S3774" i="1"/>
  <c r="R3774" i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W3773" i="1"/>
  <c r="V3773" i="1"/>
  <c r="U3773" i="1"/>
  <c r="T3773" i="1"/>
  <c r="R3773" i="1"/>
  <c r="Q3773" i="1"/>
  <c r="S3773" i="1" s="1"/>
  <c r="O3773" i="1"/>
  <c r="N3773" i="1"/>
  <c r="P3773" i="1" s="1"/>
  <c r="L3773" i="1"/>
  <c r="M3773" i="1" s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W3772" i="1"/>
  <c r="U3772" i="1"/>
  <c r="T3772" i="1"/>
  <c r="V3772" i="1" s="1"/>
  <c r="R3772" i="1"/>
  <c r="Q3772" i="1"/>
  <c r="S3772" i="1" s="1"/>
  <c r="O3772" i="1"/>
  <c r="P3772" i="1" s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U3771" i="1"/>
  <c r="T3771" i="1"/>
  <c r="V3771" i="1" s="1"/>
  <c r="R3771" i="1"/>
  <c r="S3771" i="1" s="1"/>
  <c r="Q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Z3770" i="1"/>
  <c r="Y3770" i="1"/>
  <c r="X3770" i="1"/>
  <c r="W3770" i="1"/>
  <c r="U3770" i="1"/>
  <c r="V3770" i="1" s="1"/>
  <c r="T3770" i="1"/>
  <c r="R3770" i="1"/>
  <c r="Q3770" i="1"/>
  <c r="S3770" i="1" s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Z3769" i="1"/>
  <c r="Y3769" i="1"/>
  <c r="X3769" i="1"/>
  <c r="W3769" i="1"/>
  <c r="U3769" i="1"/>
  <c r="T3769" i="1"/>
  <c r="R3769" i="1"/>
  <c r="Q3769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S3768" i="1"/>
  <c r="R3768" i="1"/>
  <c r="Q3768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V3767" i="1"/>
  <c r="U3767" i="1"/>
  <c r="T3767" i="1"/>
  <c r="S3767" i="1"/>
  <c r="R3767" i="1"/>
  <c r="Q3767" i="1"/>
  <c r="P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Y3766" i="1"/>
  <c r="Z3766" i="1" s="1"/>
  <c r="X3766" i="1"/>
  <c r="W3766" i="1"/>
  <c r="V3766" i="1"/>
  <c r="U3766" i="1"/>
  <c r="T3766" i="1"/>
  <c r="S3766" i="1"/>
  <c r="R3766" i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W3765" i="1"/>
  <c r="V3765" i="1"/>
  <c r="U3765" i="1"/>
  <c r="T3765" i="1"/>
  <c r="R3765" i="1"/>
  <c r="Q3765" i="1"/>
  <c r="S3765" i="1" s="1"/>
  <c r="O3765" i="1"/>
  <c r="N3765" i="1"/>
  <c r="P3765" i="1" s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O3764" i="1"/>
  <c r="P3764" i="1" s="1"/>
  <c r="N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U3763" i="1"/>
  <c r="T3763" i="1"/>
  <c r="V3763" i="1" s="1"/>
  <c r="R3763" i="1"/>
  <c r="S3763" i="1" s="1"/>
  <c r="Q3763" i="1"/>
  <c r="O3763" i="1"/>
  <c r="N3763" i="1"/>
  <c r="P3763" i="1" s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Z3762" i="1"/>
  <c r="Y3762" i="1"/>
  <c r="X3762" i="1"/>
  <c r="W3762" i="1"/>
  <c r="U3762" i="1"/>
  <c r="V3762" i="1" s="1"/>
  <c r="T3762" i="1"/>
  <c r="R3762" i="1"/>
  <c r="Q3762" i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Z3761" i="1"/>
  <c r="Y3761" i="1"/>
  <c r="X3761" i="1"/>
  <c r="W3761" i="1"/>
  <c r="U3761" i="1"/>
  <c r="T3761" i="1"/>
  <c r="R3761" i="1"/>
  <c r="Q3761" i="1"/>
  <c r="S3761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V3759" i="1"/>
  <c r="U3759" i="1"/>
  <c r="T3759" i="1"/>
  <c r="S3759" i="1"/>
  <c r="R3759" i="1"/>
  <c r="Q3759" i="1"/>
  <c r="P3759" i="1"/>
  <c r="O3759" i="1"/>
  <c r="N3759" i="1"/>
  <c r="L3759" i="1"/>
  <c r="K3759" i="1"/>
  <c r="M3759" i="1" s="1"/>
  <c r="J3759" i="1"/>
  <c r="I3759" i="1"/>
  <c r="H3759" i="1"/>
  <c r="AB3759" i="1" s="1"/>
  <c r="G3759" i="1"/>
  <c r="F3759" i="1"/>
  <c r="E3759" i="1"/>
  <c r="D3759" i="1"/>
  <c r="B3759" i="1"/>
  <c r="A3759" i="1" s="1"/>
  <c r="AA3758" i="1"/>
  <c r="Y3758" i="1"/>
  <c r="Z3758" i="1" s="1"/>
  <c r="X3758" i="1"/>
  <c r="W3758" i="1"/>
  <c r="V3758" i="1"/>
  <c r="U3758" i="1"/>
  <c r="T3758" i="1"/>
  <c r="S3758" i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W3757" i="1"/>
  <c r="V3757" i="1"/>
  <c r="U3757" i="1"/>
  <c r="T3757" i="1"/>
  <c r="R3757" i="1"/>
  <c r="Q3757" i="1"/>
  <c r="S3757" i="1" s="1"/>
  <c r="O3757" i="1"/>
  <c r="N3757" i="1"/>
  <c r="P3757" i="1" s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W3756" i="1"/>
  <c r="U3756" i="1"/>
  <c r="T3756" i="1"/>
  <c r="V3756" i="1" s="1"/>
  <c r="R3756" i="1"/>
  <c r="Q3756" i="1"/>
  <c r="S3756" i="1" s="1"/>
  <c r="O3756" i="1"/>
  <c r="P3756" i="1" s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U3755" i="1"/>
  <c r="T3755" i="1"/>
  <c r="V3755" i="1" s="1"/>
  <c r="R3755" i="1"/>
  <c r="S3755" i="1" s="1"/>
  <c r="Q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Z3754" i="1"/>
  <c r="Y3754" i="1"/>
  <c r="X3754" i="1"/>
  <c r="W3754" i="1"/>
  <c r="U3754" i="1"/>
  <c r="V3754" i="1" s="1"/>
  <c r="T3754" i="1"/>
  <c r="R3754" i="1"/>
  <c r="Q3754" i="1"/>
  <c r="S3754" i="1" s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Z3753" i="1"/>
  <c r="Y3753" i="1"/>
  <c r="X3753" i="1"/>
  <c r="W3753" i="1"/>
  <c r="U3753" i="1"/>
  <c r="T3753" i="1"/>
  <c r="R3753" i="1"/>
  <c r="Q3753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S3752" i="1"/>
  <c r="R3752" i="1"/>
  <c r="Q3752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V3751" i="1"/>
  <c r="U3751" i="1"/>
  <c r="T3751" i="1"/>
  <c r="S3751" i="1"/>
  <c r="R3751" i="1"/>
  <c r="Q3751" i="1"/>
  <c r="P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Z3750" i="1" s="1"/>
  <c r="X3750" i="1"/>
  <c r="W3750" i="1"/>
  <c r="V3750" i="1"/>
  <c r="U3750" i="1"/>
  <c r="T3750" i="1"/>
  <c r="S3750" i="1"/>
  <c r="R3750" i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W3749" i="1"/>
  <c r="V3749" i="1"/>
  <c r="U3749" i="1"/>
  <c r="T3749" i="1"/>
  <c r="R3749" i="1"/>
  <c r="Q3749" i="1"/>
  <c r="S3749" i="1" s="1"/>
  <c r="O3749" i="1"/>
  <c r="N3749" i="1"/>
  <c r="P3749" i="1" s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O3748" i="1"/>
  <c r="P3748" i="1" s="1"/>
  <c r="N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U3747" i="1"/>
  <c r="T3747" i="1"/>
  <c r="V3747" i="1" s="1"/>
  <c r="R3747" i="1"/>
  <c r="S3747" i="1" s="1"/>
  <c r="Q3747" i="1"/>
  <c r="O3747" i="1"/>
  <c r="N3747" i="1"/>
  <c r="P3747" i="1" s="1"/>
  <c r="L3747" i="1"/>
  <c r="K3747" i="1"/>
  <c r="M3747" i="1" s="1"/>
  <c r="AB3747" i="1" s="1"/>
  <c r="J3747" i="1"/>
  <c r="I3747" i="1"/>
  <c r="H3747" i="1"/>
  <c r="G3747" i="1"/>
  <c r="F3747" i="1"/>
  <c r="E3747" i="1"/>
  <c r="D3747" i="1"/>
  <c r="B3747" i="1"/>
  <c r="A3747" i="1"/>
  <c r="AA3746" i="1"/>
  <c r="Z3746" i="1"/>
  <c r="Y3746" i="1"/>
  <c r="X3746" i="1"/>
  <c r="W3746" i="1"/>
  <c r="U3746" i="1"/>
  <c r="V3746" i="1" s="1"/>
  <c r="T3746" i="1"/>
  <c r="R3746" i="1"/>
  <c r="Q3746" i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Z3745" i="1"/>
  <c r="Y3745" i="1"/>
  <c r="X3745" i="1"/>
  <c r="W3745" i="1"/>
  <c r="U3745" i="1"/>
  <c r="T3745" i="1"/>
  <c r="R3745" i="1"/>
  <c r="Q3745" i="1"/>
  <c r="S3745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P3744" i="1"/>
  <c r="O3744" i="1"/>
  <c r="N3744" i="1"/>
  <c r="M3744" i="1"/>
  <c r="L3744" i="1"/>
  <c r="K3744" i="1"/>
  <c r="J3744" i="1"/>
  <c r="I3744" i="1"/>
  <c r="H3744" i="1"/>
  <c r="AB3744" i="1" s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V3743" i="1"/>
  <c r="U3743" i="1"/>
  <c r="T3743" i="1"/>
  <c r="S3743" i="1"/>
  <c r="R3743" i="1"/>
  <c r="Q3743" i="1"/>
  <c r="P3743" i="1"/>
  <c r="O3743" i="1"/>
  <c r="N3743" i="1"/>
  <c r="L3743" i="1"/>
  <c r="K3743" i="1"/>
  <c r="M3743" i="1" s="1"/>
  <c r="J3743" i="1"/>
  <c r="I3743" i="1"/>
  <c r="H3743" i="1"/>
  <c r="AB3743" i="1" s="1"/>
  <c r="G3743" i="1"/>
  <c r="F3743" i="1"/>
  <c r="E3743" i="1"/>
  <c r="D3743" i="1"/>
  <c r="B3743" i="1"/>
  <c r="A3743" i="1" s="1"/>
  <c r="AA3742" i="1"/>
  <c r="Y3742" i="1"/>
  <c r="Z3742" i="1" s="1"/>
  <c r="X3742" i="1"/>
  <c r="W3742" i="1"/>
  <c r="V3742" i="1"/>
  <c r="U3742" i="1"/>
  <c r="T3742" i="1"/>
  <c r="S3742" i="1"/>
  <c r="R3742" i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P3741" i="1" s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W3740" i="1"/>
  <c r="U3740" i="1"/>
  <c r="T3740" i="1"/>
  <c r="V3740" i="1" s="1"/>
  <c r="R3740" i="1"/>
  <c r="Q3740" i="1"/>
  <c r="S3740" i="1" s="1"/>
  <c r="O3740" i="1"/>
  <c r="P3740" i="1" s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U3739" i="1"/>
  <c r="T3739" i="1"/>
  <c r="V3739" i="1" s="1"/>
  <c r="R3739" i="1"/>
  <c r="S3739" i="1" s="1"/>
  <c r="Q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Z3738" i="1"/>
  <c r="Y3738" i="1"/>
  <c r="X3738" i="1"/>
  <c r="W3738" i="1"/>
  <c r="U3738" i="1"/>
  <c r="V3738" i="1" s="1"/>
  <c r="T3738" i="1"/>
  <c r="R3738" i="1"/>
  <c r="Q3738" i="1"/>
  <c r="S3738" i="1" s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Z3737" i="1"/>
  <c r="Y3737" i="1"/>
  <c r="X3737" i="1"/>
  <c r="W3737" i="1"/>
  <c r="U3737" i="1"/>
  <c r="T3737" i="1"/>
  <c r="R3737" i="1"/>
  <c r="Q3737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S3736" i="1"/>
  <c r="R3736" i="1"/>
  <c r="Q3736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V3735" i="1"/>
  <c r="U3735" i="1"/>
  <c r="T3735" i="1"/>
  <c r="S3735" i="1"/>
  <c r="R3735" i="1"/>
  <c r="Q3735" i="1"/>
  <c r="P3735" i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Z3734" i="1" s="1"/>
  <c r="X3734" i="1"/>
  <c r="W3734" i="1"/>
  <c r="V3734" i="1"/>
  <c r="U3734" i="1"/>
  <c r="T3734" i="1"/>
  <c r="S3734" i="1"/>
  <c r="R3734" i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W3733" i="1"/>
  <c r="V3733" i="1"/>
  <c r="U3733" i="1"/>
  <c r="T3733" i="1"/>
  <c r="R3733" i="1"/>
  <c r="Q3733" i="1"/>
  <c r="S3733" i="1" s="1"/>
  <c r="O3733" i="1"/>
  <c r="N3733" i="1"/>
  <c r="P3733" i="1" s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O3732" i="1"/>
  <c r="P3732" i="1" s="1"/>
  <c r="N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U3731" i="1"/>
  <c r="T3731" i="1"/>
  <c r="V3731" i="1" s="1"/>
  <c r="R3731" i="1"/>
  <c r="S3731" i="1" s="1"/>
  <c r="Q3731" i="1"/>
  <c r="O3731" i="1"/>
  <c r="N3731" i="1"/>
  <c r="P3731" i="1" s="1"/>
  <c r="L3731" i="1"/>
  <c r="K3731" i="1"/>
  <c r="M3731" i="1" s="1"/>
  <c r="AB3731" i="1" s="1"/>
  <c r="J3731" i="1"/>
  <c r="I3731" i="1"/>
  <c r="H3731" i="1"/>
  <c r="G3731" i="1"/>
  <c r="F3731" i="1"/>
  <c r="E3731" i="1"/>
  <c r="D3731" i="1"/>
  <c r="B3731" i="1"/>
  <c r="A3731" i="1"/>
  <c r="AA3730" i="1"/>
  <c r="Z3730" i="1"/>
  <c r="Y3730" i="1"/>
  <c r="X3730" i="1"/>
  <c r="W3730" i="1"/>
  <c r="U3730" i="1"/>
  <c r="V3730" i="1" s="1"/>
  <c r="T3730" i="1"/>
  <c r="R3730" i="1"/>
  <c r="Q3730" i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Z3729" i="1"/>
  <c r="Y3729" i="1"/>
  <c r="X3729" i="1"/>
  <c r="W3729" i="1"/>
  <c r="U3729" i="1"/>
  <c r="T3729" i="1"/>
  <c r="R3729" i="1"/>
  <c r="Q3729" i="1"/>
  <c r="S3729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P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V3727" i="1"/>
  <c r="U3727" i="1"/>
  <c r="T3727" i="1"/>
  <c r="S3727" i="1"/>
  <c r="R3727" i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Z3726" i="1" s="1"/>
  <c r="X3726" i="1"/>
  <c r="W3726" i="1"/>
  <c r="V3726" i="1"/>
  <c r="U3726" i="1"/>
  <c r="T3726" i="1"/>
  <c r="S3726" i="1"/>
  <c r="R3726" i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O3725" i="1"/>
  <c r="N3725" i="1"/>
  <c r="P3725" i="1" s="1"/>
  <c r="L3725" i="1"/>
  <c r="M3725" i="1" s="1"/>
  <c r="K3725" i="1"/>
  <c r="J3725" i="1"/>
  <c r="I3725" i="1"/>
  <c r="AB3725" i="1" s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O3724" i="1"/>
  <c r="P3724" i="1" s="1"/>
  <c r="N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U3723" i="1"/>
  <c r="T3723" i="1"/>
  <c r="V3723" i="1" s="1"/>
  <c r="R3723" i="1"/>
  <c r="S3723" i="1" s="1"/>
  <c r="Q3723" i="1"/>
  <c r="O3723" i="1"/>
  <c r="N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Z3722" i="1"/>
  <c r="Y3722" i="1"/>
  <c r="X3722" i="1"/>
  <c r="W3722" i="1"/>
  <c r="U3722" i="1"/>
  <c r="V3722" i="1" s="1"/>
  <c r="T3722" i="1"/>
  <c r="R3722" i="1"/>
  <c r="Q3722" i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S3720" i="1"/>
  <c r="R3720" i="1"/>
  <c r="Q3720" i="1"/>
  <c r="P3720" i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V3719" i="1"/>
  <c r="U3719" i="1"/>
  <c r="T3719" i="1"/>
  <c r="S3719" i="1"/>
  <c r="R3719" i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Z3718" i="1" s="1"/>
  <c r="X3718" i="1"/>
  <c r="W3718" i="1"/>
  <c r="V3718" i="1"/>
  <c r="U3718" i="1"/>
  <c r="T3718" i="1"/>
  <c r="R3718" i="1"/>
  <c r="Q3718" i="1"/>
  <c r="S3718" i="1" s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W3717" i="1"/>
  <c r="U3717" i="1"/>
  <c r="T3717" i="1"/>
  <c r="V3717" i="1" s="1"/>
  <c r="R3717" i="1"/>
  <c r="Q3717" i="1"/>
  <c r="S3717" i="1" s="1"/>
  <c r="O3717" i="1"/>
  <c r="N3717" i="1"/>
  <c r="P3717" i="1" s="1"/>
  <c r="L3717" i="1"/>
  <c r="M3717" i="1" s="1"/>
  <c r="K3717" i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W3716" i="1"/>
  <c r="U3716" i="1"/>
  <c r="T3716" i="1"/>
  <c r="V3716" i="1" s="1"/>
  <c r="R3716" i="1"/>
  <c r="Q3716" i="1"/>
  <c r="S3716" i="1" s="1"/>
  <c r="O3716" i="1"/>
  <c r="P3716" i="1" s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U3715" i="1"/>
  <c r="T3715" i="1"/>
  <c r="V3715" i="1" s="1"/>
  <c r="R3715" i="1"/>
  <c r="S3715" i="1" s="1"/>
  <c r="Q3715" i="1"/>
  <c r="O3715" i="1"/>
  <c r="N3715" i="1"/>
  <c r="P3715" i="1" s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Z3714" i="1"/>
  <c r="Y3714" i="1"/>
  <c r="X3714" i="1"/>
  <c r="W3714" i="1"/>
  <c r="U3714" i="1"/>
  <c r="V3714" i="1" s="1"/>
  <c r="T3714" i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R3713" i="1"/>
  <c r="Q3713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P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V3711" i="1"/>
  <c r="U3711" i="1"/>
  <c r="T3711" i="1"/>
  <c r="S3711" i="1"/>
  <c r="R3711" i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Y3710" i="1"/>
  <c r="Z3710" i="1" s="1"/>
  <c r="X3710" i="1"/>
  <c r="W3710" i="1"/>
  <c r="V3710" i="1"/>
  <c r="U3710" i="1"/>
  <c r="T3710" i="1"/>
  <c r="R3710" i="1"/>
  <c r="Q3710" i="1"/>
  <c r="S3710" i="1" s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O3709" i="1"/>
  <c r="N3709" i="1"/>
  <c r="P3709" i="1" s="1"/>
  <c r="L3709" i="1"/>
  <c r="M3709" i="1" s="1"/>
  <c r="K3709" i="1"/>
  <c r="J3709" i="1"/>
  <c r="I3709" i="1"/>
  <c r="AB3709" i="1" s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O3708" i="1"/>
  <c r="P3708" i="1" s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U3707" i="1"/>
  <c r="T3707" i="1"/>
  <c r="V3707" i="1" s="1"/>
  <c r="R3707" i="1"/>
  <c r="S3707" i="1" s="1"/>
  <c r="Q3707" i="1"/>
  <c r="O3707" i="1"/>
  <c r="N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Z3706" i="1"/>
  <c r="Y3706" i="1"/>
  <c r="X3706" i="1"/>
  <c r="W3706" i="1"/>
  <c r="U3706" i="1"/>
  <c r="V3706" i="1" s="1"/>
  <c r="T3706" i="1"/>
  <c r="R3706" i="1"/>
  <c r="Q3706" i="1"/>
  <c r="S3706" i="1" s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Z3705" i="1"/>
  <c r="Y3705" i="1"/>
  <c r="X3705" i="1"/>
  <c r="W3705" i="1"/>
  <c r="U3705" i="1"/>
  <c r="T3705" i="1"/>
  <c r="V3705" i="1" s="1"/>
  <c r="R3705" i="1"/>
  <c r="Q3705" i="1"/>
  <c r="S3705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S3704" i="1"/>
  <c r="R3704" i="1"/>
  <c r="Q3704" i="1"/>
  <c r="P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V3703" i="1"/>
  <c r="U3703" i="1"/>
  <c r="T3703" i="1"/>
  <c r="S3703" i="1"/>
  <c r="R3703" i="1"/>
  <c r="Q3703" i="1"/>
  <c r="P3703" i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Y3702" i="1"/>
  <c r="Z3702" i="1" s="1"/>
  <c r="X3702" i="1"/>
  <c r="W3702" i="1"/>
  <c r="V3702" i="1"/>
  <c r="U3702" i="1"/>
  <c r="T3702" i="1"/>
  <c r="R3702" i="1"/>
  <c r="Q3702" i="1"/>
  <c r="S3702" i="1" s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W3701" i="1"/>
  <c r="V3701" i="1"/>
  <c r="U3701" i="1"/>
  <c r="T3701" i="1"/>
  <c r="R3701" i="1"/>
  <c r="Q3701" i="1"/>
  <c r="S3701" i="1" s="1"/>
  <c r="O3701" i="1"/>
  <c r="N3701" i="1"/>
  <c r="P3701" i="1" s="1"/>
  <c r="L3701" i="1"/>
  <c r="M3701" i="1" s="1"/>
  <c r="K3701" i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W3700" i="1"/>
  <c r="U3700" i="1"/>
  <c r="T3700" i="1"/>
  <c r="V3700" i="1" s="1"/>
  <c r="R3700" i="1"/>
  <c r="Q3700" i="1"/>
  <c r="S3700" i="1" s="1"/>
  <c r="O3700" i="1"/>
  <c r="P3700" i="1" s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U3699" i="1"/>
  <c r="T3699" i="1"/>
  <c r="V3699" i="1" s="1"/>
  <c r="R3699" i="1"/>
  <c r="S3699" i="1" s="1"/>
  <c r="Q3699" i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Z3698" i="1"/>
  <c r="Y3698" i="1"/>
  <c r="X3698" i="1"/>
  <c r="W3698" i="1"/>
  <c r="U3698" i="1"/>
  <c r="V3698" i="1" s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H3698" i="1"/>
  <c r="AB3698" i="1" s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S3696" i="1"/>
  <c r="R3696" i="1"/>
  <c r="Q3696" i="1"/>
  <c r="O3696" i="1"/>
  <c r="P3696" i="1" s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S3695" i="1" s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Z3694" i="1" s="1"/>
  <c r="X3694" i="1"/>
  <c r="W3694" i="1"/>
  <c r="V3694" i="1"/>
  <c r="U3694" i="1"/>
  <c r="T3694" i="1"/>
  <c r="R3694" i="1"/>
  <c r="Q3694" i="1"/>
  <c r="S3694" i="1" s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O3693" i="1"/>
  <c r="N3693" i="1"/>
  <c r="P3693" i="1" s="1"/>
  <c r="L3693" i="1"/>
  <c r="M3693" i="1" s="1"/>
  <c r="K3693" i="1"/>
  <c r="J3693" i="1"/>
  <c r="I3693" i="1"/>
  <c r="H3693" i="1"/>
  <c r="AB3693" i="1" s="1"/>
  <c r="G3693" i="1"/>
  <c r="F3693" i="1"/>
  <c r="E3693" i="1"/>
  <c r="D3693" i="1"/>
  <c r="B3693" i="1"/>
  <c r="A3693" i="1" s="1"/>
  <c r="AA3692" i="1"/>
  <c r="Y3692" i="1"/>
  <c r="X3692" i="1"/>
  <c r="W3692" i="1"/>
  <c r="U3692" i="1"/>
  <c r="T3692" i="1"/>
  <c r="V3692" i="1" s="1"/>
  <c r="R3692" i="1"/>
  <c r="Q3692" i="1"/>
  <c r="S3692" i="1" s="1"/>
  <c r="O3692" i="1"/>
  <c r="P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U3691" i="1"/>
  <c r="T3691" i="1"/>
  <c r="V3691" i="1" s="1"/>
  <c r="R3691" i="1"/>
  <c r="S3691" i="1" s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V3690" i="1" s="1"/>
  <c r="T3690" i="1"/>
  <c r="R3690" i="1"/>
  <c r="Q3690" i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Q3689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S3688" i="1"/>
  <c r="R3688" i="1"/>
  <c r="Q3688" i="1"/>
  <c r="O3688" i="1"/>
  <c r="P3688" i="1" s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V3687" i="1"/>
  <c r="U3687" i="1"/>
  <c r="T3687" i="1"/>
  <c r="S3687" i="1"/>
  <c r="R3687" i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V3685" i="1" s="1"/>
  <c r="T3685" i="1"/>
  <c r="R3685" i="1"/>
  <c r="Q3685" i="1"/>
  <c r="S3685" i="1" s="1"/>
  <c r="P3685" i="1"/>
  <c r="O3685" i="1"/>
  <c r="N3685" i="1"/>
  <c r="L3685" i="1"/>
  <c r="M3685" i="1" s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O3684" i="1"/>
  <c r="P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U3682" i="1"/>
  <c r="V3682" i="1" s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Z3681" i="1" s="1"/>
  <c r="X3681" i="1"/>
  <c r="W3681" i="1"/>
  <c r="U3681" i="1"/>
  <c r="T3681" i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S3680" i="1"/>
  <c r="R3680" i="1"/>
  <c r="Q3680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S3679" i="1"/>
  <c r="R3679" i="1"/>
  <c r="Q3679" i="1"/>
  <c r="O3679" i="1"/>
  <c r="N3679" i="1"/>
  <c r="P3679" i="1" s="1"/>
  <c r="L3679" i="1"/>
  <c r="K3679" i="1"/>
  <c r="M3679" i="1" s="1"/>
  <c r="J3679" i="1"/>
  <c r="I3679" i="1"/>
  <c r="H3679" i="1"/>
  <c r="AB3679" i="1" s="1"/>
  <c r="G3679" i="1"/>
  <c r="F3679" i="1"/>
  <c r="E3679" i="1"/>
  <c r="D3679" i="1"/>
  <c r="B3679" i="1"/>
  <c r="A3679" i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S3677" i="1"/>
  <c r="R3677" i="1"/>
  <c r="Q3677" i="1"/>
  <c r="P3677" i="1"/>
  <c r="O3677" i="1"/>
  <c r="N3677" i="1"/>
  <c r="L3677" i="1"/>
  <c r="K3677" i="1"/>
  <c r="M3677" i="1" s="1"/>
  <c r="AB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Q3676" i="1"/>
  <c r="S3676" i="1" s="1"/>
  <c r="O3676" i="1"/>
  <c r="N3676" i="1"/>
  <c r="P3676" i="1" s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T3675" i="1"/>
  <c r="V3675" i="1" s="1"/>
  <c r="R3675" i="1"/>
  <c r="Q3675" i="1"/>
  <c r="S3675" i="1" s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Y3674" i="1"/>
  <c r="Z3674" i="1" s="1"/>
  <c r="X3674" i="1"/>
  <c r="W3674" i="1"/>
  <c r="V3674" i="1"/>
  <c r="U3674" i="1"/>
  <c r="T3674" i="1"/>
  <c r="R3674" i="1"/>
  <c r="Q3674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S3673" i="1" s="1"/>
  <c r="Q3673" i="1"/>
  <c r="O3673" i="1"/>
  <c r="P3673" i="1" s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Z3672" i="1"/>
  <c r="Y3672" i="1"/>
  <c r="X3672" i="1"/>
  <c r="W3672" i="1"/>
  <c r="U3672" i="1"/>
  <c r="V3672" i="1" s="1"/>
  <c r="T3672" i="1"/>
  <c r="R3672" i="1"/>
  <c r="S3672" i="1" s="1"/>
  <c r="Q3672" i="1"/>
  <c r="O3672" i="1"/>
  <c r="N3672" i="1"/>
  <c r="P3672" i="1" s="1"/>
  <c r="M3672" i="1"/>
  <c r="L3672" i="1"/>
  <c r="K3672" i="1"/>
  <c r="J3672" i="1"/>
  <c r="AB3672" i="1" s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O3671" i="1"/>
  <c r="P3671" i="1" s="1"/>
  <c r="N3671" i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U3670" i="1"/>
  <c r="T3670" i="1"/>
  <c r="V3670" i="1" s="1"/>
  <c r="R3670" i="1"/>
  <c r="S3670" i="1" s="1"/>
  <c r="Q3670" i="1"/>
  <c r="O3670" i="1"/>
  <c r="P3670" i="1" s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Z3669" i="1"/>
  <c r="Y3669" i="1"/>
  <c r="X3669" i="1"/>
  <c r="W3669" i="1"/>
  <c r="U3669" i="1"/>
  <c r="V3669" i="1" s="1"/>
  <c r="T3669" i="1"/>
  <c r="R3669" i="1"/>
  <c r="S3669" i="1" s="1"/>
  <c r="Q3669" i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V3668" i="1" s="1"/>
  <c r="T3668" i="1"/>
  <c r="R3668" i="1"/>
  <c r="Q3668" i="1"/>
  <c r="S3668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P3667" i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V3666" i="1"/>
  <c r="U3666" i="1"/>
  <c r="T3666" i="1"/>
  <c r="S3666" i="1"/>
  <c r="R3666" i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Z3665" i="1" s="1"/>
  <c r="X3665" i="1"/>
  <c r="W3665" i="1"/>
  <c r="V3665" i="1"/>
  <c r="U3665" i="1"/>
  <c r="T3665" i="1"/>
  <c r="R3665" i="1"/>
  <c r="Q3665" i="1"/>
  <c r="S3665" i="1" s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Y3664" i="1"/>
  <c r="Z3664" i="1" s="1"/>
  <c r="X3664" i="1"/>
  <c r="W3664" i="1"/>
  <c r="U3664" i="1"/>
  <c r="T3664" i="1"/>
  <c r="V3664" i="1" s="1"/>
  <c r="R3664" i="1"/>
  <c r="Q3664" i="1"/>
  <c r="S3664" i="1" s="1"/>
  <c r="O3664" i="1"/>
  <c r="N3664" i="1"/>
  <c r="P3664" i="1" s="1"/>
  <c r="L3664" i="1"/>
  <c r="M3664" i="1" s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O3663" i="1"/>
  <c r="P3663" i="1" s="1"/>
  <c r="N3663" i="1"/>
  <c r="L3663" i="1"/>
  <c r="M3663" i="1" s="1"/>
  <c r="K3663" i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U3662" i="1"/>
  <c r="T3662" i="1"/>
  <c r="V3662" i="1" s="1"/>
  <c r="R3662" i="1"/>
  <c r="S3662" i="1" s="1"/>
  <c r="Q3662" i="1"/>
  <c r="O3662" i="1"/>
  <c r="P3662" i="1" s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Z3661" i="1"/>
  <c r="Y3661" i="1"/>
  <c r="X3661" i="1"/>
  <c r="W3661" i="1"/>
  <c r="U3661" i="1"/>
  <c r="V3661" i="1" s="1"/>
  <c r="T3661" i="1"/>
  <c r="R3661" i="1"/>
  <c r="S3661" i="1" s="1"/>
  <c r="Q3661" i="1"/>
  <c r="O3661" i="1"/>
  <c r="N3661" i="1"/>
  <c r="P3661" i="1" s="1"/>
  <c r="M3661" i="1"/>
  <c r="L3661" i="1"/>
  <c r="K3661" i="1"/>
  <c r="J3661" i="1"/>
  <c r="I3661" i="1"/>
  <c r="AB3661" i="1" s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V3660" i="1" s="1"/>
  <c r="T3660" i="1"/>
  <c r="R3660" i="1"/>
  <c r="Q3660" i="1"/>
  <c r="S3660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P3659" i="1"/>
  <c r="O3659" i="1"/>
  <c r="N3659" i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V3658" i="1"/>
  <c r="U3658" i="1"/>
  <c r="T3658" i="1"/>
  <c r="S3658" i="1"/>
  <c r="R3658" i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Z3657" i="1" s="1"/>
  <c r="X3657" i="1"/>
  <c r="W3657" i="1"/>
  <c r="V3657" i="1"/>
  <c r="U3657" i="1"/>
  <c r="T3657" i="1"/>
  <c r="R3657" i="1"/>
  <c r="Q3657" i="1"/>
  <c r="S3657" i="1" s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Z3656" i="1" s="1"/>
  <c r="X3656" i="1"/>
  <c r="W3656" i="1"/>
  <c r="U3656" i="1"/>
  <c r="T3656" i="1"/>
  <c r="V3656" i="1" s="1"/>
  <c r="R3656" i="1"/>
  <c r="Q3656" i="1"/>
  <c r="S3656" i="1" s="1"/>
  <c r="AB3656" i="1" s="1"/>
  <c r="O3656" i="1"/>
  <c r="N3656" i="1"/>
  <c r="P3656" i="1" s="1"/>
  <c r="L3656" i="1"/>
  <c r="M3656" i="1" s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O3655" i="1"/>
  <c r="P3655" i="1" s="1"/>
  <c r="N3655" i="1"/>
  <c r="L3655" i="1"/>
  <c r="M3655" i="1" s="1"/>
  <c r="K3655" i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U3654" i="1"/>
  <c r="T3654" i="1"/>
  <c r="V3654" i="1" s="1"/>
  <c r="R3654" i="1"/>
  <c r="S3654" i="1" s="1"/>
  <c r="Q3654" i="1"/>
  <c r="O3654" i="1"/>
  <c r="P3654" i="1" s="1"/>
  <c r="N3654" i="1"/>
  <c r="L3654" i="1"/>
  <c r="K3654" i="1"/>
  <c r="M3654" i="1" s="1"/>
  <c r="J3654" i="1"/>
  <c r="AB3654" i="1" s="1"/>
  <c r="I3654" i="1"/>
  <c r="H3654" i="1"/>
  <c r="G3654" i="1"/>
  <c r="F3654" i="1"/>
  <c r="E3654" i="1"/>
  <c r="D3654" i="1"/>
  <c r="B3654" i="1"/>
  <c r="A3654" i="1"/>
  <c r="AA3653" i="1"/>
  <c r="Z3653" i="1"/>
  <c r="Y3653" i="1"/>
  <c r="X3653" i="1"/>
  <c r="W3653" i="1"/>
  <c r="U3653" i="1"/>
  <c r="V3653" i="1" s="1"/>
  <c r="T3653" i="1"/>
  <c r="R3653" i="1"/>
  <c r="S3653" i="1" s="1"/>
  <c r="Q3653" i="1"/>
  <c r="O3653" i="1"/>
  <c r="N3653" i="1"/>
  <c r="P3653" i="1" s="1"/>
  <c r="M3653" i="1"/>
  <c r="L3653" i="1"/>
  <c r="K3653" i="1"/>
  <c r="J3653" i="1"/>
  <c r="I3653" i="1"/>
  <c r="AB3653" i="1" s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V3652" i="1" s="1"/>
  <c r="T3652" i="1"/>
  <c r="R3652" i="1"/>
  <c r="Q3652" i="1"/>
  <c r="S3652" i="1" s="1"/>
  <c r="P3652" i="1"/>
  <c r="O3652" i="1"/>
  <c r="N3652" i="1"/>
  <c r="M3652" i="1"/>
  <c r="L3652" i="1"/>
  <c r="K3652" i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P3651" i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V3650" i="1"/>
  <c r="U3650" i="1"/>
  <c r="T3650" i="1"/>
  <c r="S3650" i="1"/>
  <c r="R3650" i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Z3649" i="1" s="1"/>
  <c r="X3649" i="1"/>
  <c r="W3649" i="1"/>
  <c r="V3649" i="1"/>
  <c r="U3649" i="1"/>
  <c r="T3649" i="1"/>
  <c r="R3649" i="1"/>
  <c r="Q3649" i="1"/>
  <c r="S3649" i="1" s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Z3648" i="1" s="1"/>
  <c r="X3648" i="1"/>
  <c r="W3648" i="1"/>
  <c r="U3648" i="1"/>
  <c r="T3648" i="1"/>
  <c r="V3648" i="1" s="1"/>
  <c r="R3648" i="1"/>
  <c r="Q3648" i="1"/>
  <c r="S3648" i="1" s="1"/>
  <c r="AB3648" i="1" s="1"/>
  <c r="O3648" i="1"/>
  <c r="N3648" i="1"/>
  <c r="P3648" i="1" s="1"/>
  <c r="L3648" i="1"/>
  <c r="M3648" i="1" s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O3647" i="1"/>
  <c r="P3647" i="1" s="1"/>
  <c r="N3647" i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U3646" i="1"/>
  <c r="T3646" i="1"/>
  <c r="V3646" i="1" s="1"/>
  <c r="R3646" i="1"/>
  <c r="S3646" i="1" s="1"/>
  <c r="Q3646" i="1"/>
  <c r="O3646" i="1"/>
  <c r="P3646" i="1" s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Z3645" i="1"/>
  <c r="Y3645" i="1"/>
  <c r="X3645" i="1"/>
  <c r="W3645" i="1"/>
  <c r="U3645" i="1"/>
  <c r="V3645" i="1" s="1"/>
  <c r="T3645" i="1"/>
  <c r="R3645" i="1"/>
  <c r="S3645" i="1" s="1"/>
  <c r="Q3645" i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V3644" i="1" s="1"/>
  <c r="T3644" i="1"/>
  <c r="R3644" i="1"/>
  <c r="Q3644" i="1"/>
  <c r="S3644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P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V3642" i="1"/>
  <c r="U3642" i="1"/>
  <c r="T3642" i="1"/>
  <c r="S3642" i="1"/>
  <c r="R3642" i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Z3641" i="1" s="1"/>
  <c r="X3641" i="1"/>
  <c r="W3641" i="1"/>
  <c r="V3641" i="1"/>
  <c r="U3641" i="1"/>
  <c r="T3641" i="1"/>
  <c r="R3641" i="1"/>
  <c r="Q3641" i="1"/>
  <c r="S3641" i="1" s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Z3640" i="1" s="1"/>
  <c r="X3640" i="1"/>
  <c r="W3640" i="1"/>
  <c r="U3640" i="1"/>
  <c r="T3640" i="1"/>
  <c r="V3640" i="1" s="1"/>
  <c r="R3640" i="1"/>
  <c r="Q3640" i="1"/>
  <c r="S3640" i="1" s="1"/>
  <c r="O3640" i="1"/>
  <c r="N3640" i="1"/>
  <c r="P3640" i="1" s="1"/>
  <c r="L3640" i="1"/>
  <c r="M3640" i="1" s="1"/>
  <c r="AB3640" i="1" s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O3639" i="1"/>
  <c r="P3639" i="1" s="1"/>
  <c r="N3639" i="1"/>
  <c r="L3639" i="1"/>
  <c r="M3639" i="1" s="1"/>
  <c r="K3639" i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U3638" i="1"/>
  <c r="T3638" i="1"/>
  <c r="V3638" i="1" s="1"/>
  <c r="R3638" i="1"/>
  <c r="S3638" i="1" s="1"/>
  <c r="Q3638" i="1"/>
  <c r="O3638" i="1"/>
  <c r="P3638" i="1" s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Z3637" i="1"/>
  <c r="Y3637" i="1"/>
  <c r="X3637" i="1"/>
  <c r="W3637" i="1"/>
  <c r="U3637" i="1"/>
  <c r="V3637" i="1" s="1"/>
  <c r="T3637" i="1"/>
  <c r="R3637" i="1"/>
  <c r="S3637" i="1" s="1"/>
  <c r="Q3637" i="1"/>
  <c r="O3637" i="1"/>
  <c r="N3637" i="1"/>
  <c r="P3637" i="1" s="1"/>
  <c r="M3637" i="1"/>
  <c r="L3637" i="1"/>
  <c r="K3637" i="1"/>
  <c r="J3637" i="1"/>
  <c r="I3637" i="1"/>
  <c r="AB3637" i="1" s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V3636" i="1" s="1"/>
  <c r="T3636" i="1"/>
  <c r="R3636" i="1"/>
  <c r="Q3636" i="1"/>
  <c r="S3636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P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V3634" i="1"/>
  <c r="U3634" i="1"/>
  <c r="T3634" i="1"/>
  <c r="S3634" i="1"/>
  <c r="R3634" i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Z3633" i="1" s="1"/>
  <c r="X3633" i="1"/>
  <c r="W3633" i="1"/>
  <c r="V3633" i="1"/>
  <c r="U3633" i="1"/>
  <c r="T3633" i="1"/>
  <c r="R3633" i="1"/>
  <c r="Q3633" i="1"/>
  <c r="S3633" i="1" s="1"/>
  <c r="O3633" i="1"/>
  <c r="N3633" i="1"/>
  <c r="P3633" i="1" s="1"/>
  <c r="L3633" i="1"/>
  <c r="K3633" i="1"/>
  <c r="M3633" i="1" s="1"/>
  <c r="J3633" i="1"/>
  <c r="I3633" i="1"/>
  <c r="H3633" i="1"/>
  <c r="AB3633" i="1" s="1"/>
  <c r="G3633" i="1"/>
  <c r="F3633" i="1"/>
  <c r="E3633" i="1"/>
  <c r="D3633" i="1"/>
  <c r="B3633" i="1"/>
  <c r="A3633" i="1" s="1"/>
  <c r="AA3632" i="1"/>
  <c r="Y3632" i="1"/>
  <c r="Z3632" i="1" s="1"/>
  <c r="X3632" i="1"/>
  <c r="W3632" i="1"/>
  <c r="U3632" i="1"/>
  <c r="T3632" i="1"/>
  <c r="V3632" i="1" s="1"/>
  <c r="R3632" i="1"/>
  <c r="Q3632" i="1"/>
  <c r="S3632" i="1" s="1"/>
  <c r="O3632" i="1"/>
  <c r="N3632" i="1"/>
  <c r="P3632" i="1" s="1"/>
  <c r="AB3632" i="1" s="1"/>
  <c r="L3632" i="1"/>
  <c r="M3632" i="1" s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O3631" i="1"/>
  <c r="P3631" i="1" s="1"/>
  <c r="N3631" i="1"/>
  <c r="L3631" i="1"/>
  <c r="M3631" i="1" s="1"/>
  <c r="K3631" i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U3630" i="1"/>
  <c r="T3630" i="1"/>
  <c r="V3630" i="1" s="1"/>
  <c r="R3630" i="1"/>
  <c r="S3630" i="1" s="1"/>
  <c r="Q3630" i="1"/>
  <c r="O3630" i="1"/>
  <c r="P3630" i="1" s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Z3629" i="1"/>
  <c r="Y3629" i="1"/>
  <c r="X3629" i="1"/>
  <c r="W3629" i="1"/>
  <c r="U3629" i="1"/>
  <c r="V3629" i="1" s="1"/>
  <c r="T3629" i="1"/>
  <c r="R3629" i="1"/>
  <c r="S3629" i="1" s="1"/>
  <c r="Q3629" i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V3628" i="1" s="1"/>
  <c r="T3628" i="1"/>
  <c r="R3628" i="1"/>
  <c r="Q3628" i="1"/>
  <c r="S3628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P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V3626" i="1"/>
  <c r="U3626" i="1"/>
  <c r="T3626" i="1"/>
  <c r="S3626" i="1"/>
  <c r="R3626" i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Y3625" i="1"/>
  <c r="Z3625" i="1" s="1"/>
  <c r="X3625" i="1"/>
  <c r="W3625" i="1"/>
  <c r="V3625" i="1"/>
  <c r="U3625" i="1"/>
  <c r="T3625" i="1"/>
  <c r="R3625" i="1"/>
  <c r="Q3625" i="1"/>
  <c r="S3625" i="1" s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Z3624" i="1" s="1"/>
  <c r="X3624" i="1"/>
  <c r="W3624" i="1"/>
  <c r="U3624" i="1"/>
  <c r="T3624" i="1"/>
  <c r="V3624" i="1" s="1"/>
  <c r="R3624" i="1"/>
  <c r="Q3624" i="1"/>
  <c r="S3624" i="1" s="1"/>
  <c r="O3624" i="1"/>
  <c r="N3624" i="1"/>
  <c r="P3624" i="1" s="1"/>
  <c r="L3624" i="1"/>
  <c r="M3624" i="1" s="1"/>
  <c r="AB3624" i="1" s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O3623" i="1"/>
  <c r="P3623" i="1" s="1"/>
  <c r="N3623" i="1"/>
  <c r="L3623" i="1"/>
  <c r="M3623" i="1" s="1"/>
  <c r="K3623" i="1"/>
  <c r="J3623" i="1"/>
  <c r="I3623" i="1"/>
  <c r="AB3623" i="1" s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U3622" i="1"/>
  <c r="T3622" i="1"/>
  <c r="V3622" i="1" s="1"/>
  <c r="R3622" i="1"/>
  <c r="S3622" i="1" s="1"/>
  <c r="Q3622" i="1"/>
  <c r="O3622" i="1"/>
  <c r="P3622" i="1" s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Z3621" i="1"/>
  <c r="Y3621" i="1"/>
  <c r="X3621" i="1"/>
  <c r="W3621" i="1"/>
  <c r="U3621" i="1"/>
  <c r="V3621" i="1" s="1"/>
  <c r="T3621" i="1"/>
  <c r="R3621" i="1"/>
  <c r="S3621" i="1" s="1"/>
  <c r="Q3621" i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V3620" i="1" s="1"/>
  <c r="T3620" i="1"/>
  <c r="R3620" i="1"/>
  <c r="Q3620" i="1"/>
  <c r="S3620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P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V3618" i="1"/>
  <c r="U3618" i="1"/>
  <c r="T3618" i="1"/>
  <c r="S3618" i="1"/>
  <c r="R3618" i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Z3617" i="1" s="1"/>
  <c r="X3617" i="1"/>
  <c r="W3617" i="1"/>
  <c r="V3617" i="1"/>
  <c r="U3617" i="1"/>
  <c r="T3617" i="1"/>
  <c r="R3617" i="1"/>
  <c r="Q3617" i="1"/>
  <c r="S3617" i="1" s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Z3616" i="1" s="1"/>
  <c r="X3616" i="1"/>
  <c r="W3616" i="1"/>
  <c r="U3616" i="1"/>
  <c r="T3616" i="1"/>
  <c r="V3616" i="1" s="1"/>
  <c r="R3616" i="1"/>
  <c r="Q3616" i="1"/>
  <c r="S3616" i="1" s="1"/>
  <c r="O3616" i="1"/>
  <c r="N3616" i="1"/>
  <c r="P3616" i="1" s="1"/>
  <c r="AB3616" i="1" s="1"/>
  <c r="L3616" i="1"/>
  <c r="M3616" i="1" s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O3615" i="1"/>
  <c r="P3615" i="1" s="1"/>
  <c r="N3615" i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U3614" i="1"/>
  <c r="T3614" i="1"/>
  <c r="V3614" i="1" s="1"/>
  <c r="R3614" i="1"/>
  <c r="S3614" i="1" s="1"/>
  <c r="Q3614" i="1"/>
  <c r="O3614" i="1"/>
  <c r="P3614" i="1" s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Z3613" i="1"/>
  <c r="Y3613" i="1"/>
  <c r="X3613" i="1"/>
  <c r="W3613" i="1"/>
  <c r="U3613" i="1"/>
  <c r="V3613" i="1" s="1"/>
  <c r="T3613" i="1"/>
  <c r="R3613" i="1"/>
  <c r="S3613" i="1" s="1"/>
  <c r="Q3613" i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V3612" i="1" s="1"/>
  <c r="T3612" i="1"/>
  <c r="R3612" i="1"/>
  <c r="Q3612" i="1"/>
  <c r="S3612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P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V3610" i="1"/>
  <c r="U3610" i="1"/>
  <c r="T3610" i="1"/>
  <c r="S3610" i="1"/>
  <c r="R3610" i="1"/>
  <c r="Q3610" i="1"/>
  <c r="O3610" i="1"/>
  <c r="N3610" i="1"/>
  <c r="P3610" i="1" s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 s="1"/>
  <c r="AA3609" i="1"/>
  <c r="Y3609" i="1"/>
  <c r="Z3609" i="1" s="1"/>
  <c r="X3609" i="1"/>
  <c r="W3609" i="1"/>
  <c r="V3609" i="1"/>
  <c r="U3609" i="1"/>
  <c r="T3609" i="1"/>
  <c r="R3609" i="1"/>
  <c r="Q3609" i="1"/>
  <c r="S3609" i="1" s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Z3608" i="1" s="1"/>
  <c r="X3608" i="1"/>
  <c r="W3608" i="1"/>
  <c r="U3608" i="1"/>
  <c r="T3608" i="1"/>
  <c r="V3608" i="1" s="1"/>
  <c r="R3608" i="1"/>
  <c r="Q3608" i="1"/>
  <c r="S3608" i="1" s="1"/>
  <c r="O3608" i="1"/>
  <c r="N3608" i="1"/>
  <c r="P3608" i="1" s="1"/>
  <c r="L3608" i="1"/>
  <c r="M3608" i="1" s="1"/>
  <c r="AB3608" i="1" s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O3607" i="1"/>
  <c r="P3607" i="1" s="1"/>
  <c r="N3607" i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U3606" i="1"/>
  <c r="T3606" i="1"/>
  <c r="V3606" i="1" s="1"/>
  <c r="R3606" i="1"/>
  <c r="S3606" i="1" s="1"/>
  <c r="Q3606" i="1"/>
  <c r="O3606" i="1"/>
  <c r="P3606" i="1" s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Z3605" i="1"/>
  <c r="Y3605" i="1"/>
  <c r="X3605" i="1"/>
  <c r="W3605" i="1"/>
  <c r="U3605" i="1"/>
  <c r="V3605" i="1" s="1"/>
  <c r="T3605" i="1"/>
  <c r="R3605" i="1"/>
  <c r="S3605" i="1" s="1"/>
  <c r="Q3605" i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V3604" i="1" s="1"/>
  <c r="T3604" i="1"/>
  <c r="R3604" i="1"/>
  <c r="Q3604" i="1"/>
  <c r="S3604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P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V3602" i="1"/>
  <c r="U3602" i="1"/>
  <c r="T3602" i="1"/>
  <c r="S3602" i="1"/>
  <c r="R3602" i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Z3601" i="1" s="1"/>
  <c r="X3601" i="1"/>
  <c r="W3601" i="1"/>
  <c r="V3601" i="1"/>
  <c r="U3601" i="1"/>
  <c r="T3601" i="1"/>
  <c r="R3601" i="1"/>
  <c r="Q3601" i="1"/>
  <c r="S3601" i="1" s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Z3600" i="1" s="1"/>
  <c r="X3600" i="1"/>
  <c r="W3600" i="1"/>
  <c r="U3600" i="1"/>
  <c r="T3600" i="1"/>
  <c r="V3600" i="1" s="1"/>
  <c r="R3600" i="1"/>
  <c r="Q3600" i="1"/>
  <c r="S3600" i="1" s="1"/>
  <c r="O3600" i="1"/>
  <c r="N3600" i="1"/>
  <c r="P3600" i="1" s="1"/>
  <c r="L3600" i="1"/>
  <c r="M3600" i="1" s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O3599" i="1"/>
  <c r="P3599" i="1" s="1"/>
  <c r="N3599" i="1"/>
  <c r="L3599" i="1"/>
  <c r="M3599" i="1" s="1"/>
  <c r="K3599" i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U3598" i="1"/>
  <c r="T3598" i="1"/>
  <c r="V3598" i="1" s="1"/>
  <c r="R3598" i="1"/>
  <c r="S3598" i="1" s="1"/>
  <c r="Q3598" i="1"/>
  <c r="O3598" i="1"/>
  <c r="P3598" i="1" s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Z3597" i="1"/>
  <c r="Y3597" i="1"/>
  <c r="X3597" i="1"/>
  <c r="W3597" i="1"/>
  <c r="U3597" i="1"/>
  <c r="V3597" i="1" s="1"/>
  <c r="T3597" i="1"/>
  <c r="R3597" i="1"/>
  <c r="S3597" i="1" s="1"/>
  <c r="Q3597" i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V3596" i="1" s="1"/>
  <c r="T3596" i="1"/>
  <c r="R3596" i="1"/>
  <c r="Q3596" i="1"/>
  <c r="S3596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P3595" i="1"/>
  <c r="O3595" i="1"/>
  <c r="N3595" i="1"/>
  <c r="L3595" i="1"/>
  <c r="K3595" i="1"/>
  <c r="M3595" i="1" s="1"/>
  <c r="J3595" i="1"/>
  <c r="I3595" i="1"/>
  <c r="H3595" i="1"/>
  <c r="AB3595" i="1" s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V3594" i="1"/>
  <c r="U3594" i="1"/>
  <c r="T3594" i="1"/>
  <c r="S3594" i="1"/>
  <c r="R3594" i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Z3593" i="1" s="1"/>
  <c r="X3593" i="1"/>
  <c r="W3593" i="1"/>
  <c r="V3593" i="1"/>
  <c r="U3593" i="1"/>
  <c r="T3593" i="1"/>
  <c r="R3593" i="1"/>
  <c r="Q3593" i="1"/>
  <c r="S3593" i="1" s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Z3592" i="1" s="1"/>
  <c r="X3592" i="1"/>
  <c r="W3592" i="1"/>
  <c r="U3592" i="1"/>
  <c r="T3592" i="1"/>
  <c r="V3592" i="1" s="1"/>
  <c r="R3592" i="1"/>
  <c r="Q3592" i="1"/>
  <c r="S3592" i="1" s="1"/>
  <c r="O3592" i="1"/>
  <c r="N3592" i="1"/>
  <c r="P3592" i="1" s="1"/>
  <c r="L3592" i="1"/>
  <c r="M3592" i="1" s="1"/>
  <c r="AB3592" i="1" s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O3591" i="1"/>
  <c r="P3591" i="1" s="1"/>
  <c r="N3591" i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U3590" i="1"/>
  <c r="T3590" i="1"/>
  <c r="V3590" i="1" s="1"/>
  <c r="R3590" i="1"/>
  <c r="S3590" i="1" s="1"/>
  <c r="Q3590" i="1"/>
  <c r="O3590" i="1"/>
  <c r="P3590" i="1" s="1"/>
  <c r="N3590" i="1"/>
  <c r="L3590" i="1"/>
  <c r="K3590" i="1"/>
  <c r="M3590" i="1" s="1"/>
  <c r="J3590" i="1"/>
  <c r="AB3590" i="1" s="1"/>
  <c r="I3590" i="1"/>
  <c r="H3590" i="1"/>
  <c r="G3590" i="1"/>
  <c r="F3590" i="1"/>
  <c r="E3590" i="1"/>
  <c r="D3590" i="1"/>
  <c r="B3590" i="1"/>
  <c r="A3590" i="1"/>
  <c r="AA3589" i="1"/>
  <c r="Z3589" i="1"/>
  <c r="Y3589" i="1"/>
  <c r="X3589" i="1"/>
  <c r="W3589" i="1"/>
  <c r="U3589" i="1"/>
  <c r="V3589" i="1" s="1"/>
  <c r="T3589" i="1"/>
  <c r="R3589" i="1"/>
  <c r="S3589" i="1" s="1"/>
  <c r="Q3589" i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V3588" i="1" s="1"/>
  <c r="T3588" i="1"/>
  <c r="R3588" i="1"/>
  <c r="Q3588" i="1"/>
  <c r="S3588" i="1" s="1"/>
  <c r="P3588" i="1"/>
  <c r="O3588" i="1"/>
  <c r="N3588" i="1"/>
  <c r="M3588" i="1"/>
  <c r="L3588" i="1"/>
  <c r="K3588" i="1"/>
  <c r="J3588" i="1"/>
  <c r="I3588" i="1"/>
  <c r="H3588" i="1"/>
  <c r="AB3588" i="1" s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P3587" i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V3586" i="1"/>
  <c r="U3586" i="1"/>
  <c r="T3586" i="1"/>
  <c r="S3586" i="1"/>
  <c r="R3586" i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Y3585" i="1"/>
  <c r="Z3585" i="1" s="1"/>
  <c r="X3585" i="1"/>
  <c r="W3585" i="1"/>
  <c r="V3585" i="1"/>
  <c r="U3585" i="1"/>
  <c r="T3585" i="1"/>
  <c r="R3585" i="1"/>
  <c r="Q3585" i="1"/>
  <c r="S3585" i="1" s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Z3584" i="1" s="1"/>
  <c r="X3584" i="1"/>
  <c r="W3584" i="1"/>
  <c r="U3584" i="1"/>
  <c r="T3584" i="1"/>
  <c r="V3584" i="1" s="1"/>
  <c r="R3584" i="1"/>
  <c r="Q3584" i="1"/>
  <c r="S3584" i="1" s="1"/>
  <c r="AB3584" i="1" s="1"/>
  <c r="O3584" i="1"/>
  <c r="N3584" i="1"/>
  <c r="P3584" i="1" s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O3583" i="1"/>
  <c r="P3583" i="1" s="1"/>
  <c r="N3583" i="1"/>
  <c r="L3583" i="1"/>
  <c r="M3583" i="1" s="1"/>
  <c r="K3583" i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U3582" i="1"/>
  <c r="T3582" i="1"/>
  <c r="V3582" i="1" s="1"/>
  <c r="R3582" i="1"/>
  <c r="S3582" i="1" s="1"/>
  <c r="Q3582" i="1"/>
  <c r="O3582" i="1"/>
  <c r="P3582" i="1" s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Z3581" i="1"/>
  <c r="Y3581" i="1"/>
  <c r="X3581" i="1"/>
  <c r="W3581" i="1"/>
  <c r="U3581" i="1"/>
  <c r="V3581" i="1" s="1"/>
  <c r="T3581" i="1"/>
  <c r="R3581" i="1"/>
  <c r="S3581" i="1" s="1"/>
  <c r="Q3581" i="1"/>
  <c r="O3581" i="1"/>
  <c r="N3581" i="1"/>
  <c r="P3581" i="1" s="1"/>
  <c r="M3581" i="1"/>
  <c r="L3581" i="1"/>
  <c r="K3581" i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V3580" i="1" s="1"/>
  <c r="T3580" i="1"/>
  <c r="R3580" i="1"/>
  <c r="Q3580" i="1"/>
  <c r="S3580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P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V3578" i="1"/>
  <c r="U3578" i="1"/>
  <c r="T3578" i="1"/>
  <c r="S3578" i="1"/>
  <c r="R3578" i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Y3577" i="1"/>
  <c r="Z3577" i="1" s="1"/>
  <c r="X3577" i="1"/>
  <c r="W3577" i="1"/>
  <c r="V3577" i="1"/>
  <c r="U3577" i="1"/>
  <c r="T3577" i="1"/>
  <c r="R3577" i="1"/>
  <c r="Q3577" i="1"/>
  <c r="S3577" i="1" s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Z3576" i="1" s="1"/>
  <c r="X3576" i="1"/>
  <c r="W3576" i="1"/>
  <c r="U3576" i="1"/>
  <c r="T3576" i="1"/>
  <c r="V3576" i="1" s="1"/>
  <c r="R3576" i="1"/>
  <c r="Q3576" i="1"/>
  <c r="S3576" i="1" s="1"/>
  <c r="O3576" i="1"/>
  <c r="N3576" i="1"/>
  <c r="P3576" i="1" s="1"/>
  <c r="L3576" i="1"/>
  <c r="M3576" i="1" s="1"/>
  <c r="AB3576" i="1" s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O3575" i="1"/>
  <c r="P3575" i="1" s="1"/>
  <c r="N3575" i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U3574" i="1"/>
  <c r="T3574" i="1"/>
  <c r="V3574" i="1" s="1"/>
  <c r="R3574" i="1"/>
  <c r="S3574" i="1" s="1"/>
  <c r="Q3574" i="1"/>
  <c r="O3574" i="1"/>
  <c r="P3574" i="1" s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Z3573" i="1"/>
  <c r="Y3573" i="1"/>
  <c r="X3573" i="1"/>
  <c r="W3573" i="1"/>
  <c r="U3573" i="1"/>
  <c r="V3573" i="1" s="1"/>
  <c r="T3573" i="1"/>
  <c r="R3573" i="1"/>
  <c r="S3573" i="1" s="1"/>
  <c r="Q3573" i="1"/>
  <c r="O3573" i="1"/>
  <c r="N3573" i="1"/>
  <c r="P3573" i="1" s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V3572" i="1" s="1"/>
  <c r="T3572" i="1"/>
  <c r="R3572" i="1"/>
  <c r="Q3572" i="1"/>
  <c r="S3572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P3571" i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V3570" i="1"/>
  <c r="U3570" i="1"/>
  <c r="T3570" i="1"/>
  <c r="S3570" i="1"/>
  <c r="R3570" i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Z3569" i="1" s="1"/>
  <c r="X3569" i="1"/>
  <c r="W3569" i="1"/>
  <c r="V3569" i="1"/>
  <c r="U3569" i="1"/>
  <c r="T3569" i="1"/>
  <c r="R3569" i="1"/>
  <c r="Q3569" i="1"/>
  <c r="S3569" i="1" s="1"/>
  <c r="O3569" i="1"/>
  <c r="N3569" i="1"/>
  <c r="P3569" i="1" s="1"/>
  <c r="L3569" i="1"/>
  <c r="K3569" i="1"/>
  <c r="M3569" i="1" s="1"/>
  <c r="J3569" i="1"/>
  <c r="I3569" i="1"/>
  <c r="H3569" i="1"/>
  <c r="AB3569" i="1" s="1"/>
  <c r="G3569" i="1"/>
  <c r="F3569" i="1"/>
  <c r="E3569" i="1"/>
  <c r="D3569" i="1"/>
  <c r="B3569" i="1"/>
  <c r="A3569" i="1" s="1"/>
  <c r="AA3568" i="1"/>
  <c r="Y3568" i="1"/>
  <c r="Z3568" i="1" s="1"/>
  <c r="X3568" i="1"/>
  <c r="W3568" i="1"/>
  <c r="U3568" i="1"/>
  <c r="T3568" i="1"/>
  <c r="V3568" i="1" s="1"/>
  <c r="R3568" i="1"/>
  <c r="Q3568" i="1"/>
  <c r="S3568" i="1" s="1"/>
  <c r="O3568" i="1"/>
  <c r="N3568" i="1"/>
  <c r="P3568" i="1" s="1"/>
  <c r="AB3568" i="1" s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O3567" i="1"/>
  <c r="P3567" i="1" s="1"/>
  <c r="N3567" i="1"/>
  <c r="L3567" i="1"/>
  <c r="M3567" i="1" s="1"/>
  <c r="K3567" i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U3566" i="1"/>
  <c r="T3566" i="1"/>
  <c r="V3566" i="1" s="1"/>
  <c r="R3566" i="1"/>
  <c r="S3566" i="1" s="1"/>
  <c r="Q3566" i="1"/>
  <c r="O3566" i="1"/>
  <c r="P3566" i="1" s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Z3565" i="1"/>
  <c r="Y3565" i="1"/>
  <c r="X3565" i="1"/>
  <c r="W3565" i="1"/>
  <c r="U3565" i="1"/>
  <c r="V3565" i="1" s="1"/>
  <c r="T3565" i="1"/>
  <c r="R3565" i="1"/>
  <c r="S3565" i="1" s="1"/>
  <c r="Q3565" i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V3564" i="1" s="1"/>
  <c r="T3564" i="1"/>
  <c r="R3564" i="1"/>
  <c r="Q3564" i="1"/>
  <c r="S3564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P3563" i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V3562" i="1"/>
  <c r="U3562" i="1"/>
  <c r="T3562" i="1"/>
  <c r="S3562" i="1"/>
  <c r="R3562" i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Z3561" i="1" s="1"/>
  <c r="X3561" i="1"/>
  <c r="W3561" i="1"/>
  <c r="V3561" i="1"/>
  <c r="U3561" i="1"/>
  <c r="T3561" i="1"/>
  <c r="R3561" i="1"/>
  <c r="Q3561" i="1"/>
  <c r="S3561" i="1" s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Z3560" i="1" s="1"/>
  <c r="X3560" i="1"/>
  <c r="W3560" i="1"/>
  <c r="U3560" i="1"/>
  <c r="T3560" i="1"/>
  <c r="V3560" i="1" s="1"/>
  <c r="R3560" i="1"/>
  <c r="Q3560" i="1"/>
  <c r="S3560" i="1" s="1"/>
  <c r="O3560" i="1"/>
  <c r="N3560" i="1"/>
  <c r="P3560" i="1" s="1"/>
  <c r="L3560" i="1"/>
  <c r="M3560" i="1" s="1"/>
  <c r="AB3560" i="1" s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O3559" i="1"/>
  <c r="P3559" i="1" s="1"/>
  <c r="N3559" i="1"/>
  <c r="L3559" i="1"/>
  <c r="M3559" i="1" s="1"/>
  <c r="K3559" i="1"/>
  <c r="J3559" i="1"/>
  <c r="I3559" i="1"/>
  <c r="AB3559" i="1" s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U3558" i="1"/>
  <c r="T3558" i="1"/>
  <c r="V3558" i="1" s="1"/>
  <c r="R3558" i="1"/>
  <c r="S3558" i="1" s="1"/>
  <c r="Q3558" i="1"/>
  <c r="O3558" i="1"/>
  <c r="P3558" i="1" s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Z3557" i="1"/>
  <c r="Y3557" i="1"/>
  <c r="X3557" i="1"/>
  <c r="W3557" i="1"/>
  <c r="U3557" i="1"/>
  <c r="V3557" i="1" s="1"/>
  <c r="T3557" i="1"/>
  <c r="R3557" i="1"/>
  <c r="S3557" i="1" s="1"/>
  <c r="Q3557" i="1"/>
  <c r="O3557" i="1"/>
  <c r="N3557" i="1"/>
  <c r="P3557" i="1" s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V3556" i="1" s="1"/>
  <c r="T3556" i="1"/>
  <c r="R3556" i="1"/>
  <c r="Q3556" i="1"/>
  <c r="S3556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P3555" i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V3554" i="1"/>
  <c r="U3554" i="1"/>
  <c r="T3554" i="1"/>
  <c r="S3554" i="1"/>
  <c r="R3554" i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Z3553" i="1" s="1"/>
  <c r="X3553" i="1"/>
  <c r="W3553" i="1"/>
  <c r="V3553" i="1"/>
  <c r="U3553" i="1"/>
  <c r="T3553" i="1"/>
  <c r="R3553" i="1"/>
  <c r="Q3553" i="1"/>
  <c r="S3553" i="1" s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Z3552" i="1" s="1"/>
  <c r="X3552" i="1"/>
  <c r="W3552" i="1"/>
  <c r="U3552" i="1"/>
  <c r="T3552" i="1"/>
  <c r="V3552" i="1" s="1"/>
  <c r="R3552" i="1"/>
  <c r="Q3552" i="1"/>
  <c r="S3552" i="1" s="1"/>
  <c r="O3552" i="1"/>
  <c r="N3552" i="1"/>
  <c r="P3552" i="1" s="1"/>
  <c r="AB3552" i="1" s="1"/>
  <c r="L3552" i="1"/>
  <c r="M3552" i="1" s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O3551" i="1"/>
  <c r="P3551" i="1" s="1"/>
  <c r="N3551" i="1"/>
  <c r="L3551" i="1"/>
  <c r="M3551" i="1" s="1"/>
  <c r="K3551" i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U3550" i="1"/>
  <c r="T3550" i="1"/>
  <c r="V3550" i="1" s="1"/>
  <c r="R3550" i="1"/>
  <c r="S3550" i="1" s="1"/>
  <c r="Q3550" i="1"/>
  <c r="O3550" i="1"/>
  <c r="P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Z3549" i="1"/>
  <c r="Y3549" i="1"/>
  <c r="X3549" i="1"/>
  <c r="W3549" i="1"/>
  <c r="U3549" i="1"/>
  <c r="V3549" i="1" s="1"/>
  <c r="T3549" i="1"/>
  <c r="R3549" i="1"/>
  <c r="S3549" i="1" s="1"/>
  <c r="Q3549" i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V3548" i="1" s="1"/>
  <c r="T3548" i="1"/>
  <c r="R3548" i="1"/>
  <c r="Q3548" i="1"/>
  <c r="S3548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P3547" i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V3546" i="1"/>
  <c r="U3546" i="1"/>
  <c r="T3546" i="1"/>
  <c r="S3546" i="1"/>
  <c r="R3546" i="1"/>
  <c r="Q3546" i="1"/>
  <c r="O3546" i="1"/>
  <c r="N3546" i="1"/>
  <c r="P3546" i="1" s="1"/>
  <c r="L3546" i="1"/>
  <c r="K3546" i="1"/>
  <c r="M3546" i="1" s="1"/>
  <c r="J3546" i="1"/>
  <c r="I3546" i="1"/>
  <c r="H3546" i="1"/>
  <c r="AB3546" i="1" s="1"/>
  <c r="G3546" i="1"/>
  <c r="F3546" i="1"/>
  <c r="E3546" i="1"/>
  <c r="D3546" i="1"/>
  <c r="B3546" i="1"/>
  <c r="A3546" i="1" s="1"/>
  <c r="AA3545" i="1"/>
  <c r="Y3545" i="1"/>
  <c r="Z3545" i="1" s="1"/>
  <c r="X3545" i="1"/>
  <c r="W3545" i="1"/>
  <c r="V3545" i="1"/>
  <c r="U3545" i="1"/>
  <c r="T3545" i="1"/>
  <c r="R3545" i="1"/>
  <c r="Q3545" i="1"/>
  <c r="S3545" i="1" s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Z3544" i="1" s="1"/>
  <c r="X3544" i="1"/>
  <c r="W3544" i="1"/>
  <c r="U3544" i="1"/>
  <c r="T3544" i="1"/>
  <c r="V3544" i="1" s="1"/>
  <c r="R3544" i="1"/>
  <c r="Q3544" i="1"/>
  <c r="S3544" i="1" s="1"/>
  <c r="O3544" i="1"/>
  <c r="N3544" i="1"/>
  <c r="P3544" i="1" s="1"/>
  <c r="L3544" i="1"/>
  <c r="M3544" i="1" s="1"/>
  <c r="AB3544" i="1" s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O3543" i="1"/>
  <c r="P3543" i="1" s="1"/>
  <c r="N3543" i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U3542" i="1"/>
  <c r="T3542" i="1"/>
  <c r="V3542" i="1" s="1"/>
  <c r="R3542" i="1"/>
  <c r="S3542" i="1" s="1"/>
  <c r="Q3542" i="1"/>
  <c r="O3542" i="1"/>
  <c r="P3542" i="1" s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Z3541" i="1"/>
  <c r="Y3541" i="1"/>
  <c r="X3541" i="1"/>
  <c r="W3541" i="1"/>
  <c r="U3541" i="1"/>
  <c r="V3541" i="1" s="1"/>
  <c r="T3541" i="1"/>
  <c r="R3541" i="1"/>
  <c r="S3541" i="1" s="1"/>
  <c r="Q3541" i="1"/>
  <c r="O3541" i="1"/>
  <c r="N3541" i="1"/>
  <c r="P3541" i="1" s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V3540" i="1" s="1"/>
  <c r="T3540" i="1"/>
  <c r="R3540" i="1"/>
  <c r="Q3540" i="1"/>
  <c r="S3540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P3539" i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V3538" i="1"/>
  <c r="U3538" i="1"/>
  <c r="T3538" i="1"/>
  <c r="S3538" i="1"/>
  <c r="R3538" i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Y3537" i="1"/>
  <c r="Z3537" i="1" s="1"/>
  <c r="X3537" i="1"/>
  <c r="W3537" i="1"/>
  <c r="V3537" i="1"/>
  <c r="U3537" i="1"/>
  <c r="T3537" i="1"/>
  <c r="R3537" i="1"/>
  <c r="Q3537" i="1"/>
  <c r="S3537" i="1" s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Z3536" i="1" s="1"/>
  <c r="X3536" i="1"/>
  <c r="W3536" i="1"/>
  <c r="U3536" i="1"/>
  <c r="T3536" i="1"/>
  <c r="V3536" i="1" s="1"/>
  <c r="R3536" i="1"/>
  <c r="Q3536" i="1"/>
  <c r="S3536" i="1" s="1"/>
  <c r="O3536" i="1"/>
  <c r="N3536" i="1"/>
  <c r="P3536" i="1" s="1"/>
  <c r="L3536" i="1"/>
  <c r="M3536" i="1" s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O3535" i="1"/>
  <c r="P3535" i="1" s="1"/>
  <c r="N3535" i="1"/>
  <c r="L3535" i="1"/>
  <c r="M3535" i="1" s="1"/>
  <c r="K3535" i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U3534" i="1"/>
  <c r="T3534" i="1"/>
  <c r="V3534" i="1" s="1"/>
  <c r="R3534" i="1"/>
  <c r="S3534" i="1" s="1"/>
  <c r="Q3534" i="1"/>
  <c r="O3534" i="1"/>
  <c r="P3534" i="1" s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Z3533" i="1"/>
  <c r="Y3533" i="1"/>
  <c r="X3533" i="1"/>
  <c r="W3533" i="1"/>
  <c r="U3533" i="1"/>
  <c r="V3533" i="1" s="1"/>
  <c r="T3533" i="1"/>
  <c r="R3533" i="1"/>
  <c r="S3533" i="1" s="1"/>
  <c r="Q3533" i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V3532" i="1" s="1"/>
  <c r="T3532" i="1"/>
  <c r="R3532" i="1"/>
  <c r="Q3532" i="1"/>
  <c r="S3532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P3531" i="1"/>
  <c r="O3531" i="1"/>
  <c r="N3531" i="1"/>
  <c r="L3531" i="1"/>
  <c r="K3531" i="1"/>
  <c r="M3531" i="1" s="1"/>
  <c r="J3531" i="1"/>
  <c r="I3531" i="1"/>
  <c r="H3531" i="1"/>
  <c r="AB3531" i="1" s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V3530" i="1"/>
  <c r="U3530" i="1"/>
  <c r="T3530" i="1"/>
  <c r="S3530" i="1"/>
  <c r="R3530" i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Z3529" i="1" s="1"/>
  <c r="X3529" i="1"/>
  <c r="W3529" i="1"/>
  <c r="V3529" i="1"/>
  <c r="U3529" i="1"/>
  <c r="T3529" i="1"/>
  <c r="R3529" i="1"/>
  <c r="Q3529" i="1"/>
  <c r="S3529" i="1" s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Z3528" i="1" s="1"/>
  <c r="X3528" i="1"/>
  <c r="W3528" i="1"/>
  <c r="U3528" i="1"/>
  <c r="T3528" i="1"/>
  <c r="V3528" i="1" s="1"/>
  <c r="R3528" i="1"/>
  <c r="Q3528" i="1"/>
  <c r="S3528" i="1" s="1"/>
  <c r="AB3528" i="1" s="1"/>
  <c r="O3528" i="1"/>
  <c r="N3528" i="1"/>
  <c r="P3528" i="1" s="1"/>
  <c r="L3528" i="1"/>
  <c r="M3528" i="1" s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O3527" i="1"/>
  <c r="P3527" i="1" s="1"/>
  <c r="N3527" i="1"/>
  <c r="L3527" i="1"/>
  <c r="M3527" i="1" s="1"/>
  <c r="K3527" i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U3526" i="1"/>
  <c r="T3526" i="1"/>
  <c r="V3526" i="1" s="1"/>
  <c r="R3526" i="1"/>
  <c r="S3526" i="1" s="1"/>
  <c r="Q3526" i="1"/>
  <c r="O3526" i="1"/>
  <c r="P3526" i="1" s="1"/>
  <c r="N3526" i="1"/>
  <c r="L3526" i="1"/>
  <c r="K3526" i="1"/>
  <c r="M3526" i="1" s="1"/>
  <c r="J3526" i="1"/>
  <c r="AB3526" i="1" s="1"/>
  <c r="I3526" i="1"/>
  <c r="H3526" i="1"/>
  <c r="G3526" i="1"/>
  <c r="F3526" i="1"/>
  <c r="E3526" i="1"/>
  <c r="D3526" i="1"/>
  <c r="B3526" i="1"/>
  <c r="A3526" i="1"/>
  <c r="AA3525" i="1"/>
  <c r="Z3525" i="1"/>
  <c r="Y3525" i="1"/>
  <c r="X3525" i="1"/>
  <c r="W3525" i="1"/>
  <c r="U3525" i="1"/>
  <c r="V3525" i="1" s="1"/>
  <c r="T3525" i="1"/>
  <c r="R3525" i="1"/>
  <c r="S3525" i="1" s="1"/>
  <c r="Q3525" i="1"/>
  <c r="O3525" i="1"/>
  <c r="N3525" i="1"/>
  <c r="P3525" i="1" s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V3524" i="1" s="1"/>
  <c r="T3524" i="1"/>
  <c r="R3524" i="1"/>
  <c r="Q3524" i="1"/>
  <c r="S3524" i="1" s="1"/>
  <c r="P3524" i="1"/>
  <c r="O3524" i="1"/>
  <c r="N3524" i="1"/>
  <c r="M3524" i="1"/>
  <c r="L3524" i="1"/>
  <c r="K3524" i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P3523" i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V3522" i="1"/>
  <c r="U3522" i="1"/>
  <c r="T3522" i="1"/>
  <c r="S3522" i="1"/>
  <c r="R3522" i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Z3521" i="1" s="1"/>
  <c r="X3521" i="1"/>
  <c r="W3521" i="1"/>
  <c r="V3521" i="1"/>
  <c r="U3521" i="1"/>
  <c r="T3521" i="1"/>
  <c r="R3521" i="1"/>
  <c r="Q3521" i="1"/>
  <c r="S3521" i="1" s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Z3520" i="1" s="1"/>
  <c r="X3520" i="1"/>
  <c r="W3520" i="1"/>
  <c r="U3520" i="1"/>
  <c r="T3520" i="1"/>
  <c r="V3520" i="1" s="1"/>
  <c r="R3520" i="1"/>
  <c r="Q3520" i="1"/>
  <c r="S3520" i="1" s="1"/>
  <c r="AB3520" i="1" s="1"/>
  <c r="O3520" i="1"/>
  <c r="N3520" i="1"/>
  <c r="P3520" i="1" s="1"/>
  <c r="L3520" i="1"/>
  <c r="M3520" i="1" s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O3519" i="1"/>
  <c r="P3519" i="1" s="1"/>
  <c r="N3519" i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U3518" i="1"/>
  <c r="T3518" i="1"/>
  <c r="V3518" i="1" s="1"/>
  <c r="R3518" i="1"/>
  <c r="S3518" i="1" s="1"/>
  <c r="Q3518" i="1"/>
  <c r="O3518" i="1"/>
  <c r="P3518" i="1" s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Z3517" i="1"/>
  <c r="Y3517" i="1"/>
  <c r="X3517" i="1"/>
  <c r="W3517" i="1"/>
  <c r="U3517" i="1"/>
  <c r="V3517" i="1" s="1"/>
  <c r="T3517" i="1"/>
  <c r="R3517" i="1"/>
  <c r="S3517" i="1" s="1"/>
  <c r="Q3517" i="1"/>
  <c r="O3517" i="1"/>
  <c r="N3517" i="1"/>
  <c r="P3517" i="1" s="1"/>
  <c r="M3517" i="1"/>
  <c r="L3517" i="1"/>
  <c r="K3517" i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V3516" i="1" s="1"/>
  <c r="T3516" i="1"/>
  <c r="R3516" i="1"/>
  <c r="Q3516" i="1"/>
  <c r="S3516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P3515" i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V3514" i="1"/>
  <c r="U3514" i="1"/>
  <c r="T3514" i="1"/>
  <c r="S3514" i="1"/>
  <c r="R3514" i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Z3513" i="1" s="1"/>
  <c r="X3513" i="1"/>
  <c r="W3513" i="1"/>
  <c r="V3513" i="1"/>
  <c r="U3513" i="1"/>
  <c r="T3513" i="1"/>
  <c r="R3513" i="1"/>
  <c r="Q3513" i="1"/>
  <c r="S3513" i="1" s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Y3512" i="1"/>
  <c r="Z3512" i="1" s="1"/>
  <c r="X3512" i="1"/>
  <c r="W3512" i="1"/>
  <c r="U3512" i="1"/>
  <c r="T3512" i="1"/>
  <c r="V3512" i="1" s="1"/>
  <c r="R3512" i="1"/>
  <c r="Q3512" i="1"/>
  <c r="S3512" i="1" s="1"/>
  <c r="O3512" i="1"/>
  <c r="N3512" i="1"/>
  <c r="P3512" i="1" s="1"/>
  <c r="L3512" i="1"/>
  <c r="M3512" i="1" s="1"/>
  <c r="AB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O3511" i="1"/>
  <c r="P3511" i="1" s="1"/>
  <c r="N3511" i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U3510" i="1"/>
  <c r="T3510" i="1"/>
  <c r="V3510" i="1" s="1"/>
  <c r="R3510" i="1"/>
  <c r="S3510" i="1" s="1"/>
  <c r="Q3510" i="1"/>
  <c r="O3510" i="1"/>
  <c r="P3510" i="1" s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Z3509" i="1"/>
  <c r="Y3509" i="1"/>
  <c r="X3509" i="1"/>
  <c r="W3509" i="1"/>
  <c r="U3509" i="1"/>
  <c r="V3509" i="1" s="1"/>
  <c r="T3509" i="1"/>
  <c r="R3509" i="1"/>
  <c r="S3509" i="1" s="1"/>
  <c r="Q3509" i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V3508" i="1" s="1"/>
  <c r="T3508" i="1"/>
  <c r="R3508" i="1"/>
  <c r="Q3508" i="1"/>
  <c r="S3508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P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V3506" i="1"/>
  <c r="U3506" i="1"/>
  <c r="T3506" i="1"/>
  <c r="S3506" i="1"/>
  <c r="R3506" i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Z3505" i="1" s="1"/>
  <c r="X3505" i="1"/>
  <c r="W3505" i="1"/>
  <c r="V3505" i="1"/>
  <c r="U3505" i="1"/>
  <c r="T3505" i="1"/>
  <c r="S3505" i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Y3504" i="1"/>
  <c r="Z3504" i="1" s="1"/>
  <c r="X3504" i="1"/>
  <c r="W3504" i="1"/>
  <c r="U3504" i="1"/>
  <c r="T3504" i="1"/>
  <c r="V3504" i="1" s="1"/>
  <c r="R3504" i="1"/>
  <c r="Q3504" i="1"/>
  <c r="S3504" i="1" s="1"/>
  <c r="O3504" i="1"/>
  <c r="N3504" i="1"/>
  <c r="P3504" i="1" s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O3503" i="1"/>
  <c r="P3503" i="1" s="1"/>
  <c r="N3503" i="1"/>
  <c r="L3503" i="1"/>
  <c r="M3503" i="1" s="1"/>
  <c r="K3503" i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U3502" i="1"/>
  <c r="T3502" i="1"/>
  <c r="V3502" i="1" s="1"/>
  <c r="R3502" i="1"/>
  <c r="S3502" i="1" s="1"/>
  <c r="Q3502" i="1"/>
  <c r="O3502" i="1"/>
  <c r="P3502" i="1" s="1"/>
  <c r="N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Z3501" i="1"/>
  <c r="Y3501" i="1"/>
  <c r="X3501" i="1"/>
  <c r="W3501" i="1"/>
  <c r="U3501" i="1"/>
  <c r="V3501" i="1" s="1"/>
  <c r="T3501" i="1"/>
  <c r="R3501" i="1"/>
  <c r="S3501" i="1" s="1"/>
  <c r="Q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Z3500" i="1"/>
  <c r="Y3500" i="1"/>
  <c r="X3500" i="1"/>
  <c r="W3500" i="1"/>
  <c r="U3500" i="1"/>
  <c r="V3500" i="1" s="1"/>
  <c r="T3500" i="1"/>
  <c r="R3500" i="1"/>
  <c r="Q3500" i="1"/>
  <c r="S3500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S3499" i="1"/>
  <c r="R3499" i="1"/>
  <c r="Q3499" i="1"/>
  <c r="P3499" i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V3498" i="1"/>
  <c r="U3498" i="1"/>
  <c r="T3498" i="1"/>
  <c r="S3498" i="1"/>
  <c r="R3498" i="1"/>
  <c r="Q3498" i="1"/>
  <c r="P3498" i="1"/>
  <c r="O3498" i="1"/>
  <c r="N3498" i="1"/>
  <c r="L3498" i="1"/>
  <c r="K3498" i="1"/>
  <c r="M3498" i="1" s="1"/>
  <c r="J3498" i="1"/>
  <c r="I3498" i="1"/>
  <c r="H3498" i="1"/>
  <c r="AB3498" i="1" s="1"/>
  <c r="G3498" i="1"/>
  <c r="F3498" i="1"/>
  <c r="E3498" i="1"/>
  <c r="D3498" i="1"/>
  <c r="B3498" i="1"/>
  <c r="A3498" i="1" s="1"/>
  <c r="AA3497" i="1"/>
  <c r="Y3497" i="1"/>
  <c r="Z3497" i="1" s="1"/>
  <c r="X3497" i="1"/>
  <c r="W3497" i="1"/>
  <c r="V3497" i="1"/>
  <c r="U3497" i="1"/>
  <c r="T3497" i="1"/>
  <c r="S3497" i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AB3497" i="1" s="1"/>
  <c r="G3497" i="1"/>
  <c r="F3497" i="1"/>
  <c r="E3497" i="1"/>
  <c r="D3497" i="1"/>
  <c r="B3497" i="1"/>
  <c r="A3497" i="1" s="1"/>
  <c r="AA3496" i="1"/>
  <c r="Y3496" i="1"/>
  <c r="Z3496" i="1" s="1"/>
  <c r="X3496" i="1"/>
  <c r="W3496" i="1"/>
  <c r="V3496" i="1"/>
  <c r="U3496" i="1"/>
  <c r="T3496" i="1"/>
  <c r="R3496" i="1"/>
  <c r="Q3496" i="1"/>
  <c r="S3496" i="1" s="1"/>
  <c r="O3496" i="1"/>
  <c r="N3496" i="1"/>
  <c r="P3496" i="1" s="1"/>
  <c r="L3496" i="1"/>
  <c r="M3496" i="1" s="1"/>
  <c r="AB3496" i="1" s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W3495" i="1"/>
  <c r="U3495" i="1"/>
  <c r="T3495" i="1"/>
  <c r="V3495" i="1" s="1"/>
  <c r="R3495" i="1"/>
  <c r="Q3495" i="1"/>
  <c r="S3495" i="1" s="1"/>
  <c r="O3495" i="1"/>
  <c r="P3495" i="1" s="1"/>
  <c r="N3495" i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U3494" i="1"/>
  <c r="T3494" i="1"/>
  <c r="V3494" i="1" s="1"/>
  <c r="R3494" i="1"/>
  <c r="S3494" i="1" s="1"/>
  <c r="Q3494" i="1"/>
  <c r="O3494" i="1"/>
  <c r="P3494" i="1" s="1"/>
  <c r="N3494" i="1"/>
  <c r="L3494" i="1"/>
  <c r="K3494" i="1"/>
  <c r="M3494" i="1" s="1"/>
  <c r="J3494" i="1"/>
  <c r="AB3494" i="1" s="1"/>
  <c r="I3494" i="1"/>
  <c r="H3494" i="1"/>
  <c r="G3494" i="1"/>
  <c r="F3494" i="1"/>
  <c r="E3494" i="1"/>
  <c r="D3494" i="1"/>
  <c r="B3494" i="1"/>
  <c r="A3494" i="1"/>
  <c r="AA3493" i="1"/>
  <c r="Z3493" i="1"/>
  <c r="Y3493" i="1"/>
  <c r="X3493" i="1"/>
  <c r="W3493" i="1"/>
  <c r="U3493" i="1"/>
  <c r="V3493" i="1" s="1"/>
  <c r="T3493" i="1"/>
  <c r="R3493" i="1"/>
  <c r="S3493" i="1" s="1"/>
  <c r="Q3493" i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V3492" i="1" s="1"/>
  <c r="T3492" i="1"/>
  <c r="R3492" i="1"/>
  <c r="Q3492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S3491" i="1"/>
  <c r="R3491" i="1"/>
  <c r="Q3491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V3490" i="1"/>
  <c r="U3490" i="1"/>
  <c r="T3490" i="1"/>
  <c r="S3490" i="1"/>
  <c r="R3490" i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Z3489" i="1" s="1"/>
  <c r="X3489" i="1"/>
  <c r="W3489" i="1"/>
  <c r="V3489" i="1"/>
  <c r="U3489" i="1"/>
  <c r="T3489" i="1"/>
  <c r="R3489" i="1"/>
  <c r="Q3489" i="1"/>
  <c r="S3489" i="1" s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Y3488" i="1"/>
  <c r="Z3488" i="1" s="1"/>
  <c r="X3488" i="1"/>
  <c r="W3488" i="1"/>
  <c r="U3488" i="1"/>
  <c r="T3488" i="1"/>
  <c r="V3488" i="1" s="1"/>
  <c r="AB3488" i="1" s="1"/>
  <c r="R3488" i="1"/>
  <c r="Q3488" i="1"/>
  <c r="S3488" i="1" s="1"/>
  <c r="O3488" i="1"/>
  <c r="N3488" i="1"/>
  <c r="P3488" i="1" s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W3487" i="1"/>
  <c r="U3487" i="1"/>
  <c r="T3487" i="1"/>
  <c r="V3487" i="1" s="1"/>
  <c r="R3487" i="1"/>
  <c r="Q3487" i="1"/>
  <c r="S3487" i="1" s="1"/>
  <c r="O3487" i="1"/>
  <c r="P3487" i="1" s="1"/>
  <c r="N3487" i="1"/>
  <c r="L3487" i="1"/>
  <c r="M3487" i="1" s="1"/>
  <c r="K3487" i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U3486" i="1"/>
  <c r="T3486" i="1"/>
  <c r="V3486" i="1" s="1"/>
  <c r="R3486" i="1"/>
  <c r="S3486" i="1" s="1"/>
  <c r="Q3486" i="1"/>
  <c r="O3486" i="1"/>
  <c r="P3486" i="1" s="1"/>
  <c r="N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Z3485" i="1"/>
  <c r="Y3485" i="1"/>
  <c r="X3485" i="1"/>
  <c r="W3485" i="1"/>
  <c r="U3485" i="1"/>
  <c r="V3485" i="1" s="1"/>
  <c r="T3485" i="1"/>
  <c r="R3485" i="1"/>
  <c r="S3485" i="1" s="1"/>
  <c r="Q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V3484" i="1" s="1"/>
  <c r="T3484" i="1"/>
  <c r="R3484" i="1"/>
  <c r="Q3484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S3483" i="1"/>
  <c r="R3483" i="1"/>
  <c r="Q3483" i="1"/>
  <c r="P3483" i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V3482" i="1"/>
  <c r="U3482" i="1"/>
  <c r="T3482" i="1"/>
  <c r="S3482" i="1"/>
  <c r="R3482" i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Z3481" i="1" s="1"/>
  <c r="X3481" i="1"/>
  <c r="W3481" i="1"/>
  <c r="V3481" i="1"/>
  <c r="U3481" i="1"/>
  <c r="T3481" i="1"/>
  <c r="R3481" i="1"/>
  <c r="Q3481" i="1"/>
  <c r="S3481" i="1" s="1"/>
  <c r="O3481" i="1"/>
  <c r="N3481" i="1"/>
  <c r="P3481" i="1" s="1"/>
  <c r="L3481" i="1"/>
  <c r="K3481" i="1"/>
  <c r="M3481" i="1" s="1"/>
  <c r="J3481" i="1"/>
  <c r="I3481" i="1"/>
  <c r="H3481" i="1"/>
  <c r="AB3481" i="1" s="1"/>
  <c r="G3481" i="1"/>
  <c r="F3481" i="1"/>
  <c r="E3481" i="1"/>
  <c r="D3481" i="1"/>
  <c r="B3481" i="1"/>
  <c r="A3481" i="1" s="1"/>
  <c r="AA3480" i="1"/>
  <c r="Y3480" i="1"/>
  <c r="Z3480" i="1" s="1"/>
  <c r="X3480" i="1"/>
  <c r="W3480" i="1"/>
  <c r="U3480" i="1"/>
  <c r="T3480" i="1"/>
  <c r="V3480" i="1" s="1"/>
  <c r="R3480" i="1"/>
  <c r="Q3480" i="1"/>
  <c r="S3480" i="1" s="1"/>
  <c r="O3480" i="1"/>
  <c r="N3480" i="1"/>
  <c r="P3480" i="1" s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W3479" i="1"/>
  <c r="U3479" i="1"/>
  <c r="T3479" i="1"/>
  <c r="V3479" i="1" s="1"/>
  <c r="R3479" i="1"/>
  <c r="Q3479" i="1"/>
  <c r="S3479" i="1" s="1"/>
  <c r="O3479" i="1"/>
  <c r="P3479" i="1" s="1"/>
  <c r="N3479" i="1"/>
  <c r="L3479" i="1"/>
  <c r="M3479" i="1" s="1"/>
  <c r="K3479" i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U3478" i="1"/>
  <c r="T3478" i="1"/>
  <c r="V3478" i="1" s="1"/>
  <c r="R3478" i="1"/>
  <c r="S3478" i="1" s="1"/>
  <c r="Q3478" i="1"/>
  <c r="O3478" i="1"/>
  <c r="P3478" i="1" s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Z3477" i="1"/>
  <c r="Y3477" i="1"/>
  <c r="X3477" i="1"/>
  <c r="W3477" i="1"/>
  <c r="U3477" i="1"/>
  <c r="V3477" i="1" s="1"/>
  <c r="T3477" i="1"/>
  <c r="R3477" i="1"/>
  <c r="S3477" i="1" s="1"/>
  <c r="Q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Z3476" i="1"/>
  <c r="Y3476" i="1"/>
  <c r="X3476" i="1"/>
  <c r="W3476" i="1"/>
  <c r="U3476" i="1"/>
  <c r="V3476" i="1" s="1"/>
  <c r="T3476" i="1"/>
  <c r="R3476" i="1"/>
  <c r="Q3476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P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V3474" i="1"/>
  <c r="U3474" i="1"/>
  <c r="T3474" i="1"/>
  <c r="S3474" i="1"/>
  <c r="R3474" i="1"/>
  <c r="Q3474" i="1"/>
  <c r="P3474" i="1"/>
  <c r="O3474" i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Z3473" i="1" s="1"/>
  <c r="X3473" i="1"/>
  <c r="W3473" i="1"/>
  <c r="V3473" i="1"/>
  <c r="U3473" i="1"/>
  <c r="T3473" i="1"/>
  <c r="R3473" i="1"/>
  <c r="Q3473" i="1"/>
  <c r="S3473" i="1" s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Y3472" i="1"/>
  <c r="Z3472" i="1" s="1"/>
  <c r="X3472" i="1"/>
  <c r="W3472" i="1"/>
  <c r="V3472" i="1"/>
  <c r="U3472" i="1"/>
  <c r="T3472" i="1"/>
  <c r="R3472" i="1"/>
  <c r="Q3472" i="1"/>
  <c r="S3472" i="1" s="1"/>
  <c r="O3472" i="1"/>
  <c r="N3472" i="1"/>
  <c r="P3472" i="1" s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O3471" i="1"/>
  <c r="P3471" i="1" s="1"/>
  <c r="N3471" i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U3470" i="1"/>
  <c r="T3470" i="1"/>
  <c r="V3470" i="1" s="1"/>
  <c r="R3470" i="1"/>
  <c r="S3470" i="1" s="1"/>
  <c r="Q3470" i="1"/>
  <c r="O3470" i="1"/>
  <c r="P3470" i="1" s="1"/>
  <c r="N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Z3469" i="1"/>
  <c r="Y3469" i="1"/>
  <c r="X3469" i="1"/>
  <c r="W3469" i="1"/>
  <c r="U3469" i="1"/>
  <c r="V3469" i="1" s="1"/>
  <c r="T3469" i="1"/>
  <c r="R3469" i="1"/>
  <c r="S3469" i="1" s="1"/>
  <c r="Q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Z3468" i="1"/>
  <c r="Y3468" i="1"/>
  <c r="X3468" i="1"/>
  <c r="W3468" i="1"/>
  <c r="U3468" i="1"/>
  <c r="V3468" i="1" s="1"/>
  <c r="T3468" i="1"/>
  <c r="R3468" i="1"/>
  <c r="Q3468" i="1"/>
  <c r="S3468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S3467" i="1"/>
  <c r="R3467" i="1"/>
  <c r="Q3467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V3466" i="1"/>
  <c r="U3466" i="1"/>
  <c r="T3466" i="1"/>
  <c r="S3466" i="1"/>
  <c r="R3466" i="1"/>
  <c r="Q3466" i="1"/>
  <c r="P3466" i="1"/>
  <c r="O3466" i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Y3465" i="1"/>
  <c r="Z3465" i="1" s="1"/>
  <c r="X3465" i="1"/>
  <c r="W3465" i="1"/>
  <c r="V3465" i="1"/>
  <c r="U3465" i="1"/>
  <c r="T3465" i="1"/>
  <c r="S3465" i="1"/>
  <c r="R3465" i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B3464" i="1"/>
  <c r="AA3464" i="1"/>
  <c r="Y3464" i="1"/>
  <c r="Z3464" i="1" s="1"/>
  <c r="X3464" i="1"/>
  <c r="W3464" i="1"/>
  <c r="V3464" i="1"/>
  <c r="U3464" i="1"/>
  <c r="T3464" i="1"/>
  <c r="R3464" i="1"/>
  <c r="Q3464" i="1"/>
  <c r="S3464" i="1" s="1"/>
  <c r="O3464" i="1"/>
  <c r="N3464" i="1"/>
  <c r="P3464" i="1" s="1"/>
  <c r="L3464" i="1"/>
  <c r="M3464" i="1" s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W3463" i="1"/>
  <c r="U3463" i="1"/>
  <c r="T3463" i="1"/>
  <c r="V3463" i="1" s="1"/>
  <c r="R3463" i="1"/>
  <c r="Q3463" i="1"/>
  <c r="S3463" i="1" s="1"/>
  <c r="O3463" i="1"/>
  <c r="P3463" i="1" s="1"/>
  <c r="N3463" i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U3462" i="1"/>
  <c r="T3462" i="1"/>
  <c r="V3462" i="1" s="1"/>
  <c r="R3462" i="1"/>
  <c r="S3462" i="1" s="1"/>
  <c r="Q3462" i="1"/>
  <c r="O3462" i="1"/>
  <c r="P3462" i="1" s="1"/>
  <c r="N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Z3461" i="1"/>
  <c r="Y3461" i="1"/>
  <c r="X3461" i="1"/>
  <c r="W3461" i="1"/>
  <c r="U3461" i="1"/>
  <c r="V3461" i="1" s="1"/>
  <c r="T3461" i="1"/>
  <c r="R3461" i="1"/>
  <c r="S3461" i="1" s="1"/>
  <c r="Q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V3460" i="1" s="1"/>
  <c r="T3460" i="1"/>
  <c r="R3460" i="1"/>
  <c r="Q3460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S3459" i="1"/>
  <c r="R3459" i="1"/>
  <c r="Q3459" i="1"/>
  <c r="P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V3458" i="1"/>
  <c r="U3458" i="1"/>
  <c r="T3458" i="1"/>
  <c r="S3458" i="1"/>
  <c r="R3458" i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Z3457" i="1" s="1"/>
  <c r="X3457" i="1"/>
  <c r="W3457" i="1"/>
  <c r="V3457" i="1"/>
  <c r="U3457" i="1"/>
  <c r="T3457" i="1"/>
  <c r="R3457" i="1"/>
  <c r="Q3457" i="1"/>
  <c r="S3457" i="1" s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Y3456" i="1"/>
  <c r="Z3456" i="1" s="1"/>
  <c r="X3456" i="1"/>
  <c r="W3456" i="1"/>
  <c r="U3456" i="1"/>
  <c r="T3456" i="1"/>
  <c r="V3456" i="1" s="1"/>
  <c r="R3456" i="1"/>
  <c r="Q3456" i="1"/>
  <c r="S3456" i="1" s="1"/>
  <c r="O3456" i="1"/>
  <c r="N3456" i="1"/>
  <c r="P3456" i="1" s="1"/>
  <c r="L3456" i="1"/>
  <c r="M3456" i="1" s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O3455" i="1"/>
  <c r="P3455" i="1" s="1"/>
  <c r="N3455" i="1"/>
  <c r="L3455" i="1"/>
  <c r="M3455" i="1" s="1"/>
  <c r="AB3455" i="1" s="1"/>
  <c r="K3455" i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U3454" i="1"/>
  <c r="T3454" i="1"/>
  <c r="V3454" i="1" s="1"/>
  <c r="R3454" i="1"/>
  <c r="S3454" i="1" s="1"/>
  <c r="Q3454" i="1"/>
  <c r="O3454" i="1"/>
  <c r="P3454" i="1" s="1"/>
  <c r="N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Z3453" i="1"/>
  <c r="Y3453" i="1"/>
  <c r="X3453" i="1"/>
  <c r="W3453" i="1"/>
  <c r="U3453" i="1"/>
  <c r="V3453" i="1" s="1"/>
  <c r="T3453" i="1"/>
  <c r="R3453" i="1"/>
  <c r="S3453" i="1" s="1"/>
  <c r="Q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Z3452" i="1"/>
  <c r="Y3452" i="1"/>
  <c r="X3452" i="1"/>
  <c r="W3452" i="1"/>
  <c r="U3452" i="1"/>
  <c r="V3452" i="1" s="1"/>
  <c r="T3452" i="1"/>
  <c r="R3452" i="1"/>
  <c r="Q3452" i="1"/>
  <c r="S3452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P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V3450" i="1"/>
  <c r="U3450" i="1"/>
  <c r="T3450" i="1"/>
  <c r="S3450" i="1"/>
  <c r="R3450" i="1"/>
  <c r="Q3450" i="1"/>
  <c r="P3450" i="1"/>
  <c r="O3450" i="1"/>
  <c r="N3450" i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Y3449" i="1"/>
  <c r="Z3449" i="1" s="1"/>
  <c r="X3449" i="1"/>
  <c r="W3449" i="1"/>
  <c r="V3449" i="1"/>
  <c r="U3449" i="1"/>
  <c r="T3449" i="1"/>
  <c r="S3449" i="1"/>
  <c r="R3449" i="1"/>
  <c r="Q3449" i="1"/>
  <c r="O3449" i="1"/>
  <c r="N3449" i="1"/>
  <c r="P3449" i="1" s="1"/>
  <c r="L3449" i="1"/>
  <c r="K3449" i="1"/>
  <c r="M3449" i="1" s="1"/>
  <c r="J3449" i="1"/>
  <c r="I3449" i="1"/>
  <c r="H3449" i="1"/>
  <c r="AB3449" i="1" s="1"/>
  <c r="G3449" i="1"/>
  <c r="F3449" i="1"/>
  <c r="E3449" i="1"/>
  <c r="D3449" i="1"/>
  <c r="B3449" i="1"/>
  <c r="A3449" i="1" s="1"/>
  <c r="AA3448" i="1"/>
  <c r="Y3448" i="1"/>
  <c r="Z3448" i="1" s="1"/>
  <c r="X3448" i="1"/>
  <c r="W3448" i="1"/>
  <c r="V3448" i="1"/>
  <c r="U3448" i="1"/>
  <c r="T3448" i="1"/>
  <c r="R3448" i="1"/>
  <c r="Q3448" i="1"/>
  <c r="S3448" i="1" s="1"/>
  <c r="O3448" i="1"/>
  <c r="N3448" i="1"/>
  <c r="P3448" i="1" s="1"/>
  <c r="L3448" i="1"/>
  <c r="M3448" i="1" s="1"/>
  <c r="AB3448" i="1" s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O3447" i="1"/>
  <c r="P3447" i="1" s="1"/>
  <c r="N3447" i="1"/>
  <c r="L3447" i="1"/>
  <c r="M3447" i="1" s="1"/>
  <c r="K3447" i="1"/>
  <c r="J3447" i="1"/>
  <c r="I3447" i="1"/>
  <c r="AB3447" i="1" s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U3446" i="1"/>
  <c r="T3446" i="1"/>
  <c r="V3446" i="1" s="1"/>
  <c r="R3446" i="1"/>
  <c r="S3446" i="1" s="1"/>
  <c r="AB3446" i="1" s="1"/>
  <c r="Q3446" i="1"/>
  <c r="O3446" i="1"/>
  <c r="P3446" i="1" s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Z3445" i="1"/>
  <c r="Y3445" i="1"/>
  <c r="X3445" i="1"/>
  <c r="W3445" i="1"/>
  <c r="U3445" i="1"/>
  <c r="V3445" i="1" s="1"/>
  <c r="T3445" i="1"/>
  <c r="R3445" i="1"/>
  <c r="S3445" i="1" s="1"/>
  <c r="Q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V3444" i="1" s="1"/>
  <c r="T3444" i="1"/>
  <c r="R3444" i="1"/>
  <c r="Q3444" i="1"/>
  <c r="S3444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S3443" i="1"/>
  <c r="R3443" i="1"/>
  <c r="Q3443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V3442" i="1"/>
  <c r="U3442" i="1"/>
  <c r="T3442" i="1"/>
  <c r="S3442" i="1"/>
  <c r="R3442" i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Z3441" i="1" s="1"/>
  <c r="X3441" i="1"/>
  <c r="W3441" i="1"/>
  <c r="V3441" i="1"/>
  <c r="U3441" i="1"/>
  <c r="T3441" i="1"/>
  <c r="R3441" i="1"/>
  <c r="Q3441" i="1"/>
  <c r="S3441" i="1" s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Y3440" i="1"/>
  <c r="Z3440" i="1" s="1"/>
  <c r="X3440" i="1"/>
  <c r="W3440" i="1"/>
  <c r="U3440" i="1"/>
  <c r="T3440" i="1"/>
  <c r="V3440" i="1" s="1"/>
  <c r="R3440" i="1"/>
  <c r="Q3440" i="1"/>
  <c r="S3440" i="1" s="1"/>
  <c r="O3440" i="1"/>
  <c r="N3440" i="1"/>
  <c r="P3440" i="1" s="1"/>
  <c r="L3440" i="1"/>
  <c r="M3440" i="1" s="1"/>
  <c r="K3440" i="1"/>
  <c r="J3440" i="1"/>
  <c r="I3440" i="1"/>
  <c r="AB3440" i="1" s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AB3439" i="1" s="1"/>
  <c r="O3439" i="1"/>
  <c r="P3439" i="1" s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U3438" i="1"/>
  <c r="T3438" i="1"/>
  <c r="V3438" i="1" s="1"/>
  <c r="R3438" i="1"/>
  <c r="S3438" i="1" s="1"/>
  <c r="Q3438" i="1"/>
  <c r="O3438" i="1"/>
  <c r="P3438" i="1" s="1"/>
  <c r="N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Z3437" i="1"/>
  <c r="Y3437" i="1"/>
  <c r="X3437" i="1"/>
  <c r="W3437" i="1"/>
  <c r="U3437" i="1"/>
  <c r="V3437" i="1" s="1"/>
  <c r="T3437" i="1"/>
  <c r="R3437" i="1"/>
  <c r="S3437" i="1" s="1"/>
  <c r="Q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Z3436" i="1"/>
  <c r="Y3436" i="1"/>
  <c r="X3436" i="1"/>
  <c r="W3436" i="1"/>
  <c r="U3436" i="1"/>
  <c r="V3436" i="1" s="1"/>
  <c r="T3436" i="1"/>
  <c r="R3436" i="1"/>
  <c r="Q3436" i="1"/>
  <c r="S3436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S3435" i="1"/>
  <c r="R3435" i="1"/>
  <c r="Q3435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V3434" i="1"/>
  <c r="U3434" i="1"/>
  <c r="T3434" i="1"/>
  <c r="S3434" i="1"/>
  <c r="R3434" i="1"/>
  <c r="Q3434" i="1"/>
  <c r="P3434" i="1"/>
  <c r="O3434" i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Z3433" i="1" s="1"/>
  <c r="X3433" i="1"/>
  <c r="W3433" i="1"/>
  <c r="V3433" i="1"/>
  <c r="U3433" i="1"/>
  <c r="T3433" i="1"/>
  <c r="S3433" i="1"/>
  <c r="R3433" i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B3432" i="1"/>
  <c r="AA3432" i="1"/>
  <c r="Y3432" i="1"/>
  <c r="Z3432" i="1" s="1"/>
  <c r="X3432" i="1"/>
  <c r="W3432" i="1"/>
  <c r="V3432" i="1"/>
  <c r="U3432" i="1"/>
  <c r="T3432" i="1"/>
  <c r="R3432" i="1"/>
  <c r="Q3432" i="1"/>
  <c r="S3432" i="1" s="1"/>
  <c r="O3432" i="1"/>
  <c r="N3432" i="1"/>
  <c r="P3432" i="1" s="1"/>
  <c r="L3432" i="1"/>
  <c r="M3432" i="1" s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W3431" i="1"/>
  <c r="U3431" i="1"/>
  <c r="T3431" i="1"/>
  <c r="V3431" i="1" s="1"/>
  <c r="R3431" i="1"/>
  <c r="Q3431" i="1"/>
  <c r="S3431" i="1" s="1"/>
  <c r="O3431" i="1"/>
  <c r="P3431" i="1" s="1"/>
  <c r="N3431" i="1"/>
  <c r="L3431" i="1"/>
  <c r="M3431" i="1" s="1"/>
  <c r="K3431" i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U3430" i="1"/>
  <c r="T3430" i="1"/>
  <c r="V3430" i="1" s="1"/>
  <c r="R3430" i="1"/>
  <c r="S3430" i="1" s="1"/>
  <c r="Q3430" i="1"/>
  <c r="O3430" i="1"/>
  <c r="P3430" i="1" s="1"/>
  <c r="N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Z3429" i="1"/>
  <c r="Y3429" i="1"/>
  <c r="X3429" i="1"/>
  <c r="W3429" i="1"/>
  <c r="U3429" i="1"/>
  <c r="V3429" i="1" s="1"/>
  <c r="T3429" i="1"/>
  <c r="R3429" i="1"/>
  <c r="S3429" i="1" s="1"/>
  <c r="Q3429" i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V3428" i="1" s="1"/>
  <c r="T3428" i="1"/>
  <c r="R3428" i="1"/>
  <c r="Q3428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S3427" i="1"/>
  <c r="R3427" i="1"/>
  <c r="Q3427" i="1"/>
  <c r="P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V3426" i="1"/>
  <c r="U3426" i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Z3425" i="1" s="1"/>
  <c r="X3425" i="1"/>
  <c r="W3425" i="1"/>
  <c r="V3425" i="1"/>
  <c r="U3425" i="1"/>
  <c r="T3425" i="1"/>
  <c r="R3425" i="1"/>
  <c r="Q3425" i="1"/>
  <c r="S3425" i="1" s="1"/>
  <c r="O3425" i="1"/>
  <c r="N3425" i="1"/>
  <c r="P3425" i="1" s="1"/>
  <c r="L3425" i="1"/>
  <c r="K3425" i="1"/>
  <c r="M3425" i="1" s="1"/>
  <c r="J3425" i="1"/>
  <c r="I3425" i="1"/>
  <c r="H3425" i="1"/>
  <c r="AB3425" i="1" s="1"/>
  <c r="G3425" i="1"/>
  <c r="F3425" i="1"/>
  <c r="E3425" i="1"/>
  <c r="D3425" i="1"/>
  <c r="B3425" i="1"/>
  <c r="A3425" i="1" s="1"/>
  <c r="AA3424" i="1"/>
  <c r="Y3424" i="1"/>
  <c r="Z3424" i="1" s="1"/>
  <c r="X3424" i="1"/>
  <c r="W3424" i="1"/>
  <c r="U3424" i="1"/>
  <c r="T3424" i="1"/>
  <c r="V3424" i="1" s="1"/>
  <c r="AB3424" i="1" s="1"/>
  <c r="R3424" i="1"/>
  <c r="Q3424" i="1"/>
  <c r="S3424" i="1" s="1"/>
  <c r="O3424" i="1"/>
  <c r="N3424" i="1"/>
  <c r="P3424" i="1" s="1"/>
  <c r="L3424" i="1"/>
  <c r="M3424" i="1" s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O3423" i="1"/>
  <c r="P3423" i="1" s="1"/>
  <c r="N3423" i="1"/>
  <c r="L3423" i="1"/>
  <c r="M3423" i="1" s="1"/>
  <c r="AB3423" i="1" s="1"/>
  <c r="K3423" i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U3422" i="1"/>
  <c r="T3422" i="1"/>
  <c r="V3422" i="1" s="1"/>
  <c r="R3422" i="1"/>
  <c r="S3422" i="1" s="1"/>
  <c r="Q3422" i="1"/>
  <c r="O3422" i="1"/>
  <c r="P3422" i="1" s="1"/>
  <c r="N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Z3421" i="1"/>
  <c r="Y3421" i="1"/>
  <c r="X3421" i="1"/>
  <c r="W3421" i="1"/>
  <c r="U3421" i="1"/>
  <c r="V3421" i="1" s="1"/>
  <c r="T3421" i="1"/>
  <c r="R3421" i="1"/>
  <c r="S3421" i="1" s="1"/>
  <c r="Q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Z3420" i="1"/>
  <c r="Y3420" i="1"/>
  <c r="X3420" i="1"/>
  <c r="W3420" i="1"/>
  <c r="U3420" i="1"/>
  <c r="V3420" i="1" s="1"/>
  <c r="T3420" i="1"/>
  <c r="R3420" i="1"/>
  <c r="Q3420" i="1"/>
  <c r="S3420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P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V3418" i="1"/>
  <c r="U3418" i="1"/>
  <c r="T3418" i="1"/>
  <c r="S3418" i="1"/>
  <c r="R3418" i="1"/>
  <c r="Q3418" i="1"/>
  <c r="P3418" i="1"/>
  <c r="O3418" i="1"/>
  <c r="N3418" i="1"/>
  <c r="L3418" i="1"/>
  <c r="K3418" i="1"/>
  <c r="M3418" i="1" s="1"/>
  <c r="J3418" i="1"/>
  <c r="I3418" i="1"/>
  <c r="H3418" i="1"/>
  <c r="AB3418" i="1" s="1"/>
  <c r="G3418" i="1"/>
  <c r="F3418" i="1"/>
  <c r="E3418" i="1"/>
  <c r="D3418" i="1"/>
  <c r="B3418" i="1"/>
  <c r="A3418" i="1" s="1"/>
  <c r="AA3417" i="1"/>
  <c r="Y3417" i="1"/>
  <c r="Z3417" i="1" s="1"/>
  <c r="X3417" i="1"/>
  <c r="W3417" i="1"/>
  <c r="V3417" i="1"/>
  <c r="U3417" i="1"/>
  <c r="T3417" i="1"/>
  <c r="S3417" i="1"/>
  <c r="R3417" i="1"/>
  <c r="Q3417" i="1"/>
  <c r="O3417" i="1"/>
  <c r="N3417" i="1"/>
  <c r="P3417" i="1" s="1"/>
  <c r="L3417" i="1"/>
  <c r="K3417" i="1"/>
  <c r="M3417" i="1" s="1"/>
  <c r="J3417" i="1"/>
  <c r="I3417" i="1"/>
  <c r="H3417" i="1"/>
  <c r="AB3417" i="1" s="1"/>
  <c r="G3417" i="1"/>
  <c r="F3417" i="1"/>
  <c r="E3417" i="1"/>
  <c r="D3417" i="1"/>
  <c r="B3417" i="1"/>
  <c r="A3417" i="1" s="1"/>
  <c r="AA3416" i="1"/>
  <c r="Y3416" i="1"/>
  <c r="Z3416" i="1" s="1"/>
  <c r="X3416" i="1"/>
  <c r="W3416" i="1"/>
  <c r="V3416" i="1"/>
  <c r="U3416" i="1"/>
  <c r="T3416" i="1"/>
  <c r="R3416" i="1"/>
  <c r="Q3416" i="1"/>
  <c r="S3416" i="1" s="1"/>
  <c r="O3416" i="1"/>
  <c r="N3416" i="1"/>
  <c r="P3416" i="1" s="1"/>
  <c r="L3416" i="1"/>
  <c r="M3416" i="1" s="1"/>
  <c r="AB3416" i="1" s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O3415" i="1"/>
  <c r="P3415" i="1" s="1"/>
  <c r="N3415" i="1"/>
  <c r="L3415" i="1"/>
  <c r="M3415" i="1" s="1"/>
  <c r="K3415" i="1"/>
  <c r="J3415" i="1"/>
  <c r="I3415" i="1"/>
  <c r="AB3415" i="1" s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U3414" i="1"/>
  <c r="T3414" i="1"/>
  <c r="V3414" i="1" s="1"/>
  <c r="R3414" i="1"/>
  <c r="S3414" i="1" s="1"/>
  <c r="AB3414" i="1" s="1"/>
  <c r="Q3414" i="1"/>
  <c r="O3414" i="1"/>
  <c r="P3414" i="1" s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Z3413" i="1"/>
  <c r="Y3413" i="1"/>
  <c r="X3413" i="1"/>
  <c r="W3413" i="1"/>
  <c r="U3413" i="1"/>
  <c r="V3413" i="1" s="1"/>
  <c r="T3413" i="1"/>
  <c r="R3413" i="1"/>
  <c r="S3413" i="1" s="1"/>
  <c r="Q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V3412" i="1" s="1"/>
  <c r="T3412" i="1"/>
  <c r="R3412" i="1"/>
  <c r="Q3412" i="1"/>
  <c r="S3412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S3411" i="1"/>
  <c r="R3411" i="1"/>
  <c r="Q3411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V3410" i="1"/>
  <c r="U3410" i="1"/>
  <c r="T3410" i="1"/>
  <c r="S3410" i="1"/>
  <c r="R3410" i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Z3409" i="1" s="1"/>
  <c r="X3409" i="1"/>
  <c r="W3409" i="1"/>
  <c r="V3409" i="1"/>
  <c r="U3409" i="1"/>
  <c r="T3409" i="1"/>
  <c r="R3409" i="1"/>
  <c r="Q3409" i="1"/>
  <c r="S3409" i="1" s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Y3408" i="1"/>
  <c r="Z3408" i="1" s="1"/>
  <c r="X3408" i="1"/>
  <c r="W3408" i="1"/>
  <c r="U3408" i="1"/>
  <c r="T3408" i="1"/>
  <c r="V3408" i="1" s="1"/>
  <c r="R3408" i="1"/>
  <c r="Q3408" i="1"/>
  <c r="S3408" i="1" s="1"/>
  <c r="O3408" i="1"/>
  <c r="N3408" i="1"/>
  <c r="P3408" i="1" s="1"/>
  <c r="L3408" i="1"/>
  <c r="M3408" i="1" s="1"/>
  <c r="K3408" i="1"/>
  <c r="J3408" i="1"/>
  <c r="I3408" i="1"/>
  <c r="AB3408" i="1" s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AB3407" i="1" s="1"/>
  <c r="O3407" i="1"/>
  <c r="P3407" i="1" s="1"/>
  <c r="N3407" i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U3406" i="1"/>
  <c r="T3406" i="1"/>
  <c r="V3406" i="1" s="1"/>
  <c r="R3406" i="1"/>
  <c r="S3406" i="1" s="1"/>
  <c r="Q3406" i="1"/>
  <c r="O3406" i="1"/>
  <c r="P3406" i="1" s="1"/>
  <c r="N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Z3405" i="1"/>
  <c r="Y3405" i="1"/>
  <c r="X3405" i="1"/>
  <c r="W3405" i="1"/>
  <c r="U3405" i="1"/>
  <c r="V3405" i="1" s="1"/>
  <c r="T3405" i="1"/>
  <c r="R3405" i="1"/>
  <c r="S3405" i="1" s="1"/>
  <c r="Q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Z3404" i="1"/>
  <c r="Y3404" i="1"/>
  <c r="X3404" i="1"/>
  <c r="W3404" i="1"/>
  <c r="U3404" i="1"/>
  <c r="V3404" i="1" s="1"/>
  <c r="T3404" i="1"/>
  <c r="R3404" i="1"/>
  <c r="Q3404" i="1"/>
  <c r="S3404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S3403" i="1"/>
  <c r="R3403" i="1"/>
  <c r="Q3403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V3402" i="1"/>
  <c r="U3402" i="1"/>
  <c r="T3402" i="1"/>
  <c r="S3402" i="1"/>
  <c r="R3402" i="1"/>
  <c r="Q3402" i="1"/>
  <c r="P3402" i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Y3401" i="1"/>
  <c r="Z3401" i="1" s="1"/>
  <c r="X3401" i="1"/>
  <c r="W3401" i="1"/>
  <c r="V3401" i="1"/>
  <c r="U3401" i="1"/>
  <c r="T3401" i="1"/>
  <c r="S3401" i="1"/>
  <c r="R3401" i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B3400" i="1"/>
  <c r="AA3400" i="1"/>
  <c r="Y3400" i="1"/>
  <c r="Z3400" i="1" s="1"/>
  <c r="X3400" i="1"/>
  <c r="W3400" i="1"/>
  <c r="V3400" i="1"/>
  <c r="U3400" i="1"/>
  <c r="T3400" i="1"/>
  <c r="R3400" i="1"/>
  <c r="Q3400" i="1"/>
  <c r="S3400" i="1" s="1"/>
  <c r="O3400" i="1"/>
  <c r="N3400" i="1"/>
  <c r="P3400" i="1" s="1"/>
  <c r="L3400" i="1"/>
  <c r="M3400" i="1" s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W3399" i="1"/>
  <c r="U3399" i="1"/>
  <c r="T3399" i="1"/>
  <c r="V3399" i="1" s="1"/>
  <c r="R3399" i="1"/>
  <c r="Q3399" i="1"/>
  <c r="S3399" i="1" s="1"/>
  <c r="O3399" i="1"/>
  <c r="P3399" i="1" s="1"/>
  <c r="N3399" i="1"/>
  <c r="L3399" i="1"/>
  <c r="M3399" i="1" s="1"/>
  <c r="K3399" i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U3398" i="1"/>
  <c r="T3398" i="1"/>
  <c r="V3398" i="1" s="1"/>
  <c r="R3398" i="1"/>
  <c r="S3398" i="1" s="1"/>
  <c r="Q3398" i="1"/>
  <c r="O3398" i="1"/>
  <c r="P3398" i="1" s="1"/>
  <c r="N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Z3397" i="1"/>
  <c r="Y3397" i="1"/>
  <c r="X3397" i="1"/>
  <c r="W3397" i="1"/>
  <c r="U3397" i="1"/>
  <c r="V3397" i="1" s="1"/>
  <c r="T3397" i="1"/>
  <c r="S3397" i="1"/>
  <c r="R3397" i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V3396" i="1"/>
  <c r="U3396" i="1"/>
  <c r="T3396" i="1"/>
  <c r="R3396" i="1"/>
  <c r="Q3396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S3395" i="1"/>
  <c r="R3395" i="1"/>
  <c r="Q3395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V3394" i="1"/>
  <c r="U3394" i="1"/>
  <c r="T3394" i="1"/>
  <c r="S3394" i="1"/>
  <c r="R3394" i="1"/>
  <c r="Q3394" i="1"/>
  <c r="O3394" i="1"/>
  <c r="N3394" i="1"/>
  <c r="P3394" i="1" s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Y3393" i="1"/>
  <c r="Z3393" i="1" s="1"/>
  <c r="X3393" i="1"/>
  <c r="W3393" i="1"/>
  <c r="V3393" i="1"/>
  <c r="U3393" i="1"/>
  <c r="T3393" i="1"/>
  <c r="S3393" i="1"/>
  <c r="R3393" i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U3392" i="1"/>
  <c r="T3392" i="1"/>
  <c r="V3392" i="1" s="1"/>
  <c r="R3392" i="1"/>
  <c r="Q3392" i="1"/>
  <c r="O3392" i="1"/>
  <c r="N3392" i="1"/>
  <c r="P3392" i="1" s="1"/>
  <c r="L3392" i="1"/>
  <c r="M3392" i="1" s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W3391" i="1"/>
  <c r="U3391" i="1"/>
  <c r="T3391" i="1"/>
  <c r="R3391" i="1"/>
  <c r="Q3391" i="1"/>
  <c r="S3391" i="1" s="1"/>
  <c r="O3391" i="1"/>
  <c r="P3391" i="1" s="1"/>
  <c r="N3391" i="1"/>
  <c r="L3391" i="1"/>
  <c r="M3391" i="1" s="1"/>
  <c r="K3391" i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U3390" i="1"/>
  <c r="T3390" i="1"/>
  <c r="V3390" i="1" s="1"/>
  <c r="R3390" i="1"/>
  <c r="S3390" i="1" s="1"/>
  <c r="Q3390" i="1"/>
  <c r="P3390" i="1"/>
  <c r="O3390" i="1"/>
  <c r="N3390" i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/>
  <c r="AA3389" i="1"/>
  <c r="Z3389" i="1"/>
  <c r="Y3389" i="1"/>
  <c r="X3389" i="1"/>
  <c r="W3389" i="1"/>
  <c r="U3389" i="1"/>
  <c r="V3389" i="1" s="1"/>
  <c r="T3389" i="1"/>
  <c r="S3389" i="1"/>
  <c r="R3389" i="1"/>
  <c r="Q3389" i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Z3388" i="1"/>
  <c r="Y3388" i="1"/>
  <c r="X3388" i="1"/>
  <c r="W3388" i="1"/>
  <c r="U3388" i="1"/>
  <c r="V3388" i="1" s="1"/>
  <c r="T3388" i="1"/>
  <c r="R3388" i="1"/>
  <c r="Q3388" i="1"/>
  <c r="S3388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W3387" i="1"/>
  <c r="U3387" i="1"/>
  <c r="T3387" i="1"/>
  <c r="V3387" i="1" s="1"/>
  <c r="R3387" i="1"/>
  <c r="Q3387" i="1"/>
  <c r="S3387" i="1" s="1"/>
  <c r="P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P3386" i="1"/>
  <c r="O3386" i="1"/>
  <c r="N3386" i="1"/>
  <c r="L3386" i="1"/>
  <c r="K3386" i="1"/>
  <c r="M3386" i="1" s="1"/>
  <c r="J3386" i="1"/>
  <c r="I3386" i="1"/>
  <c r="H3386" i="1"/>
  <c r="AB3386" i="1" s="1"/>
  <c r="G3386" i="1"/>
  <c r="F3386" i="1"/>
  <c r="E3386" i="1"/>
  <c r="D3386" i="1"/>
  <c r="B3386" i="1"/>
  <c r="A3386" i="1" s="1"/>
  <c r="AA3385" i="1"/>
  <c r="Y3385" i="1"/>
  <c r="Z3385" i="1" s="1"/>
  <c r="X3385" i="1"/>
  <c r="W3385" i="1"/>
  <c r="V3385" i="1"/>
  <c r="U3385" i="1"/>
  <c r="T3385" i="1"/>
  <c r="R3385" i="1"/>
  <c r="Q3385" i="1"/>
  <c r="S3385" i="1" s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Y3384" i="1"/>
  <c r="Z3384" i="1" s="1"/>
  <c r="X3384" i="1"/>
  <c r="W3384" i="1"/>
  <c r="U3384" i="1"/>
  <c r="T3384" i="1"/>
  <c r="V3384" i="1" s="1"/>
  <c r="R3384" i="1"/>
  <c r="Q3384" i="1"/>
  <c r="O3384" i="1"/>
  <c r="N3384" i="1"/>
  <c r="P3384" i="1" s="1"/>
  <c r="L3384" i="1"/>
  <c r="M3384" i="1" s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R3383" i="1"/>
  <c r="Q3383" i="1"/>
  <c r="S3383" i="1" s="1"/>
  <c r="O3383" i="1"/>
  <c r="P3383" i="1" s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U3382" i="1"/>
  <c r="T3382" i="1"/>
  <c r="V3382" i="1" s="1"/>
  <c r="R3382" i="1"/>
  <c r="S3382" i="1" s="1"/>
  <c r="Q3382" i="1"/>
  <c r="O3382" i="1"/>
  <c r="P3382" i="1" s="1"/>
  <c r="N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Z3381" i="1"/>
  <c r="Y3381" i="1"/>
  <c r="X3381" i="1"/>
  <c r="W3381" i="1"/>
  <c r="U3381" i="1"/>
  <c r="V3381" i="1" s="1"/>
  <c r="T3381" i="1"/>
  <c r="S3381" i="1"/>
  <c r="R3381" i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V3380" i="1"/>
  <c r="U3380" i="1"/>
  <c r="T3380" i="1"/>
  <c r="R3380" i="1"/>
  <c r="Q3380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S3379" i="1"/>
  <c r="R3379" i="1"/>
  <c r="Q3379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V3378" i="1"/>
  <c r="U3378" i="1"/>
  <c r="T3378" i="1"/>
  <c r="S3378" i="1"/>
  <c r="R3378" i="1"/>
  <c r="Q3378" i="1"/>
  <c r="O3378" i="1"/>
  <c r="N3378" i="1"/>
  <c r="P3378" i="1" s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Y3377" i="1"/>
  <c r="Z3377" i="1" s="1"/>
  <c r="X3377" i="1"/>
  <c r="W3377" i="1"/>
  <c r="V3377" i="1"/>
  <c r="U3377" i="1"/>
  <c r="T3377" i="1"/>
  <c r="S3377" i="1"/>
  <c r="R3377" i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U3376" i="1"/>
  <c r="T3376" i="1"/>
  <c r="V3376" i="1" s="1"/>
  <c r="R3376" i="1"/>
  <c r="Q3376" i="1"/>
  <c r="O3376" i="1"/>
  <c r="N3376" i="1"/>
  <c r="P3376" i="1" s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W3375" i="1"/>
  <c r="U3375" i="1"/>
  <c r="T3375" i="1"/>
  <c r="R3375" i="1"/>
  <c r="Q3375" i="1"/>
  <c r="S3375" i="1" s="1"/>
  <c r="O3375" i="1"/>
  <c r="P3375" i="1" s="1"/>
  <c r="N3375" i="1"/>
  <c r="L3375" i="1"/>
  <c r="M3375" i="1" s="1"/>
  <c r="K3375" i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U3374" i="1"/>
  <c r="T3374" i="1"/>
  <c r="V3374" i="1" s="1"/>
  <c r="R3374" i="1"/>
  <c r="S3374" i="1" s="1"/>
  <c r="Q3374" i="1"/>
  <c r="P3374" i="1"/>
  <c r="O3374" i="1"/>
  <c r="N3374" i="1"/>
  <c r="L3374" i="1"/>
  <c r="K3374" i="1"/>
  <c r="M3374" i="1" s="1"/>
  <c r="J3374" i="1"/>
  <c r="I3374" i="1"/>
  <c r="H3374" i="1"/>
  <c r="AB3374" i="1" s="1"/>
  <c r="G3374" i="1"/>
  <c r="F3374" i="1"/>
  <c r="E3374" i="1"/>
  <c r="D3374" i="1"/>
  <c r="B3374" i="1"/>
  <c r="A3374" i="1"/>
  <c r="AA3373" i="1"/>
  <c r="Z3373" i="1"/>
  <c r="Y3373" i="1"/>
  <c r="X3373" i="1"/>
  <c r="W3373" i="1"/>
  <c r="U3373" i="1"/>
  <c r="V3373" i="1" s="1"/>
  <c r="T3373" i="1"/>
  <c r="S3373" i="1"/>
  <c r="R3373" i="1"/>
  <c r="Q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Z3372" i="1"/>
  <c r="Y3372" i="1"/>
  <c r="X3372" i="1"/>
  <c r="W3372" i="1"/>
  <c r="U3372" i="1"/>
  <c r="V3372" i="1" s="1"/>
  <c r="T3372" i="1"/>
  <c r="R3372" i="1"/>
  <c r="Q3372" i="1"/>
  <c r="S3372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W3371" i="1"/>
  <c r="U3371" i="1"/>
  <c r="T3371" i="1"/>
  <c r="V3371" i="1" s="1"/>
  <c r="R3371" i="1"/>
  <c r="Q3371" i="1"/>
  <c r="S3371" i="1" s="1"/>
  <c r="P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P3370" i="1"/>
  <c r="O3370" i="1"/>
  <c r="N3370" i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 s="1"/>
  <c r="AA3369" i="1"/>
  <c r="Y3369" i="1"/>
  <c r="Z3369" i="1" s="1"/>
  <c r="X3369" i="1"/>
  <c r="W3369" i="1"/>
  <c r="V3369" i="1"/>
  <c r="U3369" i="1"/>
  <c r="T3369" i="1"/>
  <c r="R3369" i="1"/>
  <c r="Q3369" i="1"/>
  <c r="S3369" i="1" s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Y3368" i="1"/>
  <c r="Z3368" i="1" s="1"/>
  <c r="X3368" i="1"/>
  <c r="W3368" i="1"/>
  <c r="U3368" i="1"/>
  <c r="T3368" i="1"/>
  <c r="V3368" i="1" s="1"/>
  <c r="R3368" i="1"/>
  <c r="Q3368" i="1"/>
  <c r="O3368" i="1"/>
  <c r="N3368" i="1"/>
  <c r="P3368" i="1" s="1"/>
  <c r="L3368" i="1"/>
  <c r="M3368" i="1" s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R3367" i="1"/>
  <c r="Q3367" i="1"/>
  <c r="S3367" i="1" s="1"/>
  <c r="O3367" i="1"/>
  <c r="P3367" i="1" s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U3366" i="1"/>
  <c r="T3366" i="1"/>
  <c r="V3366" i="1" s="1"/>
  <c r="R3366" i="1"/>
  <c r="S3366" i="1" s="1"/>
  <c r="Q3366" i="1"/>
  <c r="O3366" i="1"/>
  <c r="P3366" i="1" s="1"/>
  <c r="N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Z3365" i="1"/>
  <c r="Y3365" i="1"/>
  <c r="X3365" i="1"/>
  <c r="W3365" i="1"/>
  <c r="U3365" i="1"/>
  <c r="V3365" i="1" s="1"/>
  <c r="T3365" i="1"/>
  <c r="S3365" i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V3364" i="1"/>
  <c r="U3364" i="1"/>
  <c r="T3364" i="1"/>
  <c r="R3364" i="1"/>
  <c r="Q3364" i="1"/>
  <c r="S3364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S3363" i="1"/>
  <c r="R3363" i="1"/>
  <c r="Q3363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V3362" i="1"/>
  <c r="U3362" i="1"/>
  <c r="T3362" i="1"/>
  <c r="S3362" i="1"/>
  <c r="R3362" i="1"/>
  <c r="Q3362" i="1"/>
  <c r="O3362" i="1"/>
  <c r="N3362" i="1"/>
  <c r="P3362" i="1" s="1"/>
  <c r="L3362" i="1"/>
  <c r="K3362" i="1"/>
  <c r="M3362" i="1" s="1"/>
  <c r="J3362" i="1"/>
  <c r="I3362" i="1"/>
  <c r="H3362" i="1"/>
  <c r="AB3362" i="1" s="1"/>
  <c r="G3362" i="1"/>
  <c r="F3362" i="1"/>
  <c r="E3362" i="1"/>
  <c r="D3362" i="1"/>
  <c r="B3362" i="1"/>
  <c r="A3362" i="1" s="1"/>
  <c r="AA3361" i="1"/>
  <c r="Y3361" i="1"/>
  <c r="Z3361" i="1" s="1"/>
  <c r="X3361" i="1"/>
  <c r="W3361" i="1"/>
  <c r="V3361" i="1"/>
  <c r="U3361" i="1"/>
  <c r="T3361" i="1"/>
  <c r="S3361" i="1"/>
  <c r="R3361" i="1"/>
  <c r="Q3361" i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Y3360" i="1"/>
  <c r="Z3360" i="1" s="1"/>
  <c r="X3360" i="1"/>
  <c r="W3360" i="1"/>
  <c r="U3360" i="1"/>
  <c r="T3360" i="1"/>
  <c r="V3360" i="1" s="1"/>
  <c r="R3360" i="1"/>
  <c r="Q3360" i="1"/>
  <c r="O3360" i="1"/>
  <c r="N3360" i="1"/>
  <c r="P3360" i="1" s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W3359" i="1"/>
  <c r="U3359" i="1"/>
  <c r="T3359" i="1"/>
  <c r="R3359" i="1"/>
  <c r="Q3359" i="1"/>
  <c r="S3359" i="1" s="1"/>
  <c r="O3359" i="1"/>
  <c r="P3359" i="1" s="1"/>
  <c r="N3359" i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U3358" i="1"/>
  <c r="T3358" i="1"/>
  <c r="V3358" i="1" s="1"/>
  <c r="R3358" i="1"/>
  <c r="S3358" i="1" s="1"/>
  <c r="Q3358" i="1"/>
  <c r="O3358" i="1"/>
  <c r="P3358" i="1" s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Z3357" i="1"/>
  <c r="Y3357" i="1"/>
  <c r="X3357" i="1"/>
  <c r="W3357" i="1"/>
  <c r="U3357" i="1"/>
  <c r="V3357" i="1" s="1"/>
  <c r="T3357" i="1"/>
  <c r="S3357" i="1"/>
  <c r="R3357" i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Z3356" i="1"/>
  <c r="Y3356" i="1"/>
  <c r="X3356" i="1"/>
  <c r="W3356" i="1"/>
  <c r="U3356" i="1"/>
  <c r="T3356" i="1"/>
  <c r="V3356" i="1" s="1"/>
  <c r="R3356" i="1"/>
  <c r="Q3356" i="1"/>
  <c r="S3356" i="1" s="1"/>
  <c r="P3356" i="1"/>
  <c r="O3356" i="1"/>
  <c r="N3356" i="1"/>
  <c r="L3356" i="1"/>
  <c r="M3356" i="1" s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W3355" i="1"/>
  <c r="U3355" i="1"/>
  <c r="T3355" i="1"/>
  <c r="V3355" i="1" s="1"/>
  <c r="R3355" i="1"/>
  <c r="Q3355" i="1"/>
  <c r="S3355" i="1" s="1"/>
  <c r="P3355" i="1"/>
  <c r="O3355" i="1"/>
  <c r="N3355" i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U3354" i="1"/>
  <c r="T3354" i="1"/>
  <c r="V3354" i="1" s="1"/>
  <c r="R3354" i="1"/>
  <c r="S3354" i="1" s="1"/>
  <c r="AB3354" i="1" s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Y3353" i="1"/>
  <c r="Z3353" i="1" s="1"/>
  <c r="X3353" i="1"/>
  <c r="W3353" i="1"/>
  <c r="U3353" i="1"/>
  <c r="V3353" i="1" s="1"/>
  <c r="T3353" i="1"/>
  <c r="S3353" i="1"/>
  <c r="R3353" i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R3352" i="1"/>
  <c r="Q3352" i="1"/>
  <c r="S3352" i="1" s="1"/>
  <c r="O3352" i="1"/>
  <c r="N3352" i="1"/>
  <c r="P3352" i="1" s="1"/>
  <c r="L3352" i="1"/>
  <c r="M3352" i="1" s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R3351" i="1"/>
  <c r="Q3351" i="1"/>
  <c r="S3351" i="1" s="1"/>
  <c r="O3351" i="1"/>
  <c r="P3351" i="1" s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/>
  <c r="AA3349" i="1"/>
  <c r="Z3349" i="1"/>
  <c r="Y3349" i="1"/>
  <c r="X3349" i="1"/>
  <c r="W3349" i="1"/>
  <c r="U3349" i="1"/>
  <c r="V3349" i="1" s="1"/>
  <c r="T3349" i="1"/>
  <c r="R3349" i="1"/>
  <c r="Q3349" i="1"/>
  <c r="S3349" i="1" s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B3348" i="1"/>
  <c r="AA3348" i="1"/>
  <c r="Z3348" i="1"/>
  <c r="Y3348" i="1"/>
  <c r="X3348" i="1"/>
  <c r="W3348" i="1"/>
  <c r="U3348" i="1"/>
  <c r="T3348" i="1"/>
  <c r="V3348" i="1" s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O3347" i="1"/>
  <c r="P3347" i="1" s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V3346" i="1"/>
  <c r="U3346" i="1"/>
  <c r="T3346" i="1"/>
  <c r="R3346" i="1"/>
  <c r="S3346" i="1" s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W3344" i="1"/>
  <c r="U3344" i="1"/>
  <c r="T3344" i="1"/>
  <c r="V3344" i="1" s="1"/>
  <c r="R3344" i="1"/>
  <c r="Q3344" i="1"/>
  <c r="S3344" i="1" s="1"/>
  <c r="O3344" i="1"/>
  <c r="P3344" i="1" s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U3343" i="1"/>
  <c r="T3343" i="1"/>
  <c r="V3343" i="1" s="1"/>
  <c r="R3343" i="1"/>
  <c r="S3343" i="1" s="1"/>
  <c r="Q3343" i="1"/>
  <c r="O3343" i="1"/>
  <c r="N3343" i="1"/>
  <c r="P3343" i="1" s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R3342" i="1"/>
  <c r="Q3342" i="1"/>
  <c r="S3342" i="1" s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Z3341" i="1"/>
  <c r="Y3341" i="1"/>
  <c r="X3341" i="1"/>
  <c r="W3341" i="1"/>
  <c r="U3341" i="1"/>
  <c r="T3341" i="1"/>
  <c r="V3341" i="1" s="1"/>
  <c r="R3341" i="1"/>
  <c r="Q3341" i="1"/>
  <c r="P3341" i="1"/>
  <c r="O3341" i="1"/>
  <c r="N3341" i="1"/>
  <c r="L3341" i="1"/>
  <c r="M3341" i="1" s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S3340" i="1"/>
  <c r="R3340" i="1"/>
  <c r="Q3340" i="1"/>
  <c r="O3340" i="1"/>
  <c r="P3340" i="1" s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V3339" i="1"/>
  <c r="U3339" i="1"/>
  <c r="T3339" i="1"/>
  <c r="R3339" i="1"/>
  <c r="S3339" i="1" s="1"/>
  <c r="Q3339" i="1"/>
  <c r="P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V3338" i="1" s="1"/>
  <c r="T3338" i="1"/>
  <c r="S3338" i="1"/>
  <c r="R3338" i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V3337" i="1"/>
  <c r="U3337" i="1"/>
  <c r="T3337" i="1"/>
  <c r="R3337" i="1"/>
  <c r="Q3337" i="1"/>
  <c r="S3337" i="1" s="1"/>
  <c r="O3337" i="1"/>
  <c r="N3337" i="1"/>
  <c r="P3337" i="1" s="1"/>
  <c r="L3337" i="1"/>
  <c r="M3337" i="1" s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W3336" i="1"/>
  <c r="U3336" i="1"/>
  <c r="T3336" i="1"/>
  <c r="V3336" i="1" s="1"/>
  <c r="R3336" i="1"/>
  <c r="Q3336" i="1"/>
  <c r="S3336" i="1" s="1"/>
  <c r="O3336" i="1"/>
  <c r="P3336" i="1" s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U3335" i="1"/>
  <c r="T3335" i="1"/>
  <c r="V3335" i="1" s="1"/>
  <c r="R3335" i="1"/>
  <c r="S3335" i="1" s="1"/>
  <c r="Q3335" i="1"/>
  <c r="O3335" i="1"/>
  <c r="N3335" i="1"/>
  <c r="P3335" i="1" s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V3334" i="1" s="1"/>
  <c r="T3334" i="1"/>
  <c r="R3334" i="1"/>
  <c r="Q3334" i="1"/>
  <c r="S3334" i="1" s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Z3333" i="1"/>
  <c r="Y3333" i="1"/>
  <c r="X3333" i="1"/>
  <c r="W3333" i="1"/>
  <c r="U3333" i="1"/>
  <c r="T3333" i="1"/>
  <c r="V3333" i="1" s="1"/>
  <c r="R3333" i="1"/>
  <c r="Q3333" i="1"/>
  <c r="P3333" i="1"/>
  <c r="O3333" i="1"/>
  <c r="N3333" i="1"/>
  <c r="L3333" i="1"/>
  <c r="M3333" i="1" s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O3332" i="1"/>
  <c r="P3332" i="1" s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V3331" i="1"/>
  <c r="U3331" i="1"/>
  <c r="T3331" i="1"/>
  <c r="R3331" i="1"/>
  <c r="S3331" i="1" s="1"/>
  <c r="Q3331" i="1"/>
  <c r="P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V3330" i="1" s="1"/>
  <c r="T3330" i="1"/>
  <c r="S3330" i="1"/>
  <c r="R3330" i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V3329" i="1"/>
  <c r="U3329" i="1"/>
  <c r="T3329" i="1"/>
  <c r="R3329" i="1"/>
  <c r="Q3329" i="1"/>
  <c r="S3329" i="1" s="1"/>
  <c r="O3329" i="1"/>
  <c r="N3329" i="1"/>
  <c r="P3329" i="1" s="1"/>
  <c r="L3329" i="1"/>
  <c r="M3329" i="1" s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W3328" i="1"/>
  <c r="U3328" i="1"/>
  <c r="T3328" i="1"/>
  <c r="V3328" i="1" s="1"/>
  <c r="R3328" i="1"/>
  <c r="Q3328" i="1"/>
  <c r="S3328" i="1" s="1"/>
  <c r="O3328" i="1"/>
  <c r="P3328" i="1" s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U3327" i="1"/>
  <c r="T3327" i="1"/>
  <c r="V3327" i="1" s="1"/>
  <c r="R3327" i="1"/>
  <c r="S3327" i="1" s="1"/>
  <c r="Q3327" i="1"/>
  <c r="O3327" i="1"/>
  <c r="N3327" i="1"/>
  <c r="P3327" i="1" s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R3326" i="1"/>
  <c r="Q3326" i="1"/>
  <c r="S3326" i="1" s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Z3325" i="1"/>
  <c r="Y3325" i="1"/>
  <c r="X3325" i="1"/>
  <c r="W3325" i="1"/>
  <c r="U3325" i="1"/>
  <c r="T3325" i="1"/>
  <c r="V3325" i="1" s="1"/>
  <c r="R3325" i="1"/>
  <c r="Q3325" i="1"/>
  <c r="P3325" i="1"/>
  <c r="O3325" i="1"/>
  <c r="N3325" i="1"/>
  <c r="L3325" i="1"/>
  <c r="M3325" i="1" s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O3324" i="1"/>
  <c r="P3324" i="1" s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V3323" i="1"/>
  <c r="U3323" i="1"/>
  <c r="T3323" i="1"/>
  <c r="R3323" i="1"/>
  <c r="S3323" i="1" s="1"/>
  <c r="Q3323" i="1"/>
  <c r="P3323" i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V3322" i="1" s="1"/>
  <c r="T3322" i="1"/>
  <c r="S3322" i="1"/>
  <c r="R3322" i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V3321" i="1"/>
  <c r="U3321" i="1"/>
  <c r="T3321" i="1"/>
  <c r="R3321" i="1"/>
  <c r="Q3321" i="1"/>
  <c r="S3321" i="1" s="1"/>
  <c r="O3321" i="1"/>
  <c r="N3321" i="1"/>
  <c r="P3321" i="1" s="1"/>
  <c r="L3321" i="1"/>
  <c r="M3321" i="1" s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W3320" i="1"/>
  <c r="U3320" i="1"/>
  <c r="T3320" i="1"/>
  <c r="V3320" i="1" s="1"/>
  <c r="R3320" i="1"/>
  <c r="Q3320" i="1"/>
  <c r="S3320" i="1" s="1"/>
  <c r="O3320" i="1"/>
  <c r="P3320" i="1" s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U3319" i="1"/>
  <c r="T3319" i="1"/>
  <c r="V3319" i="1" s="1"/>
  <c r="R3319" i="1"/>
  <c r="S3319" i="1" s="1"/>
  <c r="Q3319" i="1"/>
  <c r="O3319" i="1"/>
  <c r="N3319" i="1"/>
  <c r="P3319" i="1" s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R3318" i="1"/>
  <c r="Q3318" i="1"/>
  <c r="S3318" i="1" s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Z3317" i="1"/>
  <c r="Y3317" i="1"/>
  <c r="X3317" i="1"/>
  <c r="W3317" i="1"/>
  <c r="U3317" i="1"/>
  <c r="T3317" i="1"/>
  <c r="V3317" i="1" s="1"/>
  <c r="R3317" i="1"/>
  <c r="Q3317" i="1"/>
  <c r="P3317" i="1"/>
  <c r="O3317" i="1"/>
  <c r="N3317" i="1"/>
  <c r="L3317" i="1"/>
  <c r="M3317" i="1" s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O3316" i="1"/>
  <c r="P3316" i="1" s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V3315" i="1"/>
  <c r="U3315" i="1"/>
  <c r="T3315" i="1"/>
  <c r="R3315" i="1"/>
  <c r="S3315" i="1" s="1"/>
  <c r="Q3315" i="1"/>
  <c r="P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V3314" i="1" s="1"/>
  <c r="T3314" i="1"/>
  <c r="S3314" i="1"/>
  <c r="R3314" i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V3313" i="1"/>
  <c r="U3313" i="1"/>
  <c r="T3313" i="1"/>
  <c r="R3313" i="1"/>
  <c r="Q3313" i="1"/>
  <c r="S3313" i="1" s="1"/>
  <c r="O3313" i="1"/>
  <c r="N3313" i="1"/>
  <c r="P3313" i="1" s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W3312" i="1"/>
  <c r="U3312" i="1"/>
  <c r="T3312" i="1"/>
  <c r="V3312" i="1" s="1"/>
  <c r="R3312" i="1"/>
  <c r="Q3312" i="1"/>
  <c r="S3312" i="1" s="1"/>
  <c r="O3312" i="1"/>
  <c r="P3312" i="1" s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U3311" i="1"/>
  <c r="T3311" i="1"/>
  <c r="V3311" i="1" s="1"/>
  <c r="R3311" i="1"/>
  <c r="S3311" i="1" s="1"/>
  <c r="Q3311" i="1"/>
  <c r="O3311" i="1"/>
  <c r="N3311" i="1"/>
  <c r="P3311" i="1" s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Z3310" i="1" s="1"/>
  <c r="X3310" i="1"/>
  <c r="W3310" i="1"/>
  <c r="U3310" i="1"/>
  <c r="V3310" i="1" s="1"/>
  <c r="T3310" i="1"/>
  <c r="R3310" i="1"/>
  <c r="Q3310" i="1"/>
  <c r="S3310" i="1" s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Z3309" i="1"/>
  <c r="Y3309" i="1"/>
  <c r="X3309" i="1"/>
  <c r="W3309" i="1"/>
  <c r="U3309" i="1"/>
  <c r="T3309" i="1"/>
  <c r="V3309" i="1" s="1"/>
  <c r="R3309" i="1"/>
  <c r="Q3309" i="1"/>
  <c r="P3309" i="1"/>
  <c r="O3309" i="1"/>
  <c r="N3309" i="1"/>
  <c r="L3309" i="1"/>
  <c r="M3309" i="1" s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O3308" i="1"/>
  <c r="P3308" i="1" s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V3307" i="1"/>
  <c r="U3307" i="1"/>
  <c r="T3307" i="1"/>
  <c r="R3307" i="1"/>
  <c r="S3307" i="1" s="1"/>
  <c r="Q3307" i="1"/>
  <c r="P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V3306" i="1" s="1"/>
  <c r="T3306" i="1"/>
  <c r="S3306" i="1"/>
  <c r="R3306" i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V3305" i="1"/>
  <c r="U3305" i="1"/>
  <c r="T3305" i="1"/>
  <c r="R3305" i="1"/>
  <c r="Q3305" i="1"/>
  <c r="S3305" i="1" s="1"/>
  <c r="O3305" i="1"/>
  <c r="N3305" i="1"/>
  <c r="P3305" i="1" s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W3304" i="1"/>
  <c r="U3304" i="1"/>
  <c r="T3304" i="1"/>
  <c r="V3304" i="1" s="1"/>
  <c r="R3304" i="1"/>
  <c r="Q3304" i="1"/>
  <c r="S3304" i="1" s="1"/>
  <c r="O3304" i="1"/>
  <c r="P3304" i="1" s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U3303" i="1"/>
  <c r="T3303" i="1"/>
  <c r="V3303" i="1" s="1"/>
  <c r="R3303" i="1"/>
  <c r="S3303" i="1" s="1"/>
  <c r="Q3303" i="1"/>
  <c r="O3303" i="1"/>
  <c r="N3303" i="1"/>
  <c r="P3303" i="1" s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V3302" i="1" s="1"/>
  <c r="T3302" i="1"/>
  <c r="R3302" i="1"/>
  <c r="Q3302" i="1"/>
  <c r="S3302" i="1" s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Z3301" i="1"/>
  <c r="Y3301" i="1"/>
  <c r="X3301" i="1"/>
  <c r="W3301" i="1"/>
  <c r="U3301" i="1"/>
  <c r="T3301" i="1"/>
  <c r="V3301" i="1" s="1"/>
  <c r="R3301" i="1"/>
  <c r="Q3301" i="1"/>
  <c r="P3301" i="1"/>
  <c r="O3301" i="1"/>
  <c r="N3301" i="1"/>
  <c r="L3301" i="1"/>
  <c r="M3301" i="1" s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O3300" i="1"/>
  <c r="P3300" i="1" s="1"/>
  <c r="N3300" i="1"/>
  <c r="M3300" i="1"/>
  <c r="L3300" i="1"/>
  <c r="K3300" i="1"/>
  <c r="J3300" i="1"/>
  <c r="I3300" i="1"/>
  <c r="H3300" i="1"/>
  <c r="AB3300" i="1" s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V3299" i="1"/>
  <c r="U3299" i="1"/>
  <c r="T3299" i="1"/>
  <c r="R3299" i="1"/>
  <c r="S3299" i="1" s="1"/>
  <c r="Q3299" i="1"/>
  <c r="P3299" i="1"/>
  <c r="O3299" i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V3298" i="1" s="1"/>
  <c r="T3298" i="1"/>
  <c r="S3298" i="1"/>
  <c r="R3298" i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V3297" i="1"/>
  <c r="U3297" i="1"/>
  <c r="T3297" i="1"/>
  <c r="R3297" i="1"/>
  <c r="Q3297" i="1"/>
  <c r="S3297" i="1" s="1"/>
  <c r="O3297" i="1"/>
  <c r="N3297" i="1"/>
  <c r="P3297" i="1" s="1"/>
  <c r="L3297" i="1"/>
  <c r="M3297" i="1" s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W3296" i="1"/>
  <c r="U3296" i="1"/>
  <c r="T3296" i="1"/>
  <c r="V3296" i="1" s="1"/>
  <c r="R3296" i="1"/>
  <c r="Q3296" i="1"/>
  <c r="S3296" i="1" s="1"/>
  <c r="O3296" i="1"/>
  <c r="P3296" i="1" s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U3295" i="1"/>
  <c r="T3295" i="1"/>
  <c r="V3295" i="1" s="1"/>
  <c r="R3295" i="1"/>
  <c r="S3295" i="1" s="1"/>
  <c r="Q3295" i="1"/>
  <c r="O3295" i="1"/>
  <c r="N3295" i="1"/>
  <c r="P3295" i="1" s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Z3294" i="1" s="1"/>
  <c r="X3294" i="1"/>
  <c r="W3294" i="1"/>
  <c r="U3294" i="1"/>
  <c r="V3294" i="1" s="1"/>
  <c r="T3294" i="1"/>
  <c r="R3294" i="1"/>
  <c r="Q3294" i="1"/>
  <c r="S3294" i="1" s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Z3293" i="1"/>
  <c r="Y3293" i="1"/>
  <c r="X3293" i="1"/>
  <c r="W3293" i="1"/>
  <c r="U3293" i="1"/>
  <c r="T3293" i="1"/>
  <c r="V3293" i="1" s="1"/>
  <c r="R3293" i="1"/>
  <c r="Q3293" i="1"/>
  <c r="P3293" i="1"/>
  <c r="O3293" i="1"/>
  <c r="N3293" i="1"/>
  <c r="L3293" i="1"/>
  <c r="M3293" i="1" s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O3292" i="1"/>
  <c r="P3292" i="1" s="1"/>
  <c r="N3292" i="1"/>
  <c r="M3292" i="1"/>
  <c r="L3292" i="1"/>
  <c r="K3292" i="1"/>
  <c r="J3292" i="1"/>
  <c r="I3292" i="1"/>
  <c r="H3292" i="1"/>
  <c r="AB3292" i="1" s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V3291" i="1"/>
  <c r="U3291" i="1"/>
  <c r="T3291" i="1"/>
  <c r="R3291" i="1"/>
  <c r="S3291" i="1" s="1"/>
  <c r="Q3291" i="1"/>
  <c r="P3291" i="1"/>
  <c r="O3291" i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Z3290" i="1" s="1"/>
  <c r="X3290" i="1"/>
  <c r="W3290" i="1"/>
  <c r="U3290" i="1"/>
  <c r="V3290" i="1" s="1"/>
  <c r="T3290" i="1"/>
  <c r="S3290" i="1"/>
  <c r="R3290" i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V3289" i="1"/>
  <c r="U3289" i="1"/>
  <c r="T3289" i="1"/>
  <c r="R3289" i="1"/>
  <c r="Q3289" i="1"/>
  <c r="S3289" i="1" s="1"/>
  <c r="O3289" i="1"/>
  <c r="N3289" i="1"/>
  <c r="P3289" i="1" s="1"/>
  <c r="L3289" i="1"/>
  <c r="M3289" i="1" s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W3288" i="1"/>
  <c r="U3288" i="1"/>
  <c r="T3288" i="1"/>
  <c r="V3288" i="1" s="1"/>
  <c r="R3288" i="1"/>
  <c r="Q3288" i="1"/>
  <c r="S3288" i="1" s="1"/>
  <c r="O3288" i="1"/>
  <c r="P3288" i="1" s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U3287" i="1"/>
  <c r="T3287" i="1"/>
  <c r="V3287" i="1" s="1"/>
  <c r="R3287" i="1"/>
  <c r="S3287" i="1" s="1"/>
  <c r="Q3287" i="1"/>
  <c r="O3287" i="1"/>
  <c r="N3287" i="1"/>
  <c r="P3287" i="1" s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Z3286" i="1" s="1"/>
  <c r="X3286" i="1"/>
  <c r="W3286" i="1"/>
  <c r="U3286" i="1"/>
  <c r="V3286" i="1" s="1"/>
  <c r="T3286" i="1"/>
  <c r="R3286" i="1"/>
  <c r="Q3286" i="1"/>
  <c r="S3286" i="1" s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Z3285" i="1"/>
  <c r="Y3285" i="1"/>
  <c r="X3285" i="1"/>
  <c r="W3285" i="1"/>
  <c r="U3285" i="1"/>
  <c r="T3285" i="1"/>
  <c r="V3285" i="1" s="1"/>
  <c r="R3285" i="1"/>
  <c r="Q3285" i="1"/>
  <c r="P3285" i="1"/>
  <c r="O3285" i="1"/>
  <c r="N3285" i="1"/>
  <c r="L3285" i="1"/>
  <c r="M3285" i="1" s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O3284" i="1"/>
  <c r="P3284" i="1" s="1"/>
  <c r="N3284" i="1"/>
  <c r="M3284" i="1"/>
  <c r="L3284" i="1"/>
  <c r="K3284" i="1"/>
  <c r="J3284" i="1"/>
  <c r="I3284" i="1"/>
  <c r="H3284" i="1"/>
  <c r="AB3284" i="1" s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V3283" i="1"/>
  <c r="U3283" i="1"/>
  <c r="T3283" i="1"/>
  <c r="R3283" i="1"/>
  <c r="S3283" i="1" s="1"/>
  <c r="Q3283" i="1"/>
  <c r="P3283" i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V3282" i="1" s="1"/>
  <c r="T3282" i="1"/>
  <c r="S3282" i="1"/>
  <c r="R3282" i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V3281" i="1"/>
  <c r="U3281" i="1"/>
  <c r="T3281" i="1"/>
  <c r="R3281" i="1"/>
  <c r="Q3281" i="1"/>
  <c r="S3281" i="1" s="1"/>
  <c r="O3281" i="1"/>
  <c r="N3281" i="1"/>
  <c r="P3281" i="1" s="1"/>
  <c r="L3281" i="1"/>
  <c r="M3281" i="1" s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W3280" i="1"/>
  <c r="U3280" i="1"/>
  <c r="T3280" i="1"/>
  <c r="V3280" i="1" s="1"/>
  <c r="R3280" i="1"/>
  <c r="Q3280" i="1"/>
  <c r="S3280" i="1" s="1"/>
  <c r="O3280" i="1"/>
  <c r="P3280" i="1" s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U3279" i="1"/>
  <c r="T3279" i="1"/>
  <c r="V3279" i="1" s="1"/>
  <c r="R3279" i="1"/>
  <c r="S3279" i="1" s="1"/>
  <c r="Q3279" i="1"/>
  <c r="O3279" i="1"/>
  <c r="N3279" i="1"/>
  <c r="P3279" i="1" s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V3278" i="1" s="1"/>
  <c r="T3278" i="1"/>
  <c r="R3278" i="1"/>
  <c r="Q3278" i="1"/>
  <c r="S3278" i="1" s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Z3277" i="1"/>
  <c r="Y3277" i="1"/>
  <c r="X3277" i="1"/>
  <c r="W3277" i="1"/>
  <c r="U3277" i="1"/>
  <c r="T3277" i="1"/>
  <c r="V3277" i="1" s="1"/>
  <c r="R3277" i="1"/>
  <c r="Q3277" i="1"/>
  <c r="P3277" i="1"/>
  <c r="O3277" i="1"/>
  <c r="N3277" i="1"/>
  <c r="L3277" i="1"/>
  <c r="M3277" i="1" s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O3276" i="1"/>
  <c r="P3276" i="1" s="1"/>
  <c r="N3276" i="1"/>
  <c r="M3276" i="1"/>
  <c r="L3276" i="1"/>
  <c r="K3276" i="1"/>
  <c r="J3276" i="1"/>
  <c r="I3276" i="1"/>
  <c r="H3276" i="1"/>
  <c r="AB3276" i="1" s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V3275" i="1"/>
  <c r="U3275" i="1"/>
  <c r="T3275" i="1"/>
  <c r="R3275" i="1"/>
  <c r="S3275" i="1" s="1"/>
  <c r="Q3275" i="1"/>
  <c r="P3275" i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S3274" i="1"/>
  <c r="R3274" i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V3273" i="1"/>
  <c r="U3273" i="1"/>
  <c r="T3273" i="1"/>
  <c r="R3273" i="1"/>
  <c r="Q3273" i="1"/>
  <c r="S3273" i="1" s="1"/>
  <c r="O3273" i="1"/>
  <c r="N3273" i="1"/>
  <c r="P3273" i="1" s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W3272" i="1"/>
  <c r="U3272" i="1"/>
  <c r="T3272" i="1"/>
  <c r="V3272" i="1" s="1"/>
  <c r="R3272" i="1"/>
  <c r="Q3272" i="1"/>
  <c r="S3272" i="1" s="1"/>
  <c r="O3272" i="1"/>
  <c r="P3272" i="1" s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U3271" i="1"/>
  <c r="T3271" i="1"/>
  <c r="V3271" i="1" s="1"/>
  <c r="AB3271" i="1" s="1"/>
  <c r="R3271" i="1"/>
  <c r="S3271" i="1" s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R3270" i="1"/>
  <c r="Q3270" i="1"/>
  <c r="S3270" i="1" s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Z3269" i="1"/>
  <c r="Y3269" i="1"/>
  <c r="X3269" i="1"/>
  <c r="W3269" i="1"/>
  <c r="U3269" i="1"/>
  <c r="T3269" i="1"/>
  <c r="V3269" i="1" s="1"/>
  <c r="R3269" i="1"/>
  <c r="Q3269" i="1"/>
  <c r="P3269" i="1"/>
  <c r="O3269" i="1"/>
  <c r="N3269" i="1"/>
  <c r="L3269" i="1"/>
  <c r="M3269" i="1" s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O3268" i="1"/>
  <c r="P3268" i="1" s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V3267" i="1"/>
  <c r="U3267" i="1"/>
  <c r="T3267" i="1"/>
  <c r="R3267" i="1"/>
  <c r="S3267" i="1" s="1"/>
  <c r="Q3267" i="1"/>
  <c r="P3267" i="1"/>
  <c r="O3267" i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S3266" i="1"/>
  <c r="R3266" i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V3265" i="1"/>
  <c r="U3265" i="1"/>
  <c r="T3265" i="1"/>
  <c r="R3265" i="1"/>
  <c r="Q3265" i="1"/>
  <c r="S3265" i="1" s="1"/>
  <c r="P3265" i="1"/>
  <c r="O3265" i="1"/>
  <c r="N3265" i="1"/>
  <c r="L3265" i="1"/>
  <c r="M3265" i="1" s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O3264" i="1"/>
  <c r="P3264" i="1" s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U3263" i="1"/>
  <c r="T3263" i="1"/>
  <c r="V3263" i="1" s="1"/>
  <c r="R3263" i="1"/>
  <c r="S3263" i="1" s="1"/>
  <c r="Q3263" i="1"/>
  <c r="O3263" i="1"/>
  <c r="N3263" i="1"/>
  <c r="P3263" i="1" s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R3262" i="1"/>
  <c r="Q3262" i="1"/>
  <c r="S3262" i="1" s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Z3261" i="1"/>
  <c r="Y3261" i="1"/>
  <c r="X3261" i="1"/>
  <c r="W3261" i="1"/>
  <c r="U3261" i="1"/>
  <c r="T3261" i="1"/>
  <c r="V3261" i="1" s="1"/>
  <c r="R3261" i="1"/>
  <c r="Q3261" i="1"/>
  <c r="P3261" i="1"/>
  <c r="O3261" i="1"/>
  <c r="N3261" i="1"/>
  <c r="L3261" i="1"/>
  <c r="M3261" i="1" s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S3260" i="1"/>
  <c r="R3260" i="1"/>
  <c r="Q3260" i="1"/>
  <c r="O3260" i="1"/>
  <c r="P3260" i="1" s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S3259" i="1" s="1"/>
  <c r="Q3259" i="1"/>
  <c r="P3259" i="1"/>
  <c r="O3259" i="1"/>
  <c r="N3259" i="1"/>
  <c r="L3259" i="1"/>
  <c r="K3259" i="1"/>
  <c r="M3259" i="1" s="1"/>
  <c r="J3259" i="1"/>
  <c r="I3259" i="1"/>
  <c r="H3259" i="1"/>
  <c r="AB3259" i="1" s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V3258" i="1" s="1"/>
  <c r="T3258" i="1"/>
  <c r="S3258" i="1"/>
  <c r="R3258" i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V3257" i="1"/>
  <c r="U3257" i="1"/>
  <c r="T3257" i="1"/>
  <c r="R3257" i="1"/>
  <c r="Q3257" i="1"/>
  <c r="S3257" i="1" s="1"/>
  <c r="O3257" i="1"/>
  <c r="N3257" i="1"/>
  <c r="P3257" i="1" s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W3256" i="1"/>
  <c r="U3256" i="1"/>
  <c r="T3256" i="1"/>
  <c r="V3256" i="1" s="1"/>
  <c r="R3256" i="1"/>
  <c r="Q3256" i="1"/>
  <c r="S3256" i="1" s="1"/>
  <c r="O3256" i="1"/>
  <c r="P3256" i="1" s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S3255" i="1" s="1"/>
  <c r="Q3255" i="1"/>
  <c r="O3255" i="1"/>
  <c r="N3255" i="1"/>
  <c r="P3255" i="1" s="1"/>
  <c r="L3255" i="1"/>
  <c r="K3255" i="1"/>
  <c r="M3255" i="1" s="1"/>
  <c r="AB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Z3254" i="1" s="1"/>
  <c r="X3254" i="1"/>
  <c r="W3254" i="1"/>
  <c r="U3254" i="1"/>
  <c r="V3254" i="1" s="1"/>
  <c r="T3254" i="1"/>
  <c r="R3254" i="1"/>
  <c r="Q3254" i="1"/>
  <c r="S3254" i="1" s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P3253" i="1"/>
  <c r="O3253" i="1"/>
  <c r="N3253" i="1"/>
  <c r="L3253" i="1"/>
  <c r="M3253" i="1" s="1"/>
  <c r="K3253" i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S3252" i="1"/>
  <c r="R3252" i="1"/>
  <c r="Q3252" i="1"/>
  <c r="O3252" i="1"/>
  <c r="P3252" i="1" s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V3251" i="1"/>
  <c r="U3251" i="1"/>
  <c r="T3251" i="1"/>
  <c r="R3251" i="1"/>
  <c r="S3251" i="1" s="1"/>
  <c r="Q3251" i="1"/>
  <c r="P3251" i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V3250" i="1" s="1"/>
  <c r="T3250" i="1"/>
  <c r="R3250" i="1"/>
  <c r="Q3250" i="1"/>
  <c r="S3250" i="1" s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V3249" i="1"/>
  <c r="U3249" i="1"/>
  <c r="T3249" i="1"/>
  <c r="R3249" i="1"/>
  <c r="Q3249" i="1"/>
  <c r="S3249" i="1" s="1"/>
  <c r="P3249" i="1"/>
  <c r="O3249" i="1"/>
  <c r="N3249" i="1"/>
  <c r="L3249" i="1"/>
  <c r="M3249" i="1" s="1"/>
  <c r="AB3249" i="1" s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O3248" i="1"/>
  <c r="P3248" i="1" s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U3247" i="1"/>
  <c r="T3247" i="1"/>
  <c r="V3247" i="1" s="1"/>
  <c r="R3247" i="1"/>
  <c r="S3247" i="1" s="1"/>
  <c r="Q3247" i="1"/>
  <c r="O3247" i="1"/>
  <c r="N3247" i="1"/>
  <c r="P3247" i="1" s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Z3246" i="1" s="1"/>
  <c r="X3246" i="1"/>
  <c r="W3246" i="1"/>
  <c r="U3246" i="1"/>
  <c r="V3246" i="1" s="1"/>
  <c r="T3246" i="1"/>
  <c r="R3246" i="1"/>
  <c r="Q3246" i="1"/>
  <c r="S3246" i="1" s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Z3245" i="1"/>
  <c r="Y3245" i="1"/>
  <c r="X3245" i="1"/>
  <c r="W3245" i="1"/>
  <c r="U3245" i="1"/>
  <c r="T3245" i="1"/>
  <c r="V3245" i="1" s="1"/>
  <c r="R3245" i="1"/>
  <c r="Q3245" i="1"/>
  <c r="S3245" i="1" s="1"/>
  <c r="P3245" i="1"/>
  <c r="O3245" i="1"/>
  <c r="N3245" i="1"/>
  <c r="L3245" i="1"/>
  <c r="M3245" i="1" s="1"/>
  <c r="K3245" i="1"/>
  <c r="J3245" i="1"/>
  <c r="I3245" i="1"/>
  <c r="H3245" i="1"/>
  <c r="AB3245" i="1" s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O3244" i="1"/>
  <c r="P3244" i="1" s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S3243" i="1" s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V3241" i="1"/>
  <c r="U3241" i="1"/>
  <c r="T3241" i="1"/>
  <c r="R3241" i="1"/>
  <c r="Q3241" i="1"/>
  <c r="S3241" i="1" s="1"/>
  <c r="O3241" i="1"/>
  <c r="N3241" i="1"/>
  <c r="P3241" i="1" s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W3240" i="1"/>
  <c r="U3240" i="1"/>
  <c r="T3240" i="1"/>
  <c r="V3240" i="1" s="1"/>
  <c r="S3240" i="1"/>
  <c r="R3240" i="1"/>
  <c r="Q3240" i="1"/>
  <c r="O3240" i="1"/>
  <c r="P3240" i="1" s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S3239" i="1" s="1"/>
  <c r="Q3239" i="1"/>
  <c r="O3239" i="1"/>
  <c r="N3239" i="1"/>
  <c r="P3239" i="1" s="1"/>
  <c r="L3239" i="1"/>
  <c r="K3239" i="1"/>
  <c r="M3239" i="1" s="1"/>
  <c r="AB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Z3238" i="1" s="1"/>
  <c r="X3238" i="1"/>
  <c r="W3238" i="1"/>
  <c r="U3238" i="1"/>
  <c r="V3238" i="1" s="1"/>
  <c r="T3238" i="1"/>
  <c r="R3238" i="1"/>
  <c r="Q3238" i="1"/>
  <c r="S3238" i="1" s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Z3237" i="1"/>
  <c r="Y3237" i="1"/>
  <c r="X3237" i="1"/>
  <c r="W3237" i="1"/>
  <c r="U3237" i="1"/>
  <c r="T3237" i="1"/>
  <c r="V3237" i="1" s="1"/>
  <c r="R3237" i="1"/>
  <c r="Q3237" i="1"/>
  <c r="P3237" i="1"/>
  <c r="O3237" i="1"/>
  <c r="N3237" i="1"/>
  <c r="L3237" i="1"/>
  <c r="M3237" i="1" s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S3236" i="1"/>
  <c r="R3236" i="1"/>
  <c r="Q3236" i="1"/>
  <c r="O3236" i="1"/>
  <c r="P3236" i="1" s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V3235" i="1"/>
  <c r="U3235" i="1"/>
  <c r="T3235" i="1"/>
  <c r="R3235" i="1"/>
  <c r="S3235" i="1" s="1"/>
  <c r="Q3235" i="1"/>
  <c r="P3235" i="1"/>
  <c r="O3235" i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W3233" i="1"/>
  <c r="U3233" i="1"/>
  <c r="T3233" i="1"/>
  <c r="V3233" i="1" s="1"/>
  <c r="R3233" i="1"/>
  <c r="Q3233" i="1"/>
  <c r="S3233" i="1" s="1"/>
  <c r="O3233" i="1"/>
  <c r="N3233" i="1"/>
  <c r="P3233" i="1" s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W3232" i="1"/>
  <c r="U3232" i="1"/>
  <c r="T3232" i="1"/>
  <c r="V3232" i="1" s="1"/>
  <c r="S3232" i="1"/>
  <c r="R3232" i="1"/>
  <c r="Q3232" i="1"/>
  <c r="O3232" i="1"/>
  <c r="P3232" i="1" s="1"/>
  <c r="N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S3231" i="1" s="1"/>
  <c r="Q3231" i="1"/>
  <c r="O3231" i="1"/>
  <c r="N3231" i="1"/>
  <c r="P3231" i="1" s="1"/>
  <c r="L3231" i="1"/>
  <c r="K3231" i="1"/>
  <c r="M3231" i="1" s="1"/>
  <c r="AB3231" i="1" s="1"/>
  <c r="J3231" i="1"/>
  <c r="I3231" i="1"/>
  <c r="H3231" i="1"/>
  <c r="G3231" i="1"/>
  <c r="F3231" i="1"/>
  <c r="E3231" i="1"/>
  <c r="D3231" i="1"/>
  <c r="B3231" i="1"/>
  <c r="A3231" i="1"/>
  <c r="AA3230" i="1"/>
  <c r="Z3230" i="1"/>
  <c r="Y3230" i="1"/>
  <c r="X3230" i="1"/>
  <c r="W3230" i="1"/>
  <c r="U3230" i="1"/>
  <c r="V3230" i="1" s="1"/>
  <c r="T3230" i="1"/>
  <c r="R3230" i="1"/>
  <c r="Q3230" i="1"/>
  <c r="S3230" i="1" s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Z3229" i="1"/>
  <c r="Y3229" i="1"/>
  <c r="X3229" i="1"/>
  <c r="W3229" i="1"/>
  <c r="U3229" i="1"/>
  <c r="T3229" i="1"/>
  <c r="V3229" i="1" s="1"/>
  <c r="R3229" i="1"/>
  <c r="Q3229" i="1"/>
  <c r="S3229" i="1" s="1"/>
  <c r="P3229" i="1"/>
  <c r="O3229" i="1"/>
  <c r="N3229" i="1"/>
  <c r="M3229" i="1"/>
  <c r="L3229" i="1"/>
  <c r="K3229" i="1"/>
  <c r="J3229" i="1"/>
  <c r="I3229" i="1"/>
  <c r="H3229" i="1"/>
  <c r="AB3229" i="1" s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S3228" i="1"/>
  <c r="R3228" i="1"/>
  <c r="Q3228" i="1"/>
  <c r="P3228" i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S3227" i="1" s="1"/>
  <c r="Q3227" i="1"/>
  <c r="O3227" i="1"/>
  <c r="N3227" i="1"/>
  <c r="P3227" i="1" s="1"/>
  <c r="L3227" i="1"/>
  <c r="K3227" i="1"/>
  <c r="M3227" i="1" s="1"/>
  <c r="J3227" i="1"/>
  <c r="I3227" i="1"/>
  <c r="H3227" i="1"/>
  <c r="AB3227" i="1" s="1"/>
  <c r="G3227" i="1"/>
  <c r="F3227" i="1"/>
  <c r="E3227" i="1"/>
  <c r="D3227" i="1"/>
  <c r="B3227" i="1"/>
  <c r="A3227" i="1" s="1"/>
  <c r="AA3226" i="1"/>
  <c r="Y3226" i="1"/>
  <c r="Z3226" i="1" s="1"/>
  <c r="X3226" i="1"/>
  <c r="W3226" i="1"/>
  <c r="V3226" i="1"/>
  <c r="U3226" i="1"/>
  <c r="T3226" i="1"/>
  <c r="R3226" i="1"/>
  <c r="Q3226" i="1"/>
  <c r="S3226" i="1" s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W3225" i="1"/>
  <c r="U3225" i="1"/>
  <c r="T3225" i="1"/>
  <c r="V3225" i="1" s="1"/>
  <c r="R3225" i="1"/>
  <c r="Q3225" i="1"/>
  <c r="S3225" i="1" s="1"/>
  <c r="P3225" i="1"/>
  <c r="O3225" i="1"/>
  <c r="N3225" i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W3224" i="1"/>
  <c r="U3224" i="1"/>
  <c r="T3224" i="1"/>
  <c r="V3224" i="1" s="1"/>
  <c r="S3224" i="1"/>
  <c r="R3224" i="1"/>
  <c r="Q3224" i="1"/>
  <c r="O3224" i="1"/>
  <c r="P3224" i="1" s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U3223" i="1"/>
  <c r="T3223" i="1"/>
  <c r="V3223" i="1" s="1"/>
  <c r="R3223" i="1"/>
  <c r="S3223" i="1" s="1"/>
  <c r="Q3223" i="1"/>
  <c r="O3223" i="1"/>
  <c r="N3223" i="1"/>
  <c r="P3223" i="1" s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Z3222" i="1"/>
  <c r="Y3222" i="1"/>
  <c r="X3222" i="1"/>
  <c r="W3222" i="1"/>
  <c r="U3222" i="1"/>
  <c r="V3222" i="1" s="1"/>
  <c r="T3222" i="1"/>
  <c r="R3222" i="1"/>
  <c r="Q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Z3221" i="1"/>
  <c r="Y3221" i="1"/>
  <c r="X3221" i="1"/>
  <c r="W3221" i="1"/>
  <c r="U3221" i="1"/>
  <c r="T3221" i="1"/>
  <c r="R3221" i="1"/>
  <c r="Q3221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S3220" i="1"/>
  <c r="R3220" i="1"/>
  <c r="Q3220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V3219" i="1"/>
  <c r="U3219" i="1"/>
  <c r="T3219" i="1"/>
  <c r="S3219" i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V3218" i="1"/>
  <c r="U3218" i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W3217" i="1"/>
  <c r="V3217" i="1"/>
  <c r="U3217" i="1"/>
  <c r="T3217" i="1"/>
  <c r="R3217" i="1"/>
  <c r="Q3217" i="1"/>
  <c r="S3217" i="1" s="1"/>
  <c r="P3217" i="1"/>
  <c r="O3217" i="1"/>
  <c r="N3217" i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W3216" i="1"/>
  <c r="U3216" i="1"/>
  <c r="T3216" i="1"/>
  <c r="V3216" i="1" s="1"/>
  <c r="S3216" i="1"/>
  <c r="R3216" i="1"/>
  <c r="Q3216" i="1"/>
  <c r="O3216" i="1"/>
  <c r="P3216" i="1" s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S3215" i="1" s="1"/>
  <c r="Q3215" i="1"/>
  <c r="O3215" i="1"/>
  <c r="N3215" i="1"/>
  <c r="P3215" i="1" s="1"/>
  <c r="L3215" i="1"/>
  <c r="K3215" i="1"/>
  <c r="M3215" i="1" s="1"/>
  <c r="J3215" i="1"/>
  <c r="AB3215" i="1" s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R3214" i="1"/>
  <c r="Q3214" i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Z3213" i="1"/>
  <c r="Y3213" i="1"/>
  <c r="X3213" i="1"/>
  <c r="W3213" i="1"/>
  <c r="U3213" i="1"/>
  <c r="T3213" i="1"/>
  <c r="V3213" i="1" s="1"/>
  <c r="R3213" i="1"/>
  <c r="Q3213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S3212" i="1"/>
  <c r="R3212" i="1"/>
  <c r="Q3212" i="1"/>
  <c r="O3212" i="1"/>
  <c r="P3212" i="1" s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V3211" i="1"/>
  <c r="U3211" i="1"/>
  <c r="T3211" i="1"/>
  <c r="S3211" i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Z3210" i="1" s="1"/>
  <c r="X3210" i="1"/>
  <c r="W3210" i="1"/>
  <c r="V3210" i="1"/>
  <c r="U3210" i="1"/>
  <c r="T3210" i="1"/>
  <c r="S3210" i="1"/>
  <c r="R3210" i="1"/>
  <c r="Q3210" i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W3209" i="1"/>
  <c r="U3209" i="1"/>
  <c r="T3209" i="1"/>
  <c r="V3209" i="1" s="1"/>
  <c r="R3209" i="1"/>
  <c r="Q3209" i="1"/>
  <c r="S3209" i="1" s="1"/>
  <c r="O3209" i="1"/>
  <c r="N3209" i="1"/>
  <c r="P3209" i="1" s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O3208" i="1"/>
  <c r="P3208" i="1" s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V3207" i="1"/>
  <c r="U3207" i="1"/>
  <c r="T3207" i="1"/>
  <c r="R3207" i="1"/>
  <c r="S3207" i="1" s="1"/>
  <c r="Q3207" i="1"/>
  <c r="P3207" i="1"/>
  <c r="O3207" i="1"/>
  <c r="N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Y3206" i="1"/>
  <c r="Z3206" i="1" s="1"/>
  <c r="X3206" i="1"/>
  <c r="W3206" i="1"/>
  <c r="V3206" i="1"/>
  <c r="U3206" i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V3205" i="1" s="1"/>
  <c r="T3205" i="1"/>
  <c r="R3205" i="1"/>
  <c r="Q3205" i="1"/>
  <c r="P3205" i="1"/>
  <c r="O3205" i="1"/>
  <c r="N3205" i="1"/>
  <c r="L3205" i="1"/>
  <c r="M3205" i="1" s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W3204" i="1"/>
  <c r="U3204" i="1"/>
  <c r="T3204" i="1"/>
  <c r="S3204" i="1"/>
  <c r="R3204" i="1"/>
  <c r="Q3204" i="1"/>
  <c r="P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U3203" i="1"/>
  <c r="T3203" i="1"/>
  <c r="V3203" i="1" s="1"/>
  <c r="R3203" i="1"/>
  <c r="S3203" i="1" s="1"/>
  <c r="Q3203" i="1"/>
  <c r="O3203" i="1"/>
  <c r="P3203" i="1" s="1"/>
  <c r="N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Z3202" i="1"/>
  <c r="Y3202" i="1"/>
  <c r="X3202" i="1"/>
  <c r="W3202" i="1"/>
  <c r="V3202" i="1"/>
  <c r="U3202" i="1"/>
  <c r="T3202" i="1"/>
  <c r="S3202" i="1"/>
  <c r="R3202" i="1"/>
  <c r="Q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V3201" i="1" s="1"/>
  <c r="T3201" i="1"/>
  <c r="R3201" i="1"/>
  <c r="Q3201" i="1"/>
  <c r="S3201" i="1" s="1"/>
  <c r="O3201" i="1"/>
  <c r="N3201" i="1"/>
  <c r="P3201" i="1" s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W3200" i="1"/>
  <c r="U3200" i="1"/>
  <c r="T3200" i="1"/>
  <c r="S3200" i="1"/>
  <c r="R3200" i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U3199" i="1"/>
  <c r="T3199" i="1"/>
  <c r="V3199" i="1" s="1"/>
  <c r="R3199" i="1"/>
  <c r="S3199" i="1" s="1"/>
  <c r="Q3199" i="1"/>
  <c r="O3199" i="1"/>
  <c r="P3199" i="1" s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Y3198" i="1"/>
  <c r="Z3198" i="1" s="1"/>
  <c r="X3198" i="1"/>
  <c r="W3198" i="1"/>
  <c r="U3198" i="1"/>
  <c r="V3198" i="1" s="1"/>
  <c r="T3198" i="1"/>
  <c r="S3198" i="1"/>
  <c r="R3198" i="1"/>
  <c r="Q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Z3197" i="1"/>
  <c r="Y3197" i="1"/>
  <c r="X3197" i="1"/>
  <c r="W3197" i="1"/>
  <c r="U3197" i="1"/>
  <c r="T3197" i="1"/>
  <c r="V3197" i="1" s="1"/>
  <c r="R3197" i="1"/>
  <c r="Q3197" i="1"/>
  <c r="S3197" i="1" s="1"/>
  <c r="O3197" i="1"/>
  <c r="N3197" i="1"/>
  <c r="P3197" i="1" s="1"/>
  <c r="L3197" i="1"/>
  <c r="M3197" i="1" s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S3196" i="1"/>
  <c r="R3196" i="1"/>
  <c r="Q3196" i="1"/>
  <c r="O3196" i="1"/>
  <c r="P3196" i="1" s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U3195" i="1"/>
  <c r="T3195" i="1"/>
  <c r="V3195" i="1" s="1"/>
  <c r="S3195" i="1"/>
  <c r="R3195" i="1"/>
  <c r="Q3195" i="1"/>
  <c r="O3195" i="1"/>
  <c r="N3195" i="1"/>
  <c r="P3195" i="1" s="1"/>
  <c r="L3195" i="1"/>
  <c r="K3195" i="1"/>
  <c r="M3195" i="1" s="1"/>
  <c r="AB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U3194" i="1"/>
  <c r="V3194" i="1" s="1"/>
  <c r="T3194" i="1"/>
  <c r="R3194" i="1"/>
  <c r="S3194" i="1" s="1"/>
  <c r="Q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U3193" i="1"/>
  <c r="T3193" i="1"/>
  <c r="V3193" i="1" s="1"/>
  <c r="R3193" i="1"/>
  <c r="Q3193" i="1"/>
  <c r="S3193" i="1" s="1"/>
  <c r="O3193" i="1"/>
  <c r="N3193" i="1"/>
  <c r="P3193" i="1" s="1"/>
  <c r="M3193" i="1"/>
  <c r="L3193" i="1"/>
  <c r="K3193" i="1"/>
  <c r="J3193" i="1"/>
  <c r="I3193" i="1"/>
  <c r="AB3193" i="1" s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O3192" i="1"/>
  <c r="P3192" i="1" s="1"/>
  <c r="N3192" i="1"/>
  <c r="L3192" i="1"/>
  <c r="M3192" i="1" s="1"/>
  <c r="AB3192" i="1" s="1"/>
  <c r="K3192" i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U3191" i="1"/>
  <c r="T3191" i="1"/>
  <c r="V3191" i="1" s="1"/>
  <c r="R3191" i="1"/>
  <c r="S3191" i="1" s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U3190" i="1"/>
  <c r="V3190" i="1" s="1"/>
  <c r="T3190" i="1"/>
  <c r="R3190" i="1"/>
  <c r="S3190" i="1" s="1"/>
  <c r="Q3190" i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T3189" i="1"/>
  <c r="V3189" i="1" s="1"/>
  <c r="R3189" i="1"/>
  <c r="Q3189" i="1"/>
  <c r="O3189" i="1"/>
  <c r="N3189" i="1"/>
  <c r="P3189" i="1" s="1"/>
  <c r="L3189" i="1"/>
  <c r="M3189" i="1" s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O3188" i="1"/>
  <c r="P3188" i="1" s="1"/>
  <c r="N3188" i="1"/>
  <c r="L3188" i="1"/>
  <c r="M3188" i="1" s="1"/>
  <c r="K3188" i="1"/>
  <c r="J3188" i="1"/>
  <c r="I3188" i="1"/>
  <c r="AB3188" i="1" s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V3187" i="1"/>
  <c r="U3187" i="1"/>
  <c r="T3187" i="1"/>
  <c r="S3187" i="1"/>
  <c r="R3187" i="1"/>
  <c r="Q3187" i="1"/>
  <c r="O3187" i="1"/>
  <c r="N3187" i="1"/>
  <c r="P3187" i="1" s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Z3186" i="1"/>
  <c r="Y3186" i="1"/>
  <c r="X3186" i="1"/>
  <c r="W3186" i="1"/>
  <c r="V3186" i="1"/>
  <c r="U3186" i="1"/>
  <c r="T3186" i="1"/>
  <c r="R3186" i="1"/>
  <c r="Q3186" i="1"/>
  <c r="S3186" i="1" s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Z3185" i="1" s="1"/>
  <c r="X3185" i="1"/>
  <c r="W3185" i="1"/>
  <c r="U3185" i="1"/>
  <c r="T3185" i="1"/>
  <c r="V3185" i="1" s="1"/>
  <c r="R3185" i="1"/>
  <c r="Q3185" i="1"/>
  <c r="S3185" i="1" s="1"/>
  <c r="P3185" i="1"/>
  <c r="O3185" i="1"/>
  <c r="N3185" i="1"/>
  <c r="M3185" i="1"/>
  <c r="L3185" i="1"/>
  <c r="K3185" i="1"/>
  <c r="J3185" i="1"/>
  <c r="I3185" i="1"/>
  <c r="H3185" i="1"/>
  <c r="AB3185" i="1" s="1"/>
  <c r="G3185" i="1"/>
  <c r="F3185" i="1"/>
  <c r="E3185" i="1"/>
  <c r="D3185" i="1"/>
  <c r="B3185" i="1"/>
  <c r="A3185" i="1"/>
  <c r="AA3184" i="1"/>
  <c r="Y3184" i="1"/>
  <c r="X3184" i="1"/>
  <c r="W3184" i="1"/>
  <c r="U3184" i="1"/>
  <c r="T3184" i="1"/>
  <c r="V3184" i="1" s="1"/>
  <c r="R3184" i="1"/>
  <c r="Q3184" i="1"/>
  <c r="S3184" i="1" s="1"/>
  <c r="P3184" i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V3183" i="1"/>
  <c r="U3183" i="1"/>
  <c r="T3183" i="1"/>
  <c r="S3183" i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U3181" i="1"/>
  <c r="T3181" i="1"/>
  <c r="V3181" i="1" s="1"/>
  <c r="R3181" i="1"/>
  <c r="Q3181" i="1"/>
  <c r="S3181" i="1" s="1"/>
  <c r="O3181" i="1"/>
  <c r="P3181" i="1" s="1"/>
  <c r="N3181" i="1"/>
  <c r="L3181" i="1"/>
  <c r="M3181" i="1" s="1"/>
  <c r="K3181" i="1"/>
  <c r="J3181" i="1"/>
  <c r="I3181" i="1"/>
  <c r="H3181" i="1"/>
  <c r="AB3181" i="1" s="1"/>
  <c r="G3181" i="1"/>
  <c r="F3181" i="1"/>
  <c r="E3181" i="1"/>
  <c r="D3181" i="1"/>
  <c r="B3181" i="1"/>
  <c r="A3181" i="1"/>
  <c r="AA3180" i="1"/>
  <c r="Z3180" i="1"/>
  <c r="Y3180" i="1"/>
  <c r="X3180" i="1"/>
  <c r="W3180" i="1"/>
  <c r="U3180" i="1"/>
  <c r="T3180" i="1"/>
  <c r="V3180" i="1" s="1"/>
  <c r="R3180" i="1"/>
  <c r="S3180" i="1" s="1"/>
  <c r="Q3180" i="1"/>
  <c r="O3180" i="1"/>
  <c r="P3180" i="1" s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V3179" i="1" s="1"/>
  <c r="T3179" i="1"/>
  <c r="R3179" i="1"/>
  <c r="S3179" i="1" s="1"/>
  <c r="Q3179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V3178" i="1" s="1"/>
  <c r="T3178" i="1"/>
  <c r="S3178" i="1"/>
  <c r="R3178" i="1"/>
  <c r="Q3178" i="1"/>
  <c r="P3178" i="1"/>
  <c r="O3178" i="1"/>
  <c r="N3178" i="1"/>
  <c r="L3178" i="1"/>
  <c r="K3178" i="1"/>
  <c r="M3178" i="1" s="1"/>
  <c r="J3178" i="1"/>
  <c r="I3178" i="1"/>
  <c r="H3178" i="1"/>
  <c r="AB3178" i="1" s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V3177" i="1"/>
  <c r="U3177" i="1"/>
  <c r="T3177" i="1"/>
  <c r="S3177" i="1"/>
  <c r="R3177" i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V3176" i="1"/>
  <c r="U3176" i="1"/>
  <c r="T3176" i="1"/>
  <c r="R3176" i="1"/>
  <c r="Q3176" i="1"/>
  <c r="S3176" i="1" s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Y3175" i="1"/>
  <c r="Z3175" i="1" s="1"/>
  <c r="X3175" i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T3174" i="1"/>
  <c r="V3174" i="1" s="1"/>
  <c r="R3174" i="1"/>
  <c r="Q3174" i="1"/>
  <c r="S3174" i="1" s="1"/>
  <c r="O3174" i="1"/>
  <c r="N3174" i="1"/>
  <c r="P3174" i="1" s="1"/>
  <c r="AB3174" i="1" s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U3173" i="1"/>
  <c r="T3173" i="1"/>
  <c r="V3173" i="1" s="1"/>
  <c r="R3173" i="1"/>
  <c r="Q3173" i="1"/>
  <c r="S3173" i="1" s="1"/>
  <c r="O3173" i="1"/>
  <c r="P3173" i="1" s="1"/>
  <c r="N3173" i="1"/>
  <c r="L3173" i="1"/>
  <c r="M3173" i="1" s="1"/>
  <c r="K3173" i="1"/>
  <c r="J3173" i="1"/>
  <c r="I3173" i="1"/>
  <c r="H3173" i="1"/>
  <c r="G3173" i="1"/>
  <c r="F3173" i="1"/>
  <c r="E3173" i="1"/>
  <c r="D3173" i="1"/>
  <c r="B3173" i="1"/>
  <c r="A3173" i="1"/>
  <c r="AA3172" i="1"/>
  <c r="Z3172" i="1"/>
  <c r="Y3172" i="1"/>
  <c r="X3172" i="1"/>
  <c r="W3172" i="1"/>
  <c r="U3172" i="1"/>
  <c r="T3172" i="1"/>
  <c r="V3172" i="1" s="1"/>
  <c r="R3172" i="1"/>
  <c r="S3172" i="1" s="1"/>
  <c r="Q3172" i="1"/>
  <c r="O3172" i="1"/>
  <c r="P3172" i="1" s="1"/>
  <c r="N3172" i="1"/>
  <c r="M3172" i="1"/>
  <c r="L3172" i="1"/>
  <c r="K3172" i="1"/>
  <c r="J3172" i="1"/>
  <c r="I3172" i="1"/>
  <c r="AB3172" i="1" s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V3171" i="1" s="1"/>
  <c r="T3171" i="1"/>
  <c r="R3171" i="1"/>
  <c r="S3171" i="1" s="1"/>
  <c r="Q3171" i="1"/>
  <c r="P3171" i="1"/>
  <c r="O3171" i="1"/>
  <c r="N3171" i="1"/>
  <c r="M3171" i="1"/>
  <c r="L3171" i="1"/>
  <c r="K3171" i="1"/>
  <c r="J3171" i="1"/>
  <c r="I3171" i="1"/>
  <c r="H3171" i="1"/>
  <c r="AB3171" i="1" s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V3170" i="1" s="1"/>
  <c r="T3170" i="1"/>
  <c r="S3170" i="1"/>
  <c r="R3170" i="1"/>
  <c r="Q3170" i="1"/>
  <c r="P3170" i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V3169" i="1"/>
  <c r="U3169" i="1"/>
  <c r="T3169" i="1"/>
  <c r="S3169" i="1"/>
  <c r="R3169" i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V3168" i="1"/>
  <c r="U3168" i="1"/>
  <c r="T3168" i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Y3167" i="1"/>
  <c r="Z3167" i="1" s="1"/>
  <c r="X3167" i="1"/>
  <c r="W3167" i="1"/>
  <c r="U3167" i="1"/>
  <c r="T3167" i="1"/>
  <c r="V3167" i="1" s="1"/>
  <c r="R3167" i="1"/>
  <c r="Q3167" i="1"/>
  <c r="S3167" i="1" s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T3166" i="1"/>
  <c r="V3166" i="1" s="1"/>
  <c r="R3166" i="1"/>
  <c r="Q3166" i="1"/>
  <c r="S3166" i="1" s="1"/>
  <c r="O3166" i="1"/>
  <c r="N3166" i="1"/>
  <c r="P3166" i="1" s="1"/>
  <c r="L3166" i="1"/>
  <c r="M3166" i="1" s="1"/>
  <c r="AB3166" i="1" s="1"/>
  <c r="K3166" i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U3165" i="1"/>
  <c r="T3165" i="1"/>
  <c r="V3165" i="1" s="1"/>
  <c r="R3165" i="1"/>
  <c r="Q3165" i="1"/>
  <c r="S3165" i="1" s="1"/>
  <c r="O3165" i="1"/>
  <c r="P3165" i="1" s="1"/>
  <c r="N3165" i="1"/>
  <c r="L3165" i="1"/>
  <c r="M3165" i="1" s="1"/>
  <c r="K3165" i="1"/>
  <c r="J3165" i="1"/>
  <c r="I3165" i="1"/>
  <c r="H3165" i="1"/>
  <c r="G3165" i="1"/>
  <c r="F3165" i="1"/>
  <c r="E3165" i="1"/>
  <c r="D3165" i="1"/>
  <c r="B3165" i="1"/>
  <c r="A3165" i="1"/>
  <c r="AA3164" i="1"/>
  <c r="Z3164" i="1"/>
  <c r="Y3164" i="1"/>
  <c r="X3164" i="1"/>
  <c r="W3164" i="1"/>
  <c r="U3164" i="1"/>
  <c r="T3164" i="1"/>
  <c r="V3164" i="1" s="1"/>
  <c r="R3164" i="1"/>
  <c r="S3164" i="1" s="1"/>
  <c r="Q3164" i="1"/>
  <c r="O3164" i="1"/>
  <c r="P3164" i="1" s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V3163" i="1" s="1"/>
  <c r="T3163" i="1"/>
  <c r="R3163" i="1"/>
  <c r="S3163" i="1" s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V3162" i="1" s="1"/>
  <c r="T3162" i="1"/>
  <c r="S3162" i="1"/>
  <c r="R3162" i="1"/>
  <c r="Q3162" i="1"/>
  <c r="P3162" i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V3161" i="1"/>
  <c r="U3161" i="1"/>
  <c r="T3161" i="1"/>
  <c r="S3161" i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V3160" i="1"/>
  <c r="U3160" i="1"/>
  <c r="T3160" i="1"/>
  <c r="R3160" i="1"/>
  <c r="Q3160" i="1"/>
  <c r="S3160" i="1" s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Y3159" i="1"/>
  <c r="Z3159" i="1" s="1"/>
  <c r="X3159" i="1"/>
  <c r="W3159" i="1"/>
  <c r="U3159" i="1"/>
  <c r="T3159" i="1"/>
  <c r="V3159" i="1" s="1"/>
  <c r="R3159" i="1"/>
  <c r="Q3159" i="1"/>
  <c r="S3159" i="1" s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T3158" i="1"/>
  <c r="V3158" i="1" s="1"/>
  <c r="R3158" i="1"/>
  <c r="Q3158" i="1"/>
  <c r="S3158" i="1" s="1"/>
  <c r="O3158" i="1"/>
  <c r="N3158" i="1"/>
  <c r="P3158" i="1" s="1"/>
  <c r="AB3158" i="1" s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U3157" i="1"/>
  <c r="T3157" i="1"/>
  <c r="V3157" i="1" s="1"/>
  <c r="R3157" i="1"/>
  <c r="Q3157" i="1"/>
  <c r="S3157" i="1" s="1"/>
  <c r="O3157" i="1"/>
  <c r="P3157" i="1" s="1"/>
  <c r="N3157" i="1"/>
  <c r="L3157" i="1"/>
  <c r="M3157" i="1" s="1"/>
  <c r="K3157" i="1"/>
  <c r="J3157" i="1"/>
  <c r="I3157" i="1"/>
  <c r="H3157" i="1"/>
  <c r="AB3157" i="1" s="1"/>
  <c r="G3157" i="1"/>
  <c r="F3157" i="1"/>
  <c r="E3157" i="1"/>
  <c r="D3157" i="1"/>
  <c r="B3157" i="1"/>
  <c r="A3157" i="1"/>
  <c r="AA3156" i="1"/>
  <c r="Z3156" i="1"/>
  <c r="Y3156" i="1"/>
  <c r="X3156" i="1"/>
  <c r="W3156" i="1"/>
  <c r="U3156" i="1"/>
  <c r="T3156" i="1"/>
  <c r="V3156" i="1" s="1"/>
  <c r="R3156" i="1"/>
  <c r="S3156" i="1" s="1"/>
  <c r="Q3156" i="1"/>
  <c r="O3156" i="1"/>
  <c r="P3156" i="1" s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V3155" i="1" s="1"/>
  <c r="T3155" i="1"/>
  <c r="R3155" i="1"/>
  <c r="S3155" i="1" s="1"/>
  <c r="Q3155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V3154" i="1" s="1"/>
  <c r="T3154" i="1"/>
  <c r="S3154" i="1"/>
  <c r="R3154" i="1"/>
  <c r="Q3154" i="1"/>
  <c r="P3154" i="1"/>
  <c r="O3154" i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V3153" i="1"/>
  <c r="U3153" i="1"/>
  <c r="T3153" i="1"/>
  <c r="S3153" i="1"/>
  <c r="R3153" i="1"/>
  <c r="Q3153" i="1"/>
  <c r="O3153" i="1"/>
  <c r="N3153" i="1"/>
  <c r="P3153" i="1" s="1"/>
  <c r="L3153" i="1"/>
  <c r="K3153" i="1"/>
  <c r="M3153" i="1" s="1"/>
  <c r="AB3153" i="1" s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V3152" i="1"/>
  <c r="U3152" i="1"/>
  <c r="T3152" i="1"/>
  <c r="R3152" i="1"/>
  <c r="Q3152" i="1"/>
  <c r="S3152" i="1" s="1"/>
  <c r="O3152" i="1"/>
  <c r="N3152" i="1"/>
  <c r="P3152" i="1" s="1"/>
  <c r="L3152" i="1"/>
  <c r="K3152" i="1"/>
  <c r="M3152" i="1" s="1"/>
  <c r="J3152" i="1"/>
  <c r="I3152" i="1"/>
  <c r="H3152" i="1"/>
  <c r="AB3152" i="1" s="1"/>
  <c r="G3152" i="1"/>
  <c r="F3152" i="1"/>
  <c r="E3152" i="1"/>
  <c r="D3152" i="1"/>
  <c r="B3152" i="1"/>
  <c r="A3152" i="1" s="1"/>
  <c r="AA3151" i="1"/>
  <c r="Y3151" i="1"/>
  <c r="Z3151" i="1" s="1"/>
  <c r="X3151" i="1"/>
  <c r="W3151" i="1"/>
  <c r="U3151" i="1"/>
  <c r="T3151" i="1"/>
  <c r="V3151" i="1" s="1"/>
  <c r="R3151" i="1"/>
  <c r="Q3151" i="1"/>
  <c r="S3151" i="1" s="1"/>
  <c r="O3151" i="1"/>
  <c r="N3151" i="1"/>
  <c r="P3151" i="1" s="1"/>
  <c r="L3151" i="1"/>
  <c r="K3151" i="1"/>
  <c r="M3151" i="1" s="1"/>
  <c r="J3151" i="1"/>
  <c r="I3151" i="1"/>
  <c r="AB3151" i="1" s="1"/>
  <c r="H3151" i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T3150" i="1"/>
  <c r="V3150" i="1" s="1"/>
  <c r="R3150" i="1"/>
  <c r="Q3150" i="1"/>
  <c r="S3150" i="1" s="1"/>
  <c r="AB3150" i="1" s="1"/>
  <c r="O3150" i="1"/>
  <c r="N3150" i="1"/>
  <c r="P3150" i="1" s="1"/>
  <c r="L3150" i="1"/>
  <c r="M3150" i="1" s="1"/>
  <c r="K3150" i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U3149" i="1"/>
  <c r="T3149" i="1"/>
  <c r="V3149" i="1" s="1"/>
  <c r="R3149" i="1"/>
  <c r="Q3149" i="1"/>
  <c r="S3149" i="1" s="1"/>
  <c r="O3149" i="1"/>
  <c r="P3149" i="1" s="1"/>
  <c r="N3149" i="1"/>
  <c r="L3149" i="1"/>
  <c r="M3149" i="1" s="1"/>
  <c r="K3149" i="1"/>
  <c r="J3149" i="1"/>
  <c r="I3149" i="1"/>
  <c r="H3149" i="1"/>
  <c r="G3149" i="1"/>
  <c r="F3149" i="1"/>
  <c r="E3149" i="1"/>
  <c r="D3149" i="1"/>
  <c r="B3149" i="1"/>
  <c r="A3149" i="1"/>
  <c r="AA3148" i="1"/>
  <c r="Z3148" i="1"/>
  <c r="Y3148" i="1"/>
  <c r="X3148" i="1"/>
  <c r="W3148" i="1"/>
  <c r="U3148" i="1"/>
  <c r="T3148" i="1"/>
  <c r="V3148" i="1" s="1"/>
  <c r="R3148" i="1"/>
  <c r="S3148" i="1" s="1"/>
  <c r="Q3148" i="1"/>
  <c r="O3148" i="1"/>
  <c r="P3148" i="1" s="1"/>
  <c r="N3148" i="1"/>
  <c r="M3148" i="1"/>
  <c r="L3148" i="1"/>
  <c r="K3148" i="1"/>
  <c r="J3148" i="1"/>
  <c r="I3148" i="1"/>
  <c r="AB3148" i="1" s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V3147" i="1" s="1"/>
  <c r="T3147" i="1"/>
  <c r="R3147" i="1"/>
  <c r="S3147" i="1" s="1"/>
  <c r="Q3147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V3146" i="1" s="1"/>
  <c r="T3146" i="1"/>
  <c r="S3146" i="1"/>
  <c r="R3146" i="1"/>
  <c r="Q3146" i="1"/>
  <c r="P3146" i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V3145" i="1"/>
  <c r="U3145" i="1"/>
  <c r="T3145" i="1"/>
  <c r="S3145" i="1"/>
  <c r="R3145" i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V3144" i="1"/>
  <c r="U3144" i="1"/>
  <c r="T3144" i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Z3143" i="1" s="1"/>
  <c r="X3143" i="1"/>
  <c r="W3143" i="1"/>
  <c r="U3143" i="1"/>
  <c r="T3143" i="1"/>
  <c r="V3143" i="1" s="1"/>
  <c r="R3143" i="1"/>
  <c r="Q3143" i="1"/>
  <c r="S3143" i="1" s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T3142" i="1"/>
  <c r="V3142" i="1" s="1"/>
  <c r="R3142" i="1"/>
  <c r="Q3142" i="1"/>
  <c r="S3142" i="1" s="1"/>
  <c r="O3142" i="1"/>
  <c r="N3142" i="1"/>
  <c r="P3142" i="1" s="1"/>
  <c r="L3142" i="1"/>
  <c r="M3142" i="1" s="1"/>
  <c r="AB3142" i="1" s="1"/>
  <c r="K3142" i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U3141" i="1"/>
  <c r="T3141" i="1"/>
  <c r="V3141" i="1" s="1"/>
  <c r="R3141" i="1"/>
  <c r="Q3141" i="1"/>
  <c r="S3141" i="1" s="1"/>
  <c r="O3141" i="1"/>
  <c r="P3141" i="1" s="1"/>
  <c r="N3141" i="1"/>
  <c r="L3141" i="1"/>
  <c r="M3141" i="1" s="1"/>
  <c r="K3141" i="1"/>
  <c r="J3141" i="1"/>
  <c r="I3141" i="1"/>
  <c r="H3141" i="1"/>
  <c r="G3141" i="1"/>
  <c r="F3141" i="1"/>
  <c r="E3141" i="1"/>
  <c r="D3141" i="1"/>
  <c r="B3141" i="1"/>
  <c r="A3141" i="1"/>
  <c r="AA3140" i="1"/>
  <c r="Z3140" i="1"/>
  <c r="Y3140" i="1"/>
  <c r="X3140" i="1"/>
  <c r="W3140" i="1"/>
  <c r="U3140" i="1"/>
  <c r="T3140" i="1"/>
  <c r="V3140" i="1" s="1"/>
  <c r="R3140" i="1"/>
  <c r="S3140" i="1" s="1"/>
  <c r="Q3140" i="1"/>
  <c r="O3140" i="1"/>
  <c r="P3140" i="1" s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V3139" i="1" s="1"/>
  <c r="T3139" i="1"/>
  <c r="R3139" i="1"/>
  <c r="S3139" i="1" s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V3138" i="1" s="1"/>
  <c r="T3138" i="1"/>
  <c r="S3138" i="1"/>
  <c r="R3138" i="1"/>
  <c r="Q3138" i="1"/>
  <c r="P3138" i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V3137" i="1"/>
  <c r="U3137" i="1"/>
  <c r="T3137" i="1"/>
  <c r="S3137" i="1"/>
  <c r="R3137" i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W3136" i="1"/>
  <c r="V3136" i="1"/>
  <c r="U3136" i="1"/>
  <c r="T3136" i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Z3135" i="1" s="1"/>
  <c r="X3135" i="1"/>
  <c r="W3135" i="1"/>
  <c r="U3135" i="1"/>
  <c r="T3135" i="1"/>
  <c r="V3135" i="1" s="1"/>
  <c r="R3135" i="1"/>
  <c r="Q3135" i="1"/>
  <c r="S3135" i="1" s="1"/>
  <c r="O3135" i="1"/>
  <c r="N3135" i="1"/>
  <c r="P3135" i="1" s="1"/>
  <c r="L3135" i="1"/>
  <c r="K3135" i="1"/>
  <c r="M3135" i="1" s="1"/>
  <c r="AB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T3134" i="1"/>
  <c r="V3134" i="1" s="1"/>
  <c r="R3134" i="1"/>
  <c r="Q3134" i="1"/>
  <c r="S3134" i="1" s="1"/>
  <c r="O3134" i="1"/>
  <c r="N3134" i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U3133" i="1"/>
  <c r="T3133" i="1"/>
  <c r="V3133" i="1" s="1"/>
  <c r="R3133" i="1"/>
  <c r="Q3133" i="1"/>
  <c r="O3133" i="1"/>
  <c r="P3133" i="1" s="1"/>
  <c r="N3133" i="1"/>
  <c r="L3133" i="1"/>
  <c r="M3133" i="1" s="1"/>
  <c r="K3133" i="1"/>
  <c r="J3133" i="1"/>
  <c r="I3133" i="1"/>
  <c r="H3133" i="1"/>
  <c r="G3133" i="1"/>
  <c r="F3133" i="1"/>
  <c r="E3133" i="1"/>
  <c r="D3133" i="1"/>
  <c r="B3133" i="1"/>
  <c r="A3133" i="1"/>
  <c r="AA3132" i="1"/>
  <c r="Z3132" i="1"/>
  <c r="Y3132" i="1"/>
  <c r="X3132" i="1"/>
  <c r="W3132" i="1"/>
  <c r="U3132" i="1"/>
  <c r="T3132" i="1"/>
  <c r="V3132" i="1" s="1"/>
  <c r="R3132" i="1"/>
  <c r="S3132" i="1" s="1"/>
  <c r="Q3132" i="1"/>
  <c r="O3132" i="1"/>
  <c r="P3132" i="1" s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V3131" i="1" s="1"/>
  <c r="T3131" i="1"/>
  <c r="R3131" i="1"/>
  <c r="S3131" i="1" s="1"/>
  <c r="Q3131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V3130" i="1" s="1"/>
  <c r="T3130" i="1"/>
  <c r="S3130" i="1"/>
  <c r="R3130" i="1"/>
  <c r="Q3130" i="1"/>
  <c r="P3130" i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V3129" i="1"/>
  <c r="U3129" i="1"/>
  <c r="T3129" i="1"/>
  <c r="S3129" i="1"/>
  <c r="R3129" i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W3128" i="1"/>
  <c r="V3128" i="1"/>
  <c r="U3128" i="1"/>
  <c r="T3128" i="1"/>
  <c r="R3128" i="1"/>
  <c r="Q3128" i="1"/>
  <c r="S3128" i="1" s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Z3127" i="1" s="1"/>
  <c r="X3127" i="1"/>
  <c r="W3127" i="1"/>
  <c r="U3127" i="1"/>
  <c r="T3127" i="1"/>
  <c r="V3127" i="1" s="1"/>
  <c r="R3127" i="1"/>
  <c r="Q3127" i="1"/>
  <c r="S3127" i="1" s="1"/>
  <c r="O3127" i="1"/>
  <c r="N3127" i="1"/>
  <c r="P3127" i="1" s="1"/>
  <c r="L3127" i="1"/>
  <c r="K3127" i="1"/>
  <c r="M3127" i="1" s="1"/>
  <c r="AB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T3126" i="1"/>
  <c r="V3126" i="1" s="1"/>
  <c r="R3126" i="1"/>
  <c r="Q3126" i="1"/>
  <c r="S3126" i="1" s="1"/>
  <c r="O3126" i="1"/>
  <c r="N3126" i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U3125" i="1"/>
  <c r="T3125" i="1"/>
  <c r="V3125" i="1" s="1"/>
  <c r="R3125" i="1"/>
  <c r="Q3125" i="1"/>
  <c r="O3125" i="1"/>
  <c r="P3125" i="1" s="1"/>
  <c r="N3125" i="1"/>
  <c r="L3125" i="1"/>
  <c r="M3125" i="1" s="1"/>
  <c r="K3125" i="1"/>
  <c r="J3125" i="1"/>
  <c r="I3125" i="1"/>
  <c r="H3125" i="1"/>
  <c r="G3125" i="1"/>
  <c r="F3125" i="1"/>
  <c r="E3125" i="1"/>
  <c r="D3125" i="1"/>
  <c r="B3125" i="1"/>
  <c r="A3125" i="1"/>
  <c r="AA3124" i="1"/>
  <c r="Z3124" i="1"/>
  <c r="Y3124" i="1"/>
  <c r="X3124" i="1"/>
  <c r="W3124" i="1"/>
  <c r="U3124" i="1"/>
  <c r="T3124" i="1"/>
  <c r="V3124" i="1" s="1"/>
  <c r="R3124" i="1"/>
  <c r="S3124" i="1" s="1"/>
  <c r="Q3124" i="1"/>
  <c r="O3124" i="1"/>
  <c r="P3124" i="1" s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V3123" i="1" s="1"/>
  <c r="T3123" i="1"/>
  <c r="R3123" i="1"/>
  <c r="S3123" i="1" s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V3122" i="1" s="1"/>
  <c r="T3122" i="1"/>
  <c r="S3122" i="1"/>
  <c r="R3122" i="1"/>
  <c r="Q3122" i="1"/>
  <c r="P3122" i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V3121" i="1"/>
  <c r="U3121" i="1"/>
  <c r="T3121" i="1"/>
  <c r="S3121" i="1"/>
  <c r="R3121" i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W3120" i="1"/>
  <c r="V3120" i="1"/>
  <c r="U3120" i="1"/>
  <c r="T3120" i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Y3119" i="1"/>
  <c r="Z3119" i="1" s="1"/>
  <c r="X3119" i="1"/>
  <c r="W3119" i="1"/>
  <c r="U3119" i="1"/>
  <c r="T3119" i="1"/>
  <c r="V3119" i="1" s="1"/>
  <c r="R3119" i="1"/>
  <c r="Q3119" i="1"/>
  <c r="S3119" i="1" s="1"/>
  <c r="O3119" i="1"/>
  <c r="N3119" i="1"/>
  <c r="P3119" i="1" s="1"/>
  <c r="L3119" i="1"/>
  <c r="K3119" i="1"/>
  <c r="M3119" i="1" s="1"/>
  <c r="AB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T3118" i="1"/>
  <c r="V3118" i="1" s="1"/>
  <c r="R3118" i="1"/>
  <c r="Q3118" i="1"/>
  <c r="S3118" i="1" s="1"/>
  <c r="O3118" i="1"/>
  <c r="N3118" i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U3117" i="1"/>
  <c r="T3117" i="1"/>
  <c r="V3117" i="1" s="1"/>
  <c r="R3117" i="1"/>
  <c r="Q3117" i="1"/>
  <c r="P3117" i="1"/>
  <c r="O3117" i="1"/>
  <c r="N3117" i="1"/>
  <c r="L3117" i="1"/>
  <c r="M3117" i="1" s="1"/>
  <c r="K3117" i="1"/>
  <c r="J3117" i="1"/>
  <c r="I3117" i="1"/>
  <c r="H3117" i="1"/>
  <c r="G3117" i="1"/>
  <c r="F3117" i="1"/>
  <c r="E3117" i="1"/>
  <c r="D3117" i="1"/>
  <c r="B3117" i="1"/>
  <c r="A3117" i="1"/>
  <c r="AA3116" i="1"/>
  <c r="Z3116" i="1"/>
  <c r="Y3116" i="1"/>
  <c r="X3116" i="1"/>
  <c r="W3116" i="1"/>
  <c r="U3116" i="1"/>
  <c r="T3116" i="1"/>
  <c r="R3116" i="1"/>
  <c r="S3116" i="1" s="1"/>
  <c r="Q3116" i="1"/>
  <c r="O3116" i="1"/>
  <c r="P3116" i="1" s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V3115" i="1" s="1"/>
  <c r="T3115" i="1"/>
  <c r="R3115" i="1"/>
  <c r="S3115" i="1" s="1"/>
  <c r="Q3115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V3114" i="1" s="1"/>
  <c r="T3114" i="1"/>
  <c r="R3114" i="1"/>
  <c r="Q3114" i="1"/>
  <c r="S3114" i="1" s="1"/>
  <c r="P3114" i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W3112" i="1"/>
  <c r="V3112" i="1"/>
  <c r="U3112" i="1"/>
  <c r="T3112" i="1"/>
  <c r="R3112" i="1"/>
  <c r="Q3112" i="1"/>
  <c r="S3112" i="1" s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Q3111" i="1"/>
  <c r="S3111" i="1" s="1"/>
  <c r="O3111" i="1"/>
  <c r="N3111" i="1"/>
  <c r="P3111" i="1" s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T3110" i="1"/>
  <c r="R3110" i="1"/>
  <c r="Q3110" i="1"/>
  <c r="S3110" i="1" s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O3109" i="1"/>
  <c r="P3109" i="1" s="1"/>
  <c r="N3109" i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/>
  <c r="AA3108" i="1"/>
  <c r="Z3108" i="1"/>
  <c r="Y3108" i="1"/>
  <c r="X3108" i="1"/>
  <c r="W3108" i="1"/>
  <c r="U3108" i="1"/>
  <c r="T3108" i="1"/>
  <c r="S3108" i="1"/>
  <c r="R3108" i="1"/>
  <c r="Q3108" i="1"/>
  <c r="O3108" i="1"/>
  <c r="P3108" i="1" s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Z3107" i="1"/>
  <c r="Y3107" i="1"/>
  <c r="X3107" i="1"/>
  <c r="W3107" i="1"/>
  <c r="V3107" i="1"/>
  <c r="U3107" i="1"/>
  <c r="T3107" i="1"/>
  <c r="R3107" i="1"/>
  <c r="S3107" i="1" s="1"/>
  <c r="Q3107" i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V3106" i="1" s="1"/>
  <c r="T3106" i="1"/>
  <c r="R3106" i="1"/>
  <c r="Q3106" i="1"/>
  <c r="S3106" i="1" s="1"/>
  <c r="P3106" i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W3104" i="1"/>
  <c r="V3104" i="1"/>
  <c r="U3104" i="1"/>
  <c r="T3104" i="1"/>
  <c r="R3104" i="1"/>
  <c r="Q3104" i="1"/>
  <c r="S3104" i="1" s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Z3103" i="1" s="1"/>
  <c r="X3103" i="1"/>
  <c r="W3103" i="1"/>
  <c r="V3103" i="1"/>
  <c r="U3103" i="1"/>
  <c r="T3103" i="1"/>
  <c r="R3103" i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T3102" i="1"/>
  <c r="V3102" i="1" s="1"/>
  <c r="R3102" i="1"/>
  <c r="Q3102" i="1"/>
  <c r="S3102" i="1" s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O3101" i="1"/>
  <c r="P3101" i="1" s="1"/>
  <c r="N3101" i="1"/>
  <c r="L3101" i="1"/>
  <c r="M3101" i="1" s="1"/>
  <c r="K3101" i="1"/>
  <c r="J3101" i="1"/>
  <c r="I3101" i="1"/>
  <c r="H3101" i="1"/>
  <c r="G3101" i="1"/>
  <c r="F3101" i="1"/>
  <c r="E3101" i="1"/>
  <c r="D3101" i="1"/>
  <c r="B3101" i="1"/>
  <c r="A3101" i="1"/>
  <c r="AA3100" i="1"/>
  <c r="Z3100" i="1"/>
  <c r="Y3100" i="1"/>
  <c r="X3100" i="1"/>
  <c r="W3100" i="1"/>
  <c r="U3100" i="1"/>
  <c r="T3100" i="1"/>
  <c r="R3100" i="1"/>
  <c r="S3100" i="1" s="1"/>
  <c r="Q3100" i="1"/>
  <c r="O3100" i="1"/>
  <c r="P3100" i="1" s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V3099" i="1"/>
  <c r="U3099" i="1"/>
  <c r="T3099" i="1"/>
  <c r="R3099" i="1"/>
  <c r="S3099" i="1" s="1"/>
  <c r="Q3099" i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V3098" i="1" s="1"/>
  <c r="T3098" i="1"/>
  <c r="R3098" i="1"/>
  <c r="Q3098" i="1"/>
  <c r="S3098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V3097" i="1"/>
  <c r="U3097" i="1"/>
  <c r="T3097" i="1"/>
  <c r="S3097" i="1"/>
  <c r="R3097" i="1"/>
  <c r="Q3097" i="1"/>
  <c r="O3097" i="1"/>
  <c r="N3097" i="1"/>
  <c r="P3097" i="1" s="1"/>
  <c r="AB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W3096" i="1"/>
  <c r="V3096" i="1"/>
  <c r="U3096" i="1"/>
  <c r="T3096" i="1"/>
  <c r="S3096" i="1"/>
  <c r="R3096" i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Q3095" i="1"/>
  <c r="S3095" i="1" s="1"/>
  <c r="O3095" i="1"/>
  <c r="N3095" i="1"/>
  <c r="P3095" i="1" s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O3093" i="1"/>
  <c r="P3093" i="1" s="1"/>
  <c r="N3093" i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/>
  <c r="AA3092" i="1"/>
  <c r="Z3092" i="1"/>
  <c r="Y3092" i="1"/>
  <c r="X3092" i="1"/>
  <c r="W3092" i="1"/>
  <c r="U3092" i="1"/>
  <c r="T3092" i="1"/>
  <c r="S3092" i="1"/>
  <c r="R3092" i="1"/>
  <c r="Q3092" i="1"/>
  <c r="O3092" i="1"/>
  <c r="P3092" i="1" s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Z3091" i="1"/>
  <c r="Y3091" i="1"/>
  <c r="X3091" i="1"/>
  <c r="W3091" i="1"/>
  <c r="V3091" i="1"/>
  <c r="U3091" i="1"/>
  <c r="T3091" i="1"/>
  <c r="R3091" i="1"/>
  <c r="S3091" i="1" s="1"/>
  <c r="Q3091" i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V3090" i="1" s="1"/>
  <c r="T3090" i="1"/>
  <c r="R3090" i="1"/>
  <c r="Q3090" i="1"/>
  <c r="S3090" i="1" s="1"/>
  <c r="P3090" i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P3089" i="1"/>
  <c r="O3089" i="1"/>
  <c r="N3089" i="1"/>
  <c r="L3089" i="1"/>
  <c r="K3089" i="1"/>
  <c r="M3089" i="1" s="1"/>
  <c r="AB3089" i="1" s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W3088" i="1"/>
  <c r="V3088" i="1"/>
  <c r="U3088" i="1"/>
  <c r="T3088" i="1"/>
  <c r="R3088" i="1"/>
  <c r="Q3088" i="1"/>
  <c r="S3088" i="1" s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Z3087" i="1" s="1"/>
  <c r="X3087" i="1"/>
  <c r="W3087" i="1"/>
  <c r="V3087" i="1"/>
  <c r="U3087" i="1"/>
  <c r="T3087" i="1"/>
  <c r="R3087" i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T3086" i="1"/>
  <c r="V3086" i="1" s="1"/>
  <c r="R3086" i="1"/>
  <c r="Q3086" i="1"/>
  <c r="S3086" i="1" s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Q3085" i="1"/>
  <c r="O3085" i="1"/>
  <c r="P3085" i="1" s="1"/>
  <c r="N3085" i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/>
  <c r="AA3084" i="1"/>
  <c r="Z3084" i="1"/>
  <c r="Y3084" i="1"/>
  <c r="X3084" i="1"/>
  <c r="W3084" i="1"/>
  <c r="U3084" i="1"/>
  <c r="T3084" i="1"/>
  <c r="R3084" i="1"/>
  <c r="S3084" i="1" s="1"/>
  <c r="Q3084" i="1"/>
  <c r="O3084" i="1"/>
  <c r="P3084" i="1" s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V3083" i="1"/>
  <c r="U3083" i="1"/>
  <c r="T3083" i="1"/>
  <c r="R3083" i="1"/>
  <c r="S3083" i="1" s="1"/>
  <c r="Q3083" i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V3082" i="1" s="1"/>
  <c r="T3082" i="1"/>
  <c r="S3082" i="1"/>
  <c r="R3082" i="1"/>
  <c r="Q3082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V3081" i="1"/>
  <c r="U3081" i="1"/>
  <c r="T3081" i="1"/>
  <c r="S3081" i="1"/>
  <c r="R3081" i="1"/>
  <c r="Q3081" i="1"/>
  <c r="O3081" i="1"/>
  <c r="N3081" i="1"/>
  <c r="P3081" i="1" s="1"/>
  <c r="AB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W3080" i="1"/>
  <c r="V3080" i="1"/>
  <c r="U3080" i="1"/>
  <c r="T3080" i="1"/>
  <c r="S3080" i="1"/>
  <c r="R3080" i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Q3079" i="1"/>
  <c r="S3079" i="1" s="1"/>
  <c r="O3079" i="1"/>
  <c r="N3079" i="1"/>
  <c r="P3079" i="1" s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O3077" i="1"/>
  <c r="P3077" i="1" s="1"/>
  <c r="N3077" i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/>
  <c r="AA3076" i="1"/>
  <c r="Z3076" i="1"/>
  <c r="Y3076" i="1"/>
  <c r="X3076" i="1"/>
  <c r="W3076" i="1"/>
  <c r="U3076" i="1"/>
  <c r="T3076" i="1"/>
  <c r="S3076" i="1"/>
  <c r="R3076" i="1"/>
  <c r="Q3076" i="1"/>
  <c r="O3076" i="1"/>
  <c r="P3076" i="1" s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Z3075" i="1"/>
  <c r="Y3075" i="1"/>
  <c r="X3075" i="1"/>
  <c r="W3075" i="1"/>
  <c r="V3075" i="1"/>
  <c r="U3075" i="1"/>
  <c r="T3075" i="1"/>
  <c r="R3075" i="1"/>
  <c r="S3075" i="1" s="1"/>
  <c r="Q3075" i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V3074" i="1" s="1"/>
  <c r="T3074" i="1"/>
  <c r="R3074" i="1"/>
  <c r="Q3074" i="1"/>
  <c r="S3074" i="1" s="1"/>
  <c r="O3074" i="1"/>
  <c r="P3074" i="1" s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P3073" i="1"/>
  <c r="O3073" i="1"/>
  <c r="N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V3072" i="1" s="1"/>
  <c r="T3072" i="1"/>
  <c r="S3072" i="1"/>
  <c r="R3072" i="1"/>
  <c r="Q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Z3071" i="1" s="1"/>
  <c r="X3071" i="1"/>
  <c r="W3071" i="1"/>
  <c r="U3071" i="1"/>
  <c r="T3071" i="1"/>
  <c r="V3071" i="1" s="1"/>
  <c r="R3071" i="1"/>
  <c r="Q3071" i="1"/>
  <c r="S3071" i="1" s="1"/>
  <c r="P3071" i="1"/>
  <c r="O3071" i="1"/>
  <c r="N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T3070" i="1"/>
  <c r="V3070" i="1" s="1"/>
  <c r="R3070" i="1"/>
  <c r="Q3070" i="1"/>
  <c r="S3070" i="1" s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Q3069" i="1"/>
  <c r="S3069" i="1" s="1"/>
  <c r="O3069" i="1"/>
  <c r="N3069" i="1"/>
  <c r="P3069" i="1" s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/>
  <c r="AA3068" i="1"/>
  <c r="Z3068" i="1"/>
  <c r="Y3068" i="1"/>
  <c r="X3068" i="1"/>
  <c r="W3068" i="1"/>
  <c r="U3068" i="1"/>
  <c r="T3068" i="1"/>
  <c r="R3068" i="1"/>
  <c r="S3068" i="1" s="1"/>
  <c r="Q3068" i="1"/>
  <c r="O3068" i="1"/>
  <c r="P3068" i="1" s="1"/>
  <c r="N3068" i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S3067" i="1" s="1"/>
  <c r="Q3067" i="1"/>
  <c r="O3067" i="1"/>
  <c r="N3067" i="1"/>
  <c r="P3067" i="1" s="1"/>
  <c r="L3067" i="1"/>
  <c r="M3067" i="1" s="1"/>
  <c r="K3067" i="1"/>
  <c r="J3067" i="1"/>
  <c r="I3067" i="1"/>
  <c r="H3067" i="1"/>
  <c r="AB3067" i="1" s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V3066" i="1" s="1"/>
  <c r="T3066" i="1"/>
  <c r="R3066" i="1"/>
  <c r="Q3066" i="1"/>
  <c r="S3066" i="1" s="1"/>
  <c r="O3066" i="1"/>
  <c r="P3066" i="1" s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U3065" i="1"/>
  <c r="T3065" i="1"/>
  <c r="V3065" i="1" s="1"/>
  <c r="R3065" i="1"/>
  <c r="S3065" i="1" s="1"/>
  <c r="Q3065" i="1"/>
  <c r="P3065" i="1"/>
  <c r="O3065" i="1"/>
  <c r="N3065" i="1"/>
  <c r="L3065" i="1"/>
  <c r="K3065" i="1"/>
  <c r="M3065" i="1" s="1"/>
  <c r="J3065" i="1"/>
  <c r="AB3065" i="1" s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V3064" i="1" s="1"/>
  <c r="T3064" i="1"/>
  <c r="S3064" i="1"/>
  <c r="R3064" i="1"/>
  <c r="Q3064" i="1"/>
  <c r="P3064" i="1"/>
  <c r="O3064" i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S3063" i="1" s="1"/>
  <c r="Q3063" i="1"/>
  <c r="O3063" i="1"/>
  <c r="N3063" i="1"/>
  <c r="P3063" i="1" s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V3062" i="1"/>
  <c r="U3062" i="1"/>
  <c r="T3062" i="1"/>
  <c r="S3062" i="1"/>
  <c r="R3062" i="1"/>
  <c r="Q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Q3061" i="1"/>
  <c r="O3061" i="1"/>
  <c r="N3061" i="1"/>
  <c r="P3061" i="1" s="1"/>
  <c r="L3061" i="1"/>
  <c r="M3061" i="1" s="1"/>
  <c r="K3061" i="1"/>
  <c r="J3061" i="1"/>
  <c r="I3061" i="1"/>
  <c r="H3061" i="1"/>
  <c r="G3061" i="1"/>
  <c r="F3061" i="1"/>
  <c r="E3061" i="1"/>
  <c r="D3061" i="1"/>
  <c r="B3061" i="1"/>
  <c r="A3061" i="1"/>
  <c r="AA3060" i="1"/>
  <c r="Z3060" i="1"/>
  <c r="Y3060" i="1"/>
  <c r="X3060" i="1"/>
  <c r="W3060" i="1"/>
  <c r="U3060" i="1"/>
  <c r="T3060" i="1"/>
  <c r="V3060" i="1" s="1"/>
  <c r="R3060" i="1"/>
  <c r="Q3060" i="1"/>
  <c r="S3060" i="1" s="1"/>
  <c r="O3060" i="1"/>
  <c r="P3060" i="1" s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S3059" i="1" s="1"/>
  <c r="Q3059" i="1"/>
  <c r="P3059" i="1"/>
  <c r="O3059" i="1"/>
  <c r="N3059" i="1"/>
  <c r="M3059" i="1"/>
  <c r="L3059" i="1"/>
  <c r="K3059" i="1"/>
  <c r="J3059" i="1"/>
  <c r="I3059" i="1"/>
  <c r="H3059" i="1"/>
  <c r="AB3059" i="1" s="1"/>
  <c r="G3059" i="1"/>
  <c r="F3059" i="1"/>
  <c r="E3059" i="1"/>
  <c r="D3059" i="1"/>
  <c r="B3059" i="1"/>
  <c r="A3059" i="1"/>
  <c r="AA3058" i="1"/>
  <c r="Z3058" i="1"/>
  <c r="Y3058" i="1"/>
  <c r="X3058" i="1"/>
  <c r="W3058" i="1"/>
  <c r="U3058" i="1"/>
  <c r="V3058" i="1" s="1"/>
  <c r="T3058" i="1"/>
  <c r="R3058" i="1"/>
  <c r="Q3058" i="1"/>
  <c r="S3058" i="1" s="1"/>
  <c r="O3058" i="1"/>
  <c r="P3058" i="1" s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U3057" i="1"/>
  <c r="T3057" i="1"/>
  <c r="V3057" i="1" s="1"/>
  <c r="R3057" i="1"/>
  <c r="S3057" i="1" s="1"/>
  <c r="Q3057" i="1"/>
  <c r="O3057" i="1"/>
  <c r="N3057" i="1"/>
  <c r="P3057" i="1" s="1"/>
  <c r="L3057" i="1"/>
  <c r="M3057" i="1" s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V3056" i="1"/>
  <c r="U3056" i="1"/>
  <c r="T3056" i="1"/>
  <c r="S3056" i="1"/>
  <c r="R3056" i="1"/>
  <c r="Q3056" i="1"/>
  <c r="O3056" i="1"/>
  <c r="N3056" i="1"/>
  <c r="P3056" i="1" s="1"/>
  <c r="L3056" i="1"/>
  <c r="K3056" i="1"/>
  <c r="M3056" i="1" s="1"/>
  <c r="J3056" i="1"/>
  <c r="I3056" i="1"/>
  <c r="H3056" i="1"/>
  <c r="AB3056" i="1" s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V3055" i="1"/>
  <c r="U3055" i="1"/>
  <c r="T3055" i="1"/>
  <c r="R3055" i="1"/>
  <c r="Q3055" i="1"/>
  <c r="S3055" i="1" s="1"/>
  <c r="P3055" i="1"/>
  <c r="O3055" i="1"/>
  <c r="N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U3054" i="1"/>
  <c r="T3054" i="1"/>
  <c r="V3054" i="1" s="1"/>
  <c r="R3054" i="1"/>
  <c r="S3054" i="1" s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Z3053" i="1" s="1"/>
  <c r="X3053" i="1"/>
  <c r="W3053" i="1"/>
  <c r="U3053" i="1"/>
  <c r="T3053" i="1"/>
  <c r="V3053" i="1" s="1"/>
  <c r="AB3053" i="1" s="1"/>
  <c r="R3053" i="1"/>
  <c r="Q3053" i="1"/>
  <c r="S3053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R3052" i="1"/>
  <c r="S3052" i="1" s="1"/>
  <c r="Q3052" i="1"/>
  <c r="O3052" i="1"/>
  <c r="P3052" i="1" s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V3051" i="1" s="1"/>
  <c r="T3051" i="1"/>
  <c r="R3051" i="1"/>
  <c r="S3051" i="1" s="1"/>
  <c r="Q3051" i="1"/>
  <c r="P3051" i="1"/>
  <c r="O3051" i="1"/>
  <c r="N3051" i="1"/>
  <c r="M3051" i="1"/>
  <c r="L3051" i="1"/>
  <c r="K3051" i="1"/>
  <c r="J3051" i="1"/>
  <c r="I3051" i="1"/>
  <c r="H3051" i="1"/>
  <c r="AB3051" i="1" s="1"/>
  <c r="G3051" i="1"/>
  <c r="F3051" i="1"/>
  <c r="E3051" i="1"/>
  <c r="D3051" i="1"/>
  <c r="B3051" i="1"/>
  <c r="A3051" i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P3050" i="1" s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Z3049" i="1"/>
  <c r="Y3049" i="1"/>
  <c r="X3049" i="1"/>
  <c r="W3049" i="1"/>
  <c r="U3049" i="1"/>
  <c r="V3049" i="1" s="1"/>
  <c r="T3049" i="1"/>
  <c r="R3049" i="1"/>
  <c r="S3049" i="1" s="1"/>
  <c r="Q3049" i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W3048" i="1"/>
  <c r="U3048" i="1"/>
  <c r="T3048" i="1"/>
  <c r="V3048" i="1" s="1"/>
  <c r="R3048" i="1"/>
  <c r="Q3048" i="1"/>
  <c r="S3048" i="1" s="1"/>
  <c r="O3048" i="1"/>
  <c r="P3048" i="1" s="1"/>
  <c r="N3048" i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Z3047" i="1" s="1"/>
  <c r="X3047" i="1"/>
  <c r="W3047" i="1"/>
  <c r="V3047" i="1"/>
  <c r="U3047" i="1"/>
  <c r="T3047" i="1"/>
  <c r="R3047" i="1"/>
  <c r="Q3047" i="1"/>
  <c r="S3047" i="1" s="1"/>
  <c r="O3047" i="1"/>
  <c r="N3047" i="1"/>
  <c r="P3047" i="1" s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T3046" i="1"/>
  <c r="V3046" i="1" s="1"/>
  <c r="S3046" i="1"/>
  <c r="R3046" i="1"/>
  <c r="Q3046" i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Z3045" i="1"/>
  <c r="Y3045" i="1"/>
  <c r="X3045" i="1"/>
  <c r="W3045" i="1"/>
  <c r="U3045" i="1"/>
  <c r="V3045" i="1" s="1"/>
  <c r="T3045" i="1"/>
  <c r="R3045" i="1"/>
  <c r="Q3045" i="1"/>
  <c r="S3045" i="1" s="1"/>
  <c r="O3045" i="1"/>
  <c r="N3045" i="1"/>
  <c r="P3045" i="1" s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P3044" i="1"/>
  <c r="O3044" i="1"/>
  <c r="N3044" i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S3043" i="1"/>
  <c r="R3043" i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V3042" i="1" s="1"/>
  <c r="T3042" i="1"/>
  <c r="S3042" i="1"/>
  <c r="R3042" i="1"/>
  <c r="Q3042" i="1"/>
  <c r="P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V3041" i="1"/>
  <c r="U3041" i="1"/>
  <c r="T3041" i="1"/>
  <c r="S3041" i="1"/>
  <c r="R3041" i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V3040" i="1" s="1"/>
  <c r="T3040" i="1"/>
  <c r="R3040" i="1"/>
  <c r="Q3040" i="1"/>
  <c r="S3040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U3039" i="1"/>
  <c r="T3039" i="1"/>
  <c r="V3039" i="1" s="1"/>
  <c r="R3039" i="1"/>
  <c r="S3039" i="1" s="1"/>
  <c r="Q3039" i="1"/>
  <c r="O3039" i="1"/>
  <c r="P3039" i="1" s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Y3038" i="1"/>
  <c r="Z3038" i="1" s="1"/>
  <c r="X3038" i="1"/>
  <c r="W3038" i="1"/>
  <c r="U3038" i="1"/>
  <c r="T3038" i="1"/>
  <c r="V3038" i="1" s="1"/>
  <c r="R3038" i="1"/>
  <c r="Q3038" i="1"/>
  <c r="S3038" i="1" s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V3037" i="1"/>
  <c r="U3037" i="1"/>
  <c r="T3037" i="1"/>
  <c r="R3037" i="1"/>
  <c r="Q3037" i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O3036" i="1"/>
  <c r="P3036" i="1" s="1"/>
  <c r="N3036" i="1"/>
  <c r="L3036" i="1"/>
  <c r="M3036" i="1" s="1"/>
  <c r="K3036" i="1"/>
  <c r="J3036" i="1"/>
  <c r="I3036" i="1"/>
  <c r="H3036" i="1"/>
  <c r="AB3036" i="1" s="1"/>
  <c r="G3036" i="1"/>
  <c r="F3036" i="1"/>
  <c r="E3036" i="1"/>
  <c r="D3036" i="1"/>
  <c r="B3036" i="1"/>
  <c r="A3036" i="1" s="1"/>
  <c r="AA3035" i="1"/>
  <c r="Z3035" i="1"/>
  <c r="Y3035" i="1"/>
  <c r="X3035" i="1"/>
  <c r="W3035" i="1"/>
  <c r="U3035" i="1"/>
  <c r="T3035" i="1"/>
  <c r="V3035" i="1" s="1"/>
  <c r="R3035" i="1"/>
  <c r="S3035" i="1" s="1"/>
  <c r="Q3035" i="1"/>
  <c r="O3035" i="1"/>
  <c r="P3035" i="1" s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V3034" i="1"/>
  <c r="U3034" i="1"/>
  <c r="T3034" i="1"/>
  <c r="R3034" i="1"/>
  <c r="Q3034" i="1"/>
  <c r="S3034" i="1" s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O3033" i="1"/>
  <c r="P3033" i="1" s="1"/>
  <c r="N3033" i="1"/>
  <c r="L3033" i="1"/>
  <c r="M3033" i="1" s="1"/>
  <c r="K3033" i="1"/>
  <c r="J3033" i="1"/>
  <c r="I3033" i="1"/>
  <c r="AB3033" i="1" s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U3032" i="1"/>
  <c r="T3032" i="1"/>
  <c r="V3032" i="1" s="1"/>
  <c r="R3032" i="1"/>
  <c r="S3032" i="1" s="1"/>
  <c r="Q3032" i="1"/>
  <c r="O3032" i="1"/>
  <c r="P3032" i="1" s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Z3031" i="1"/>
  <c r="Y3031" i="1"/>
  <c r="X3031" i="1"/>
  <c r="W3031" i="1"/>
  <c r="U3031" i="1"/>
  <c r="V3031" i="1" s="1"/>
  <c r="T3031" i="1"/>
  <c r="R3031" i="1"/>
  <c r="S3031" i="1" s="1"/>
  <c r="Q3031" i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V3030" i="1" s="1"/>
  <c r="T3030" i="1"/>
  <c r="R3030" i="1"/>
  <c r="Q3030" i="1"/>
  <c r="S3030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P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V3028" i="1"/>
  <c r="U3028" i="1"/>
  <c r="T3028" i="1"/>
  <c r="S3028" i="1"/>
  <c r="R3028" i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Z3027" i="1" s="1"/>
  <c r="X3027" i="1"/>
  <c r="W3027" i="1"/>
  <c r="V3027" i="1"/>
  <c r="U3027" i="1"/>
  <c r="T3027" i="1"/>
  <c r="R3027" i="1"/>
  <c r="Q3027" i="1"/>
  <c r="S3027" i="1" s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Y3026" i="1"/>
  <c r="Z3026" i="1" s="1"/>
  <c r="X3026" i="1"/>
  <c r="W3026" i="1"/>
  <c r="U3026" i="1"/>
  <c r="T3026" i="1"/>
  <c r="V3026" i="1" s="1"/>
  <c r="R3026" i="1"/>
  <c r="Q3026" i="1"/>
  <c r="S3026" i="1" s="1"/>
  <c r="O3026" i="1"/>
  <c r="N3026" i="1"/>
  <c r="P3026" i="1" s="1"/>
  <c r="AB3026" i="1" s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O3025" i="1"/>
  <c r="P3025" i="1" s="1"/>
  <c r="N3025" i="1"/>
  <c r="L3025" i="1"/>
  <c r="M3025" i="1" s="1"/>
  <c r="K3025" i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U3024" i="1"/>
  <c r="T3024" i="1"/>
  <c r="V3024" i="1" s="1"/>
  <c r="R3024" i="1"/>
  <c r="S3024" i="1" s="1"/>
  <c r="Q3024" i="1"/>
  <c r="O3024" i="1"/>
  <c r="P3024" i="1" s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Z3023" i="1"/>
  <c r="Y3023" i="1"/>
  <c r="X3023" i="1"/>
  <c r="W3023" i="1"/>
  <c r="U3023" i="1"/>
  <c r="V3023" i="1" s="1"/>
  <c r="T3023" i="1"/>
  <c r="R3023" i="1"/>
  <c r="S3023" i="1" s="1"/>
  <c r="Q3023" i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V3022" i="1" s="1"/>
  <c r="T3022" i="1"/>
  <c r="R3022" i="1"/>
  <c r="Q3022" i="1"/>
  <c r="S3022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P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V3020" i="1"/>
  <c r="U3020" i="1"/>
  <c r="T3020" i="1"/>
  <c r="S3020" i="1"/>
  <c r="R3020" i="1"/>
  <c r="Q3020" i="1"/>
  <c r="O3020" i="1"/>
  <c r="N3020" i="1"/>
  <c r="P3020" i="1" s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 s="1"/>
  <c r="AA3019" i="1"/>
  <c r="Y3019" i="1"/>
  <c r="Z3019" i="1" s="1"/>
  <c r="X3019" i="1"/>
  <c r="W3019" i="1"/>
  <c r="V3019" i="1"/>
  <c r="U3019" i="1"/>
  <c r="T3019" i="1"/>
  <c r="R3019" i="1"/>
  <c r="Q3019" i="1"/>
  <c r="S3019" i="1" s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Z3018" i="1" s="1"/>
  <c r="X3018" i="1"/>
  <c r="W3018" i="1"/>
  <c r="U3018" i="1"/>
  <c r="T3018" i="1"/>
  <c r="V3018" i="1" s="1"/>
  <c r="R3018" i="1"/>
  <c r="Q3018" i="1"/>
  <c r="S3018" i="1" s="1"/>
  <c r="O3018" i="1"/>
  <c r="N3018" i="1"/>
  <c r="P3018" i="1" s="1"/>
  <c r="L3018" i="1"/>
  <c r="M3018" i="1" s="1"/>
  <c r="AB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O3017" i="1"/>
  <c r="P3017" i="1" s="1"/>
  <c r="N3017" i="1"/>
  <c r="L3017" i="1"/>
  <c r="M3017" i="1" s="1"/>
  <c r="K3017" i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U3016" i="1"/>
  <c r="T3016" i="1"/>
  <c r="V3016" i="1" s="1"/>
  <c r="R3016" i="1"/>
  <c r="S3016" i="1" s="1"/>
  <c r="Q3016" i="1"/>
  <c r="O3016" i="1"/>
  <c r="P3016" i="1" s="1"/>
  <c r="N3016" i="1"/>
  <c r="L3016" i="1"/>
  <c r="K3016" i="1"/>
  <c r="M3016" i="1" s="1"/>
  <c r="J3016" i="1"/>
  <c r="AB3016" i="1" s="1"/>
  <c r="I3016" i="1"/>
  <c r="H3016" i="1"/>
  <c r="G3016" i="1"/>
  <c r="F3016" i="1"/>
  <c r="E3016" i="1"/>
  <c r="D3016" i="1"/>
  <c r="B3016" i="1"/>
  <c r="A3016" i="1"/>
  <c r="AA3015" i="1"/>
  <c r="Z3015" i="1"/>
  <c r="Y3015" i="1"/>
  <c r="X3015" i="1"/>
  <c r="W3015" i="1"/>
  <c r="U3015" i="1"/>
  <c r="V3015" i="1" s="1"/>
  <c r="T3015" i="1"/>
  <c r="R3015" i="1"/>
  <c r="S3015" i="1" s="1"/>
  <c r="Q3015" i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V3014" i="1" s="1"/>
  <c r="T3014" i="1"/>
  <c r="R3014" i="1"/>
  <c r="Q3014" i="1"/>
  <c r="S3014" i="1" s="1"/>
  <c r="P3014" i="1"/>
  <c r="O3014" i="1"/>
  <c r="N3014" i="1"/>
  <c r="M3014" i="1"/>
  <c r="L3014" i="1"/>
  <c r="K3014" i="1"/>
  <c r="J3014" i="1"/>
  <c r="I3014" i="1"/>
  <c r="H3014" i="1"/>
  <c r="AB3014" i="1" s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P3013" i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V3012" i="1"/>
  <c r="U3012" i="1"/>
  <c r="T3012" i="1"/>
  <c r="S3012" i="1"/>
  <c r="R3012" i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Z3011" i="1" s="1"/>
  <c r="X3011" i="1"/>
  <c r="W3011" i="1"/>
  <c r="V3011" i="1"/>
  <c r="U3011" i="1"/>
  <c r="T3011" i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Y3010" i="1"/>
  <c r="Z3010" i="1" s="1"/>
  <c r="X3010" i="1"/>
  <c r="W3010" i="1"/>
  <c r="U3010" i="1"/>
  <c r="T3010" i="1"/>
  <c r="V3010" i="1" s="1"/>
  <c r="R3010" i="1"/>
  <c r="Q3010" i="1"/>
  <c r="S3010" i="1" s="1"/>
  <c r="O3010" i="1"/>
  <c r="N3010" i="1"/>
  <c r="P3010" i="1" s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O3009" i="1"/>
  <c r="P3009" i="1" s="1"/>
  <c r="N3009" i="1"/>
  <c r="L3009" i="1"/>
  <c r="M3009" i="1" s="1"/>
  <c r="K3009" i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U3008" i="1"/>
  <c r="T3008" i="1"/>
  <c r="V3008" i="1" s="1"/>
  <c r="R3008" i="1"/>
  <c r="S3008" i="1" s="1"/>
  <c r="Q3008" i="1"/>
  <c r="O3008" i="1"/>
  <c r="P3008" i="1" s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Z3007" i="1"/>
  <c r="Y3007" i="1"/>
  <c r="X3007" i="1"/>
  <c r="W3007" i="1"/>
  <c r="U3007" i="1"/>
  <c r="V3007" i="1" s="1"/>
  <c r="T3007" i="1"/>
  <c r="R3007" i="1"/>
  <c r="S3007" i="1" s="1"/>
  <c r="Q3007" i="1"/>
  <c r="O3007" i="1"/>
  <c r="N3007" i="1"/>
  <c r="P3007" i="1" s="1"/>
  <c r="M3007" i="1"/>
  <c r="L3007" i="1"/>
  <c r="K3007" i="1"/>
  <c r="J3007" i="1"/>
  <c r="I3007" i="1"/>
  <c r="H3007" i="1"/>
  <c r="AB3007" i="1" s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V3006" i="1" s="1"/>
  <c r="T3006" i="1"/>
  <c r="R3006" i="1"/>
  <c r="Q3006" i="1"/>
  <c r="S3006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P3005" i="1"/>
  <c r="O3005" i="1"/>
  <c r="N3005" i="1"/>
  <c r="L3005" i="1"/>
  <c r="K3005" i="1"/>
  <c r="M3005" i="1" s="1"/>
  <c r="J3005" i="1"/>
  <c r="I3005" i="1"/>
  <c r="H3005" i="1"/>
  <c r="AB3005" i="1" s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V3004" i="1"/>
  <c r="U3004" i="1"/>
  <c r="T3004" i="1"/>
  <c r="S3004" i="1"/>
  <c r="R3004" i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Z3003" i="1" s="1"/>
  <c r="X3003" i="1"/>
  <c r="W3003" i="1"/>
  <c r="V3003" i="1"/>
  <c r="U3003" i="1"/>
  <c r="T3003" i="1"/>
  <c r="R3003" i="1"/>
  <c r="Q3003" i="1"/>
  <c r="S3003" i="1" s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Y3002" i="1"/>
  <c r="Z3002" i="1" s="1"/>
  <c r="X3002" i="1"/>
  <c r="W3002" i="1"/>
  <c r="U3002" i="1"/>
  <c r="T3002" i="1"/>
  <c r="V3002" i="1" s="1"/>
  <c r="R3002" i="1"/>
  <c r="Q3002" i="1"/>
  <c r="S3002" i="1" s="1"/>
  <c r="O3002" i="1"/>
  <c r="N3002" i="1"/>
  <c r="P3002" i="1" s="1"/>
  <c r="L3002" i="1"/>
  <c r="M3002" i="1" s="1"/>
  <c r="AB3002" i="1" s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O3001" i="1"/>
  <c r="P3001" i="1" s="1"/>
  <c r="N3001" i="1"/>
  <c r="L3001" i="1"/>
  <c r="M3001" i="1" s="1"/>
  <c r="K3001" i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U3000" i="1"/>
  <c r="T3000" i="1"/>
  <c r="V3000" i="1" s="1"/>
  <c r="R3000" i="1"/>
  <c r="S3000" i="1" s="1"/>
  <c r="Q3000" i="1"/>
  <c r="O3000" i="1"/>
  <c r="P3000" i="1" s="1"/>
  <c r="N3000" i="1"/>
  <c r="L3000" i="1"/>
  <c r="K3000" i="1"/>
  <c r="M3000" i="1" s="1"/>
  <c r="J3000" i="1"/>
  <c r="AB3000" i="1" s="1"/>
  <c r="I3000" i="1"/>
  <c r="H3000" i="1"/>
  <c r="G3000" i="1"/>
  <c r="F3000" i="1"/>
  <c r="E3000" i="1"/>
  <c r="D3000" i="1"/>
  <c r="B3000" i="1"/>
  <c r="A3000" i="1"/>
  <c r="AA2999" i="1"/>
  <c r="Z2999" i="1"/>
  <c r="Y2999" i="1"/>
  <c r="X2999" i="1"/>
  <c r="W2999" i="1"/>
  <c r="U2999" i="1"/>
  <c r="V2999" i="1" s="1"/>
  <c r="T2999" i="1"/>
  <c r="R2999" i="1"/>
  <c r="S2999" i="1" s="1"/>
  <c r="Q2999" i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V2998" i="1" s="1"/>
  <c r="T2998" i="1"/>
  <c r="R2998" i="1"/>
  <c r="Q2998" i="1"/>
  <c r="S2998" i="1" s="1"/>
  <c r="P2998" i="1"/>
  <c r="O2998" i="1"/>
  <c r="N2998" i="1"/>
  <c r="M2998" i="1"/>
  <c r="L2998" i="1"/>
  <c r="K2998" i="1"/>
  <c r="J2998" i="1"/>
  <c r="I2998" i="1"/>
  <c r="H2998" i="1"/>
  <c r="AB2998" i="1" s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P2997" i="1"/>
  <c r="O2997" i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V2996" i="1"/>
  <c r="U2996" i="1"/>
  <c r="T2996" i="1"/>
  <c r="S2996" i="1"/>
  <c r="R2996" i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Y2995" i="1"/>
  <c r="Z2995" i="1" s="1"/>
  <c r="X2995" i="1"/>
  <c r="W2995" i="1"/>
  <c r="V2995" i="1"/>
  <c r="U2995" i="1"/>
  <c r="T2995" i="1"/>
  <c r="R2995" i="1"/>
  <c r="Q2995" i="1"/>
  <c r="S2995" i="1" s="1"/>
  <c r="O2995" i="1"/>
  <c r="N2995" i="1"/>
  <c r="P2995" i="1" s="1"/>
  <c r="L2995" i="1"/>
  <c r="K2995" i="1"/>
  <c r="M2995" i="1" s="1"/>
  <c r="J2995" i="1"/>
  <c r="I2995" i="1"/>
  <c r="H2995" i="1"/>
  <c r="AB2995" i="1" s="1"/>
  <c r="G2995" i="1"/>
  <c r="F2995" i="1"/>
  <c r="E2995" i="1"/>
  <c r="D2995" i="1"/>
  <c r="B2995" i="1"/>
  <c r="A2995" i="1" s="1"/>
  <c r="AA2994" i="1"/>
  <c r="Y2994" i="1"/>
  <c r="Z2994" i="1" s="1"/>
  <c r="X2994" i="1"/>
  <c r="W2994" i="1"/>
  <c r="U2994" i="1"/>
  <c r="T2994" i="1"/>
  <c r="V2994" i="1" s="1"/>
  <c r="R2994" i="1"/>
  <c r="Q2994" i="1"/>
  <c r="S2994" i="1" s="1"/>
  <c r="AB2994" i="1" s="1"/>
  <c r="O2994" i="1"/>
  <c r="N2994" i="1"/>
  <c r="P2994" i="1" s="1"/>
  <c r="L2994" i="1"/>
  <c r="M2994" i="1" s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O2993" i="1"/>
  <c r="P2993" i="1" s="1"/>
  <c r="N2993" i="1"/>
  <c r="L2993" i="1"/>
  <c r="M2993" i="1" s="1"/>
  <c r="AB2993" i="1" s="1"/>
  <c r="K2993" i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U2992" i="1"/>
  <c r="T2992" i="1"/>
  <c r="V2992" i="1" s="1"/>
  <c r="R2992" i="1"/>
  <c r="S2992" i="1" s="1"/>
  <c r="Q2992" i="1"/>
  <c r="O2992" i="1"/>
  <c r="P2992" i="1" s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Z2991" i="1"/>
  <c r="Y2991" i="1"/>
  <c r="X2991" i="1"/>
  <c r="W2991" i="1"/>
  <c r="U2991" i="1"/>
  <c r="V2991" i="1" s="1"/>
  <c r="T2991" i="1"/>
  <c r="R2991" i="1"/>
  <c r="S2991" i="1" s="1"/>
  <c r="Q2991" i="1"/>
  <c r="O2991" i="1"/>
  <c r="N2991" i="1"/>
  <c r="P2991" i="1" s="1"/>
  <c r="M2991" i="1"/>
  <c r="L2991" i="1"/>
  <c r="K2991" i="1"/>
  <c r="J2991" i="1"/>
  <c r="I2991" i="1"/>
  <c r="H2991" i="1"/>
  <c r="AB2991" i="1" s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V2990" i="1" s="1"/>
  <c r="T2990" i="1"/>
  <c r="R2990" i="1"/>
  <c r="Q2990" i="1"/>
  <c r="S2990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P2989" i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V2988" i="1"/>
  <c r="U2988" i="1"/>
  <c r="T2988" i="1"/>
  <c r="S2988" i="1"/>
  <c r="R2988" i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Z2987" i="1" s="1"/>
  <c r="X2987" i="1"/>
  <c r="W2987" i="1"/>
  <c r="V2987" i="1"/>
  <c r="U2987" i="1"/>
  <c r="T2987" i="1"/>
  <c r="R2987" i="1"/>
  <c r="Q2987" i="1"/>
  <c r="S2987" i="1" s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Z2986" i="1" s="1"/>
  <c r="X2986" i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M2986" i="1" s="1"/>
  <c r="AB2986" i="1" s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O2985" i="1"/>
  <c r="P2985" i="1" s="1"/>
  <c r="N2985" i="1"/>
  <c r="L2985" i="1"/>
  <c r="M2985" i="1" s="1"/>
  <c r="K2985" i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U2984" i="1"/>
  <c r="T2984" i="1"/>
  <c r="V2984" i="1" s="1"/>
  <c r="R2984" i="1"/>
  <c r="S2984" i="1" s="1"/>
  <c r="Q2984" i="1"/>
  <c r="O2984" i="1"/>
  <c r="P2984" i="1" s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Z2983" i="1"/>
  <c r="Y2983" i="1"/>
  <c r="X2983" i="1"/>
  <c r="W2983" i="1"/>
  <c r="U2983" i="1"/>
  <c r="V2983" i="1" s="1"/>
  <c r="T2983" i="1"/>
  <c r="R2983" i="1"/>
  <c r="S2983" i="1" s="1"/>
  <c r="Q2983" i="1"/>
  <c r="O2983" i="1"/>
  <c r="N2983" i="1"/>
  <c r="P2983" i="1" s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V2982" i="1" s="1"/>
  <c r="T2982" i="1"/>
  <c r="R2982" i="1"/>
  <c r="Q2982" i="1"/>
  <c r="S2982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S2981" i="1"/>
  <c r="R2981" i="1"/>
  <c r="Q2981" i="1"/>
  <c r="P2981" i="1"/>
  <c r="O2981" i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V2980" i="1"/>
  <c r="U2980" i="1"/>
  <c r="T2980" i="1"/>
  <c r="S2980" i="1"/>
  <c r="R2980" i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Z2979" i="1" s="1"/>
  <c r="X2979" i="1"/>
  <c r="W2979" i="1"/>
  <c r="V2979" i="1"/>
  <c r="U2979" i="1"/>
  <c r="T2979" i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AB2979" i="1" s="1"/>
  <c r="G2979" i="1"/>
  <c r="F2979" i="1"/>
  <c r="E2979" i="1"/>
  <c r="D2979" i="1"/>
  <c r="B2979" i="1"/>
  <c r="A2979" i="1" s="1"/>
  <c r="AA2978" i="1"/>
  <c r="Y2978" i="1"/>
  <c r="Z2978" i="1" s="1"/>
  <c r="X2978" i="1"/>
  <c r="W2978" i="1"/>
  <c r="U2978" i="1"/>
  <c r="T2978" i="1"/>
  <c r="V2978" i="1" s="1"/>
  <c r="R2978" i="1"/>
  <c r="Q2978" i="1"/>
  <c r="S2978" i="1" s="1"/>
  <c r="O2978" i="1"/>
  <c r="N2978" i="1"/>
  <c r="P2978" i="1" s="1"/>
  <c r="AB2978" i="1" s="1"/>
  <c r="L2978" i="1"/>
  <c r="M2978" i="1" s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O2977" i="1"/>
  <c r="P2977" i="1" s="1"/>
  <c r="N2977" i="1"/>
  <c r="L2977" i="1"/>
  <c r="M2977" i="1" s="1"/>
  <c r="AB2977" i="1" s="1"/>
  <c r="K2977" i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U2976" i="1"/>
  <c r="T2976" i="1"/>
  <c r="V2976" i="1" s="1"/>
  <c r="R2976" i="1"/>
  <c r="S2976" i="1" s="1"/>
  <c r="Q2976" i="1"/>
  <c r="O2976" i="1"/>
  <c r="P2976" i="1" s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Z2975" i="1"/>
  <c r="Y2975" i="1"/>
  <c r="X2975" i="1"/>
  <c r="W2975" i="1"/>
  <c r="U2975" i="1"/>
  <c r="V2975" i="1" s="1"/>
  <c r="T2975" i="1"/>
  <c r="R2975" i="1"/>
  <c r="S2975" i="1" s="1"/>
  <c r="Q2975" i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V2974" i="1" s="1"/>
  <c r="T2974" i="1"/>
  <c r="R2974" i="1"/>
  <c r="Q2974" i="1"/>
  <c r="S2974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P2973" i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V2972" i="1"/>
  <c r="U2972" i="1"/>
  <c r="T2972" i="1"/>
  <c r="S2972" i="1"/>
  <c r="R2972" i="1"/>
  <c r="Q2972" i="1"/>
  <c r="O2972" i="1"/>
  <c r="N2972" i="1"/>
  <c r="P2972" i="1" s="1"/>
  <c r="L2972" i="1"/>
  <c r="K2972" i="1"/>
  <c r="M2972" i="1" s="1"/>
  <c r="J2972" i="1"/>
  <c r="I2972" i="1"/>
  <c r="H2972" i="1"/>
  <c r="AB2972" i="1" s="1"/>
  <c r="G2972" i="1"/>
  <c r="F2972" i="1"/>
  <c r="E2972" i="1"/>
  <c r="D2972" i="1"/>
  <c r="B2972" i="1"/>
  <c r="A2972" i="1" s="1"/>
  <c r="AA2971" i="1"/>
  <c r="Y2971" i="1"/>
  <c r="Z2971" i="1" s="1"/>
  <c r="X2971" i="1"/>
  <c r="W2971" i="1"/>
  <c r="V2971" i="1"/>
  <c r="U2971" i="1"/>
  <c r="T2971" i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Z2970" i="1" s="1"/>
  <c r="X2970" i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M2970" i="1" s="1"/>
  <c r="AB2970" i="1" s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O2969" i="1"/>
  <c r="P2969" i="1" s="1"/>
  <c r="N2969" i="1"/>
  <c r="L2969" i="1"/>
  <c r="M2969" i="1" s="1"/>
  <c r="K2969" i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U2968" i="1"/>
  <c r="T2968" i="1"/>
  <c r="V2968" i="1" s="1"/>
  <c r="R2968" i="1"/>
  <c r="S2968" i="1" s="1"/>
  <c r="Q2968" i="1"/>
  <c r="O2968" i="1"/>
  <c r="P2968" i="1" s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Z2967" i="1"/>
  <c r="Y2967" i="1"/>
  <c r="X2967" i="1"/>
  <c r="W2967" i="1"/>
  <c r="U2967" i="1"/>
  <c r="V2967" i="1" s="1"/>
  <c r="T2967" i="1"/>
  <c r="R2967" i="1"/>
  <c r="S2967" i="1" s="1"/>
  <c r="Q2967" i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V2966" i="1" s="1"/>
  <c r="T2966" i="1"/>
  <c r="R2966" i="1"/>
  <c r="Q2966" i="1"/>
  <c r="S2966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P2965" i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V2964" i="1"/>
  <c r="U2964" i="1"/>
  <c r="T2964" i="1"/>
  <c r="S2964" i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Z2963" i="1" s="1"/>
  <c r="X2963" i="1"/>
  <c r="W2963" i="1"/>
  <c r="V2963" i="1"/>
  <c r="U2963" i="1"/>
  <c r="T2963" i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Y2962" i="1"/>
  <c r="Z2962" i="1" s="1"/>
  <c r="X2962" i="1"/>
  <c r="W2962" i="1"/>
  <c r="U2962" i="1"/>
  <c r="T2962" i="1"/>
  <c r="V2962" i="1" s="1"/>
  <c r="R2962" i="1"/>
  <c r="Q2962" i="1"/>
  <c r="S2962" i="1" s="1"/>
  <c r="O2962" i="1"/>
  <c r="N2962" i="1"/>
  <c r="P2962" i="1" s="1"/>
  <c r="AB2962" i="1" s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O2961" i="1"/>
  <c r="P2961" i="1" s="1"/>
  <c r="N2961" i="1"/>
  <c r="L2961" i="1"/>
  <c r="M2961" i="1" s="1"/>
  <c r="K2961" i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U2960" i="1"/>
  <c r="T2960" i="1"/>
  <c r="V2960" i="1" s="1"/>
  <c r="R2960" i="1"/>
  <c r="S2960" i="1" s="1"/>
  <c r="Q2960" i="1"/>
  <c r="O2960" i="1"/>
  <c r="P2960" i="1" s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Z2959" i="1"/>
  <c r="Y2959" i="1"/>
  <c r="X2959" i="1"/>
  <c r="W2959" i="1"/>
  <c r="U2959" i="1"/>
  <c r="V2959" i="1" s="1"/>
  <c r="T2959" i="1"/>
  <c r="R2959" i="1"/>
  <c r="S2959" i="1" s="1"/>
  <c r="Q2959" i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V2958" i="1" s="1"/>
  <c r="T2958" i="1"/>
  <c r="R2958" i="1"/>
  <c r="Q2958" i="1"/>
  <c r="S2958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P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V2956" i="1"/>
  <c r="U2956" i="1"/>
  <c r="T2956" i="1"/>
  <c r="S2956" i="1"/>
  <c r="R2956" i="1"/>
  <c r="Q2956" i="1"/>
  <c r="O2956" i="1"/>
  <c r="N2956" i="1"/>
  <c r="P2956" i="1" s="1"/>
  <c r="L2956" i="1"/>
  <c r="K2956" i="1"/>
  <c r="M2956" i="1" s="1"/>
  <c r="J2956" i="1"/>
  <c r="I2956" i="1"/>
  <c r="H2956" i="1"/>
  <c r="AB2956" i="1" s="1"/>
  <c r="G2956" i="1"/>
  <c r="F2956" i="1"/>
  <c r="E2956" i="1"/>
  <c r="D2956" i="1"/>
  <c r="B2956" i="1"/>
  <c r="A2956" i="1" s="1"/>
  <c r="AA2955" i="1"/>
  <c r="Y2955" i="1"/>
  <c r="Z2955" i="1" s="1"/>
  <c r="X2955" i="1"/>
  <c r="W2955" i="1"/>
  <c r="V2955" i="1"/>
  <c r="U2955" i="1"/>
  <c r="T2955" i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Z2954" i="1" s="1"/>
  <c r="X2954" i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M2954" i="1" s="1"/>
  <c r="AB2954" i="1" s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O2953" i="1"/>
  <c r="P2953" i="1" s="1"/>
  <c r="N2953" i="1"/>
  <c r="L2953" i="1"/>
  <c r="M2953" i="1" s="1"/>
  <c r="K2953" i="1"/>
  <c r="J2953" i="1"/>
  <c r="I2953" i="1"/>
  <c r="H2953" i="1"/>
  <c r="G2953" i="1"/>
  <c r="F2953" i="1"/>
  <c r="E2953" i="1"/>
  <c r="D2953" i="1"/>
  <c r="B2953" i="1"/>
  <c r="A2953" i="1"/>
  <c r="AA2952" i="1"/>
  <c r="Z2952" i="1"/>
  <c r="Y2952" i="1"/>
  <c r="X2952" i="1"/>
  <c r="W2952" i="1"/>
  <c r="U2952" i="1"/>
  <c r="T2952" i="1"/>
  <c r="V2952" i="1" s="1"/>
  <c r="R2952" i="1"/>
  <c r="S2952" i="1" s="1"/>
  <c r="Q2952" i="1"/>
  <c r="O2952" i="1"/>
  <c r="P2952" i="1" s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Z2951" i="1"/>
  <c r="Y2951" i="1"/>
  <c r="X2951" i="1"/>
  <c r="W2951" i="1"/>
  <c r="U2951" i="1"/>
  <c r="V2951" i="1" s="1"/>
  <c r="T2951" i="1"/>
  <c r="R2951" i="1"/>
  <c r="S2951" i="1" s="1"/>
  <c r="Q2951" i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V2950" i="1" s="1"/>
  <c r="T2950" i="1"/>
  <c r="R2950" i="1"/>
  <c r="Q2950" i="1"/>
  <c r="S2950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P2949" i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V2948" i="1"/>
  <c r="U2948" i="1"/>
  <c r="T2948" i="1"/>
  <c r="S2948" i="1"/>
  <c r="R2948" i="1"/>
  <c r="Q2948" i="1"/>
  <c r="O2948" i="1"/>
  <c r="N2948" i="1"/>
  <c r="P2948" i="1" s="1"/>
  <c r="L2948" i="1"/>
  <c r="K2948" i="1"/>
  <c r="M2948" i="1" s="1"/>
  <c r="J2948" i="1"/>
  <c r="I2948" i="1"/>
  <c r="H2948" i="1"/>
  <c r="AB2948" i="1" s="1"/>
  <c r="G2948" i="1"/>
  <c r="F2948" i="1"/>
  <c r="E2948" i="1"/>
  <c r="D2948" i="1"/>
  <c r="B2948" i="1"/>
  <c r="A2948" i="1" s="1"/>
  <c r="AA2947" i="1"/>
  <c r="Y2947" i="1"/>
  <c r="Z2947" i="1" s="1"/>
  <c r="X2947" i="1"/>
  <c r="W2947" i="1"/>
  <c r="V2947" i="1"/>
  <c r="U2947" i="1"/>
  <c r="T2947" i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Y2946" i="1"/>
  <c r="Z2946" i="1" s="1"/>
  <c r="X2946" i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M2946" i="1" s="1"/>
  <c r="AB2946" i="1" s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O2945" i="1"/>
  <c r="P2945" i="1" s="1"/>
  <c r="N2945" i="1"/>
  <c r="L2945" i="1"/>
  <c r="M2945" i="1" s="1"/>
  <c r="K2945" i="1"/>
  <c r="J2945" i="1"/>
  <c r="I2945" i="1"/>
  <c r="H2945" i="1"/>
  <c r="G2945" i="1"/>
  <c r="F2945" i="1"/>
  <c r="E2945" i="1"/>
  <c r="D2945" i="1"/>
  <c r="B2945" i="1"/>
  <c r="A2945" i="1"/>
  <c r="AA2944" i="1"/>
  <c r="Z2944" i="1"/>
  <c r="Y2944" i="1"/>
  <c r="X2944" i="1"/>
  <c r="W2944" i="1"/>
  <c r="U2944" i="1"/>
  <c r="T2944" i="1"/>
  <c r="V2944" i="1" s="1"/>
  <c r="R2944" i="1"/>
  <c r="S2944" i="1" s="1"/>
  <c r="Q2944" i="1"/>
  <c r="O2944" i="1"/>
  <c r="P2944" i="1" s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Z2943" i="1"/>
  <c r="Y2943" i="1"/>
  <c r="X2943" i="1"/>
  <c r="W2943" i="1"/>
  <c r="U2943" i="1"/>
  <c r="V2943" i="1" s="1"/>
  <c r="T2943" i="1"/>
  <c r="R2943" i="1"/>
  <c r="S2943" i="1" s="1"/>
  <c r="Q2943" i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V2942" i="1" s="1"/>
  <c r="T2942" i="1"/>
  <c r="R2942" i="1"/>
  <c r="Q2942" i="1"/>
  <c r="S2942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P2941" i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V2940" i="1"/>
  <c r="U2940" i="1"/>
  <c r="T2940" i="1"/>
  <c r="S2940" i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AB2940" i="1" s="1"/>
  <c r="G2940" i="1"/>
  <c r="F2940" i="1"/>
  <c r="E2940" i="1"/>
  <c r="D2940" i="1"/>
  <c r="B2940" i="1"/>
  <c r="A2940" i="1" s="1"/>
  <c r="AA2939" i="1"/>
  <c r="Y2939" i="1"/>
  <c r="Z2939" i="1" s="1"/>
  <c r="X2939" i="1"/>
  <c r="W2939" i="1"/>
  <c r="V2939" i="1"/>
  <c r="U2939" i="1"/>
  <c r="T2939" i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Z2938" i="1" s="1"/>
  <c r="X2938" i="1"/>
  <c r="W2938" i="1"/>
  <c r="U2938" i="1"/>
  <c r="T2938" i="1"/>
  <c r="V2938" i="1" s="1"/>
  <c r="R2938" i="1"/>
  <c r="Q2938" i="1"/>
  <c r="S2938" i="1" s="1"/>
  <c r="AB2938" i="1" s="1"/>
  <c r="O2938" i="1"/>
  <c r="N2938" i="1"/>
  <c r="P2938" i="1" s="1"/>
  <c r="L2938" i="1"/>
  <c r="M2938" i="1" s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O2937" i="1"/>
  <c r="P2937" i="1" s="1"/>
  <c r="N2937" i="1"/>
  <c r="L2937" i="1"/>
  <c r="M2937" i="1" s="1"/>
  <c r="K2937" i="1"/>
  <c r="J2937" i="1"/>
  <c r="I2937" i="1"/>
  <c r="H2937" i="1"/>
  <c r="G2937" i="1"/>
  <c r="F2937" i="1"/>
  <c r="E2937" i="1"/>
  <c r="D2937" i="1"/>
  <c r="B2937" i="1"/>
  <c r="A2937" i="1"/>
  <c r="AA2936" i="1"/>
  <c r="Z2936" i="1"/>
  <c r="Y2936" i="1"/>
  <c r="X2936" i="1"/>
  <c r="W2936" i="1"/>
  <c r="U2936" i="1"/>
  <c r="T2936" i="1"/>
  <c r="V2936" i="1" s="1"/>
  <c r="R2936" i="1"/>
  <c r="S2936" i="1" s="1"/>
  <c r="Q2936" i="1"/>
  <c r="O2936" i="1"/>
  <c r="P2936" i="1" s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Z2935" i="1"/>
  <c r="Y2935" i="1"/>
  <c r="X2935" i="1"/>
  <c r="W2935" i="1"/>
  <c r="U2935" i="1"/>
  <c r="V2935" i="1" s="1"/>
  <c r="T2935" i="1"/>
  <c r="R2935" i="1"/>
  <c r="S2935" i="1" s="1"/>
  <c r="Q2935" i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V2934" i="1" s="1"/>
  <c r="T2934" i="1"/>
  <c r="R2934" i="1"/>
  <c r="Q2934" i="1"/>
  <c r="S2934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P2933" i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V2932" i="1"/>
  <c r="U2932" i="1"/>
  <c r="T2932" i="1"/>
  <c r="S2932" i="1"/>
  <c r="R2932" i="1"/>
  <c r="Q2932" i="1"/>
  <c r="O2932" i="1"/>
  <c r="N2932" i="1"/>
  <c r="P2932" i="1" s="1"/>
  <c r="L2932" i="1"/>
  <c r="K2932" i="1"/>
  <c r="M2932" i="1" s="1"/>
  <c r="J2932" i="1"/>
  <c r="I2932" i="1"/>
  <c r="H2932" i="1"/>
  <c r="AB2932" i="1" s="1"/>
  <c r="G2932" i="1"/>
  <c r="F2932" i="1"/>
  <c r="E2932" i="1"/>
  <c r="D2932" i="1"/>
  <c r="B2932" i="1"/>
  <c r="A2932" i="1" s="1"/>
  <c r="AA2931" i="1"/>
  <c r="Y2931" i="1"/>
  <c r="Z2931" i="1" s="1"/>
  <c r="X2931" i="1"/>
  <c r="W2931" i="1"/>
  <c r="V2931" i="1"/>
  <c r="U2931" i="1"/>
  <c r="T2931" i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Y2930" i="1"/>
  <c r="Z2930" i="1" s="1"/>
  <c r="X2930" i="1"/>
  <c r="W2930" i="1"/>
  <c r="U2930" i="1"/>
  <c r="T2930" i="1"/>
  <c r="V2930" i="1" s="1"/>
  <c r="R2930" i="1"/>
  <c r="Q2930" i="1"/>
  <c r="S2930" i="1" s="1"/>
  <c r="AB2930" i="1" s="1"/>
  <c r="O2930" i="1"/>
  <c r="N2930" i="1"/>
  <c r="P2930" i="1" s="1"/>
  <c r="L2930" i="1"/>
  <c r="M2930" i="1" s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O2929" i="1"/>
  <c r="P2929" i="1" s="1"/>
  <c r="N2929" i="1"/>
  <c r="L2929" i="1"/>
  <c r="M2929" i="1" s="1"/>
  <c r="K2929" i="1"/>
  <c r="J2929" i="1"/>
  <c r="I2929" i="1"/>
  <c r="H2929" i="1"/>
  <c r="G2929" i="1"/>
  <c r="F2929" i="1"/>
  <c r="E2929" i="1"/>
  <c r="D2929" i="1"/>
  <c r="B2929" i="1"/>
  <c r="A2929" i="1"/>
  <c r="AA2928" i="1"/>
  <c r="Z2928" i="1"/>
  <c r="Y2928" i="1"/>
  <c r="X2928" i="1"/>
  <c r="W2928" i="1"/>
  <c r="U2928" i="1"/>
  <c r="T2928" i="1"/>
  <c r="V2928" i="1" s="1"/>
  <c r="R2928" i="1"/>
  <c r="S2928" i="1" s="1"/>
  <c r="Q2928" i="1"/>
  <c r="O2928" i="1"/>
  <c r="P2928" i="1" s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Z2927" i="1"/>
  <c r="Y2927" i="1"/>
  <c r="X2927" i="1"/>
  <c r="W2927" i="1"/>
  <c r="U2927" i="1"/>
  <c r="V2927" i="1" s="1"/>
  <c r="T2927" i="1"/>
  <c r="R2927" i="1"/>
  <c r="S2927" i="1" s="1"/>
  <c r="Q2927" i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V2926" i="1" s="1"/>
  <c r="T2926" i="1"/>
  <c r="R2926" i="1"/>
  <c r="Q2926" i="1"/>
  <c r="S2926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P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V2924" i="1"/>
  <c r="U2924" i="1"/>
  <c r="T2924" i="1"/>
  <c r="S2924" i="1"/>
  <c r="R2924" i="1"/>
  <c r="Q2924" i="1"/>
  <c r="O2924" i="1"/>
  <c r="N2924" i="1"/>
  <c r="P2924" i="1" s="1"/>
  <c r="L2924" i="1"/>
  <c r="K2924" i="1"/>
  <c r="M2924" i="1" s="1"/>
  <c r="J2924" i="1"/>
  <c r="I2924" i="1"/>
  <c r="H2924" i="1"/>
  <c r="AB2924" i="1" s="1"/>
  <c r="G2924" i="1"/>
  <c r="F2924" i="1"/>
  <c r="E2924" i="1"/>
  <c r="D2924" i="1"/>
  <c r="B2924" i="1"/>
  <c r="A2924" i="1" s="1"/>
  <c r="AA2923" i="1"/>
  <c r="Y2923" i="1"/>
  <c r="Z2923" i="1" s="1"/>
  <c r="X2923" i="1"/>
  <c r="W2923" i="1"/>
  <c r="V2923" i="1"/>
  <c r="U2923" i="1"/>
  <c r="T2923" i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Y2922" i="1"/>
  <c r="Z2922" i="1" s="1"/>
  <c r="X2922" i="1"/>
  <c r="W2922" i="1"/>
  <c r="U2922" i="1"/>
  <c r="T2922" i="1"/>
  <c r="V2922" i="1" s="1"/>
  <c r="R2922" i="1"/>
  <c r="Q2922" i="1"/>
  <c r="S2922" i="1" s="1"/>
  <c r="AB2922" i="1" s="1"/>
  <c r="O2922" i="1"/>
  <c r="N2922" i="1"/>
  <c r="P2922" i="1" s="1"/>
  <c r="L2922" i="1"/>
  <c r="M2922" i="1" s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O2921" i="1"/>
  <c r="P2921" i="1" s="1"/>
  <c r="N2921" i="1"/>
  <c r="L2921" i="1"/>
  <c r="M2921" i="1" s="1"/>
  <c r="K2921" i="1"/>
  <c r="J2921" i="1"/>
  <c r="I2921" i="1"/>
  <c r="H2921" i="1"/>
  <c r="G2921" i="1"/>
  <c r="F2921" i="1"/>
  <c r="E2921" i="1"/>
  <c r="D2921" i="1"/>
  <c r="B2921" i="1"/>
  <c r="A2921" i="1"/>
  <c r="AA2920" i="1"/>
  <c r="Z2920" i="1"/>
  <c r="Y2920" i="1"/>
  <c r="X2920" i="1"/>
  <c r="W2920" i="1"/>
  <c r="U2920" i="1"/>
  <c r="T2920" i="1"/>
  <c r="V2920" i="1" s="1"/>
  <c r="R2920" i="1"/>
  <c r="S2920" i="1" s="1"/>
  <c r="Q2920" i="1"/>
  <c r="O2920" i="1"/>
  <c r="P2920" i="1" s="1"/>
  <c r="N2920" i="1"/>
  <c r="L2920" i="1"/>
  <c r="M2920" i="1" s="1"/>
  <c r="K2920" i="1"/>
  <c r="J2920" i="1"/>
  <c r="AB2920" i="1" s="1"/>
  <c r="I2920" i="1"/>
  <c r="H2920" i="1"/>
  <c r="G2920" i="1"/>
  <c r="F2920" i="1"/>
  <c r="E2920" i="1"/>
  <c r="D2920" i="1"/>
  <c r="B2920" i="1"/>
  <c r="A2920" i="1"/>
  <c r="AA2919" i="1"/>
  <c r="Z2919" i="1"/>
  <c r="Y2919" i="1"/>
  <c r="X2919" i="1"/>
  <c r="W2919" i="1"/>
  <c r="U2919" i="1"/>
  <c r="V2919" i="1" s="1"/>
  <c r="T2919" i="1"/>
  <c r="R2919" i="1"/>
  <c r="S2919" i="1" s="1"/>
  <c r="Q2919" i="1"/>
  <c r="O2919" i="1"/>
  <c r="P2919" i="1" s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V2918" i="1" s="1"/>
  <c r="T2918" i="1"/>
  <c r="R2918" i="1"/>
  <c r="S2918" i="1" s="1"/>
  <c r="Q2918" i="1"/>
  <c r="P2918" i="1"/>
  <c r="O2918" i="1"/>
  <c r="N2918" i="1"/>
  <c r="M2918" i="1"/>
  <c r="L2918" i="1"/>
  <c r="K2918" i="1"/>
  <c r="J2918" i="1"/>
  <c r="I2918" i="1"/>
  <c r="H2918" i="1"/>
  <c r="AB2918" i="1" s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V2917" i="1" s="1"/>
  <c r="T2917" i="1"/>
  <c r="S2917" i="1"/>
  <c r="R2917" i="1"/>
  <c r="Q2917" i="1"/>
  <c r="P2917" i="1"/>
  <c r="O2917" i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V2916" i="1"/>
  <c r="U2916" i="1"/>
  <c r="T2916" i="1"/>
  <c r="S2916" i="1"/>
  <c r="R2916" i="1"/>
  <c r="Q2916" i="1"/>
  <c r="O2916" i="1"/>
  <c r="N2916" i="1"/>
  <c r="P2916" i="1" s="1"/>
  <c r="L2916" i="1"/>
  <c r="K2916" i="1"/>
  <c r="M2916" i="1" s="1"/>
  <c r="J2916" i="1"/>
  <c r="I2916" i="1"/>
  <c r="H2916" i="1"/>
  <c r="AB2916" i="1" s="1"/>
  <c r="G2916" i="1"/>
  <c r="F2916" i="1"/>
  <c r="E2916" i="1"/>
  <c r="D2916" i="1"/>
  <c r="B2916" i="1"/>
  <c r="A2916" i="1" s="1"/>
  <c r="AA2915" i="1"/>
  <c r="Y2915" i="1"/>
  <c r="Z2915" i="1" s="1"/>
  <c r="X2915" i="1"/>
  <c r="W2915" i="1"/>
  <c r="V2915" i="1"/>
  <c r="U2915" i="1"/>
  <c r="T2915" i="1"/>
  <c r="R2915" i="1"/>
  <c r="Q2915" i="1"/>
  <c r="S2915" i="1" s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Y2914" i="1"/>
  <c r="Z2914" i="1" s="1"/>
  <c r="X2914" i="1"/>
  <c r="W2914" i="1"/>
  <c r="U2914" i="1"/>
  <c r="T2914" i="1"/>
  <c r="V2914" i="1" s="1"/>
  <c r="R2914" i="1"/>
  <c r="Q2914" i="1"/>
  <c r="S2914" i="1" s="1"/>
  <c r="AB2914" i="1" s="1"/>
  <c r="O2914" i="1"/>
  <c r="N2914" i="1"/>
  <c r="P2914" i="1" s="1"/>
  <c r="L2914" i="1"/>
  <c r="M2914" i="1" s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T2913" i="1"/>
  <c r="V2913" i="1" s="1"/>
  <c r="R2913" i="1"/>
  <c r="Q2913" i="1"/>
  <c r="S2913" i="1" s="1"/>
  <c r="O2913" i="1"/>
  <c r="P2913" i="1" s="1"/>
  <c r="N2913" i="1"/>
  <c r="L2913" i="1"/>
  <c r="M2913" i="1" s="1"/>
  <c r="K2913" i="1"/>
  <c r="J2913" i="1"/>
  <c r="I2913" i="1"/>
  <c r="H2913" i="1"/>
  <c r="G2913" i="1"/>
  <c r="F2913" i="1"/>
  <c r="E2913" i="1"/>
  <c r="D2913" i="1"/>
  <c r="B2913" i="1"/>
  <c r="A2913" i="1"/>
  <c r="AA2912" i="1"/>
  <c r="Z2912" i="1"/>
  <c r="Y2912" i="1"/>
  <c r="X2912" i="1"/>
  <c r="W2912" i="1"/>
  <c r="U2912" i="1"/>
  <c r="T2912" i="1"/>
  <c r="V2912" i="1" s="1"/>
  <c r="R2912" i="1"/>
  <c r="S2912" i="1" s="1"/>
  <c r="Q2912" i="1"/>
  <c r="O2912" i="1"/>
  <c r="P2912" i="1" s="1"/>
  <c r="N2912" i="1"/>
  <c r="L2912" i="1"/>
  <c r="M2912" i="1" s="1"/>
  <c r="K2912" i="1"/>
  <c r="J2912" i="1"/>
  <c r="AB2912" i="1" s="1"/>
  <c r="I2912" i="1"/>
  <c r="H2912" i="1"/>
  <c r="G2912" i="1"/>
  <c r="F2912" i="1"/>
  <c r="E2912" i="1"/>
  <c r="D2912" i="1"/>
  <c r="B2912" i="1"/>
  <c r="A2912" i="1"/>
  <c r="AA2911" i="1"/>
  <c r="Z2911" i="1"/>
  <c r="Y2911" i="1"/>
  <c r="X2911" i="1"/>
  <c r="W2911" i="1"/>
  <c r="U2911" i="1"/>
  <c r="V2911" i="1" s="1"/>
  <c r="T2911" i="1"/>
  <c r="R2911" i="1"/>
  <c r="S2911" i="1" s="1"/>
  <c r="Q2911" i="1"/>
  <c r="O2911" i="1"/>
  <c r="P2911" i="1" s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V2910" i="1" s="1"/>
  <c r="T2910" i="1"/>
  <c r="R2910" i="1"/>
  <c r="S2910" i="1" s="1"/>
  <c r="Q2910" i="1"/>
  <c r="P2910" i="1"/>
  <c r="O2910" i="1"/>
  <c r="N2910" i="1"/>
  <c r="M2910" i="1"/>
  <c r="L2910" i="1"/>
  <c r="K2910" i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V2909" i="1" s="1"/>
  <c r="T2909" i="1"/>
  <c r="S2909" i="1"/>
  <c r="R2909" i="1"/>
  <c r="Q2909" i="1"/>
  <c r="P2909" i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V2908" i="1"/>
  <c r="U2908" i="1"/>
  <c r="T2908" i="1"/>
  <c r="S2908" i="1"/>
  <c r="R2908" i="1"/>
  <c r="Q2908" i="1"/>
  <c r="O2908" i="1"/>
  <c r="N2908" i="1"/>
  <c r="P2908" i="1" s="1"/>
  <c r="L2908" i="1"/>
  <c r="K2908" i="1"/>
  <c r="M2908" i="1" s="1"/>
  <c r="J2908" i="1"/>
  <c r="I2908" i="1"/>
  <c r="H2908" i="1"/>
  <c r="AB2908" i="1" s="1"/>
  <c r="G2908" i="1"/>
  <c r="F2908" i="1"/>
  <c r="E2908" i="1"/>
  <c r="D2908" i="1"/>
  <c r="B2908" i="1"/>
  <c r="A2908" i="1" s="1"/>
  <c r="AA2907" i="1"/>
  <c r="Y2907" i="1"/>
  <c r="Z2907" i="1" s="1"/>
  <c r="X2907" i="1"/>
  <c r="W2907" i="1"/>
  <c r="V2907" i="1"/>
  <c r="U2907" i="1"/>
  <c r="T2907" i="1"/>
  <c r="R2907" i="1"/>
  <c r="Q2907" i="1"/>
  <c r="S2907" i="1" s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Y2906" i="1"/>
  <c r="Z2906" i="1" s="1"/>
  <c r="X2906" i="1"/>
  <c r="W2906" i="1"/>
  <c r="U2906" i="1"/>
  <c r="T2906" i="1"/>
  <c r="V2906" i="1" s="1"/>
  <c r="R2906" i="1"/>
  <c r="Q2906" i="1"/>
  <c r="S2906" i="1" s="1"/>
  <c r="AB2906" i="1" s="1"/>
  <c r="O2906" i="1"/>
  <c r="N2906" i="1"/>
  <c r="P2906" i="1" s="1"/>
  <c r="L2906" i="1"/>
  <c r="M2906" i="1" s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T2905" i="1"/>
  <c r="V2905" i="1" s="1"/>
  <c r="R2905" i="1"/>
  <c r="Q2905" i="1"/>
  <c r="S2905" i="1" s="1"/>
  <c r="O2905" i="1"/>
  <c r="P2905" i="1" s="1"/>
  <c r="N2905" i="1"/>
  <c r="L2905" i="1"/>
  <c r="M2905" i="1" s="1"/>
  <c r="K2905" i="1"/>
  <c r="J2905" i="1"/>
  <c r="I2905" i="1"/>
  <c r="H2905" i="1"/>
  <c r="G2905" i="1"/>
  <c r="F2905" i="1"/>
  <c r="E2905" i="1"/>
  <c r="D2905" i="1"/>
  <c r="B2905" i="1"/>
  <c r="A2905" i="1"/>
  <c r="AA2904" i="1"/>
  <c r="Z2904" i="1"/>
  <c r="Y2904" i="1"/>
  <c r="X2904" i="1"/>
  <c r="W2904" i="1"/>
  <c r="U2904" i="1"/>
  <c r="T2904" i="1"/>
  <c r="V2904" i="1" s="1"/>
  <c r="R2904" i="1"/>
  <c r="S2904" i="1" s="1"/>
  <c r="Q2904" i="1"/>
  <c r="O2904" i="1"/>
  <c r="P2904" i="1" s="1"/>
  <c r="N2904" i="1"/>
  <c r="L2904" i="1"/>
  <c r="M2904" i="1" s="1"/>
  <c r="K2904" i="1"/>
  <c r="J2904" i="1"/>
  <c r="AB2904" i="1" s="1"/>
  <c r="I2904" i="1"/>
  <c r="H2904" i="1"/>
  <c r="G2904" i="1"/>
  <c r="F2904" i="1"/>
  <c r="E2904" i="1"/>
  <c r="D2904" i="1"/>
  <c r="B2904" i="1"/>
  <c r="A2904" i="1"/>
  <c r="AA2903" i="1"/>
  <c r="Z2903" i="1"/>
  <c r="Y2903" i="1"/>
  <c r="X2903" i="1"/>
  <c r="W2903" i="1"/>
  <c r="U2903" i="1"/>
  <c r="V2903" i="1" s="1"/>
  <c r="T2903" i="1"/>
  <c r="R2903" i="1"/>
  <c r="S2903" i="1" s="1"/>
  <c r="Q2903" i="1"/>
  <c r="O2903" i="1"/>
  <c r="P2903" i="1" s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V2902" i="1" s="1"/>
  <c r="T2902" i="1"/>
  <c r="R2902" i="1"/>
  <c r="S2902" i="1" s="1"/>
  <c r="Q2902" i="1"/>
  <c r="P2902" i="1"/>
  <c r="O2902" i="1"/>
  <c r="N2902" i="1"/>
  <c r="M2902" i="1"/>
  <c r="L2902" i="1"/>
  <c r="K2902" i="1"/>
  <c r="J2902" i="1"/>
  <c r="I2902" i="1"/>
  <c r="H2902" i="1"/>
  <c r="AB2902" i="1" s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V2901" i="1" s="1"/>
  <c r="T2901" i="1"/>
  <c r="S2901" i="1"/>
  <c r="R2901" i="1"/>
  <c r="Q2901" i="1"/>
  <c r="P2901" i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V2900" i="1"/>
  <c r="U2900" i="1"/>
  <c r="T2900" i="1"/>
  <c r="S2900" i="1"/>
  <c r="R2900" i="1"/>
  <c r="Q2900" i="1"/>
  <c r="O2900" i="1"/>
  <c r="N2900" i="1"/>
  <c r="P2900" i="1" s="1"/>
  <c r="L2900" i="1"/>
  <c r="K2900" i="1"/>
  <c r="M2900" i="1" s="1"/>
  <c r="J2900" i="1"/>
  <c r="I2900" i="1"/>
  <c r="H2900" i="1"/>
  <c r="AB2900" i="1" s="1"/>
  <c r="G2900" i="1"/>
  <c r="F2900" i="1"/>
  <c r="E2900" i="1"/>
  <c r="D2900" i="1"/>
  <c r="B2900" i="1"/>
  <c r="A2900" i="1" s="1"/>
  <c r="AA2899" i="1"/>
  <c r="Y2899" i="1"/>
  <c r="Z2899" i="1" s="1"/>
  <c r="X2899" i="1"/>
  <c r="W2899" i="1"/>
  <c r="V2899" i="1"/>
  <c r="U2899" i="1"/>
  <c r="T2899" i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Y2898" i="1"/>
  <c r="Z2898" i="1" s="1"/>
  <c r="X2898" i="1"/>
  <c r="W2898" i="1"/>
  <c r="U2898" i="1"/>
  <c r="T2898" i="1"/>
  <c r="V2898" i="1" s="1"/>
  <c r="R2898" i="1"/>
  <c r="Q2898" i="1"/>
  <c r="S2898" i="1" s="1"/>
  <c r="AB2898" i="1" s="1"/>
  <c r="O2898" i="1"/>
  <c r="N2898" i="1"/>
  <c r="P2898" i="1" s="1"/>
  <c r="L2898" i="1"/>
  <c r="M2898" i="1" s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T2897" i="1"/>
  <c r="V2897" i="1" s="1"/>
  <c r="R2897" i="1"/>
  <c r="Q2897" i="1"/>
  <c r="S2897" i="1" s="1"/>
  <c r="O2897" i="1"/>
  <c r="P2897" i="1" s="1"/>
  <c r="N2897" i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/>
  <c r="AA2896" i="1"/>
  <c r="Z2896" i="1"/>
  <c r="Y2896" i="1"/>
  <c r="X2896" i="1"/>
  <c r="W2896" i="1"/>
  <c r="U2896" i="1"/>
  <c r="T2896" i="1"/>
  <c r="V2896" i="1" s="1"/>
  <c r="R2896" i="1"/>
  <c r="S2896" i="1" s="1"/>
  <c r="Q2896" i="1"/>
  <c r="O2896" i="1"/>
  <c r="P2896" i="1" s="1"/>
  <c r="N2896" i="1"/>
  <c r="L2896" i="1"/>
  <c r="M2896" i="1" s="1"/>
  <c r="K2896" i="1"/>
  <c r="J2896" i="1"/>
  <c r="AB2896" i="1" s="1"/>
  <c r="I2896" i="1"/>
  <c r="H2896" i="1"/>
  <c r="G2896" i="1"/>
  <c r="F2896" i="1"/>
  <c r="E2896" i="1"/>
  <c r="D2896" i="1"/>
  <c r="B2896" i="1"/>
  <c r="A2896" i="1"/>
  <c r="AA2895" i="1"/>
  <c r="Z2895" i="1"/>
  <c r="Y2895" i="1"/>
  <c r="X2895" i="1"/>
  <c r="W2895" i="1"/>
  <c r="U2895" i="1"/>
  <c r="V2895" i="1" s="1"/>
  <c r="T2895" i="1"/>
  <c r="R2895" i="1"/>
  <c r="S2895" i="1" s="1"/>
  <c r="Q2895" i="1"/>
  <c r="O2895" i="1"/>
  <c r="P2895" i="1" s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V2894" i="1" s="1"/>
  <c r="T2894" i="1"/>
  <c r="R2894" i="1"/>
  <c r="S2894" i="1" s="1"/>
  <c r="Q2894" i="1"/>
  <c r="P2894" i="1"/>
  <c r="O2894" i="1"/>
  <c r="N2894" i="1"/>
  <c r="M2894" i="1"/>
  <c r="L2894" i="1"/>
  <c r="K2894" i="1"/>
  <c r="J2894" i="1"/>
  <c r="I2894" i="1"/>
  <c r="H2894" i="1"/>
  <c r="AB2894" i="1" s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V2893" i="1" s="1"/>
  <c r="T2893" i="1"/>
  <c r="S2893" i="1"/>
  <c r="R2893" i="1"/>
  <c r="Q2893" i="1"/>
  <c r="P2893" i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V2892" i="1"/>
  <c r="U2892" i="1"/>
  <c r="T2892" i="1"/>
  <c r="S2892" i="1"/>
  <c r="R2892" i="1"/>
  <c r="Q2892" i="1"/>
  <c r="O2892" i="1"/>
  <c r="N2892" i="1"/>
  <c r="P2892" i="1" s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 s="1"/>
  <c r="AA2891" i="1"/>
  <c r="Y2891" i="1"/>
  <c r="Z2891" i="1" s="1"/>
  <c r="X2891" i="1"/>
  <c r="W2891" i="1"/>
  <c r="V2891" i="1"/>
  <c r="U2891" i="1"/>
  <c r="T2891" i="1"/>
  <c r="R2891" i="1"/>
  <c r="Q2891" i="1"/>
  <c r="S2891" i="1" s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Y2890" i="1"/>
  <c r="Z2890" i="1" s="1"/>
  <c r="X2890" i="1"/>
  <c r="W2890" i="1"/>
  <c r="U2890" i="1"/>
  <c r="T2890" i="1"/>
  <c r="V2890" i="1" s="1"/>
  <c r="R2890" i="1"/>
  <c r="Q2890" i="1"/>
  <c r="S2890" i="1" s="1"/>
  <c r="AB2890" i="1" s="1"/>
  <c r="O2890" i="1"/>
  <c r="N2890" i="1"/>
  <c r="P2890" i="1" s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Z2889" i="1" s="1"/>
  <c r="X2889" i="1"/>
  <c r="W2889" i="1"/>
  <c r="U2889" i="1"/>
  <c r="T2889" i="1"/>
  <c r="V2889" i="1" s="1"/>
  <c r="R2889" i="1"/>
  <c r="Q2889" i="1"/>
  <c r="S2889" i="1" s="1"/>
  <c r="O2889" i="1"/>
  <c r="P2889" i="1" s="1"/>
  <c r="N2889" i="1"/>
  <c r="L2889" i="1"/>
  <c r="M2889" i="1" s="1"/>
  <c r="K2889" i="1"/>
  <c r="J2889" i="1"/>
  <c r="I2889" i="1"/>
  <c r="H2889" i="1"/>
  <c r="G2889" i="1"/>
  <c r="F2889" i="1"/>
  <c r="E2889" i="1"/>
  <c r="D2889" i="1"/>
  <c r="B2889" i="1"/>
  <c r="A2889" i="1"/>
  <c r="AA2888" i="1"/>
  <c r="Z2888" i="1"/>
  <c r="Y2888" i="1"/>
  <c r="X2888" i="1"/>
  <c r="W2888" i="1"/>
  <c r="U2888" i="1"/>
  <c r="T2888" i="1"/>
  <c r="V2888" i="1" s="1"/>
  <c r="R2888" i="1"/>
  <c r="S2888" i="1" s="1"/>
  <c r="Q2888" i="1"/>
  <c r="O2888" i="1"/>
  <c r="P2888" i="1" s="1"/>
  <c r="N2888" i="1"/>
  <c r="L2888" i="1"/>
  <c r="M2888" i="1" s="1"/>
  <c r="K2888" i="1"/>
  <c r="J2888" i="1"/>
  <c r="AB2888" i="1" s="1"/>
  <c r="I2888" i="1"/>
  <c r="H2888" i="1"/>
  <c r="G2888" i="1"/>
  <c r="F2888" i="1"/>
  <c r="E2888" i="1"/>
  <c r="D2888" i="1"/>
  <c r="B2888" i="1"/>
  <c r="A2888" i="1"/>
  <c r="AA2887" i="1"/>
  <c r="Z2887" i="1"/>
  <c r="Y2887" i="1"/>
  <c r="X2887" i="1"/>
  <c r="W2887" i="1"/>
  <c r="U2887" i="1"/>
  <c r="V2887" i="1" s="1"/>
  <c r="T2887" i="1"/>
  <c r="R2887" i="1"/>
  <c r="S2887" i="1" s="1"/>
  <c r="Q2887" i="1"/>
  <c r="O2887" i="1"/>
  <c r="P2887" i="1" s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V2886" i="1" s="1"/>
  <c r="T2886" i="1"/>
  <c r="R2886" i="1"/>
  <c r="S2886" i="1" s="1"/>
  <c r="Q2886" i="1"/>
  <c r="P2886" i="1"/>
  <c r="O2886" i="1"/>
  <c r="N2886" i="1"/>
  <c r="M2886" i="1"/>
  <c r="L2886" i="1"/>
  <c r="K2886" i="1"/>
  <c r="J2886" i="1"/>
  <c r="I2886" i="1"/>
  <c r="H2886" i="1"/>
  <c r="AB2886" i="1" s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V2885" i="1" s="1"/>
  <c r="T2885" i="1"/>
  <c r="S2885" i="1"/>
  <c r="R2885" i="1"/>
  <c r="Q2885" i="1"/>
  <c r="P2885" i="1"/>
  <c r="O2885" i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V2884" i="1"/>
  <c r="U2884" i="1"/>
  <c r="T2884" i="1"/>
  <c r="S2884" i="1"/>
  <c r="R2884" i="1"/>
  <c r="Q2884" i="1"/>
  <c r="O2884" i="1"/>
  <c r="N2884" i="1"/>
  <c r="P2884" i="1" s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 s="1"/>
  <c r="AA2883" i="1"/>
  <c r="Y2883" i="1"/>
  <c r="Z2883" i="1" s="1"/>
  <c r="X2883" i="1"/>
  <c r="W2883" i="1"/>
  <c r="V2883" i="1"/>
  <c r="U2883" i="1"/>
  <c r="T2883" i="1"/>
  <c r="R2883" i="1"/>
  <c r="Q2883" i="1"/>
  <c r="S2883" i="1" s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Y2882" i="1"/>
  <c r="Z2882" i="1" s="1"/>
  <c r="X2882" i="1"/>
  <c r="W2882" i="1"/>
  <c r="U2882" i="1"/>
  <c r="T2882" i="1"/>
  <c r="V2882" i="1" s="1"/>
  <c r="R2882" i="1"/>
  <c r="Q2882" i="1"/>
  <c r="S2882" i="1" s="1"/>
  <c r="AB2882" i="1" s="1"/>
  <c r="O2882" i="1"/>
  <c r="N2882" i="1"/>
  <c r="P2882" i="1" s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Z2881" i="1" s="1"/>
  <c r="X2881" i="1"/>
  <c r="W2881" i="1"/>
  <c r="U2881" i="1"/>
  <c r="T2881" i="1"/>
  <c r="V2881" i="1" s="1"/>
  <c r="R2881" i="1"/>
  <c r="Q2881" i="1"/>
  <c r="S2881" i="1" s="1"/>
  <c r="O2881" i="1"/>
  <c r="P2881" i="1" s="1"/>
  <c r="N2881" i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Z2880" i="1"/>
  <c r="Y2880" i="1"/>
  <c r="X2880" i="1"/>
  <c r="W2880" i="1"/>
  <c r="U2880" i="1"/>
  <c r="T2880" i="1"/>
  <c r="V2880" i="1" s="1"/>
  <c r="R2880" i="1"/>
  <c r="S2880" i="1" s="1"/>
  <c r="Q2880" i="1"/>
  <c r="O2880" i="1"/>
  <c r="P2880" i="1" s="1"/>
  <c r="N2880" i="1"/>
  <c r="L2880" i="1"/>
  <c r="M2880" i="1" s="1"/>
  <c r="K2880" i="1"/>
  <c r="J2880" i="1"/>
  <c r="AB2880" i="1" s="1"/>
  <c r="I2880" i="1"/>
  <c r="H2880" i="1"/>
  <c r="G2880" i="1"/>
  <c r="F2880" i="1"/>
  <c r="E2880" i="1"/>
  <c r="D2880" i="1"/>
  <c r="B2880" i="1"/>
  <c r="A2880" i="1"/>
  <c r="AA2879" i="1"/>
  <c r="Z2879" i="1"/>
  <c r="Y2879" i="1"/>
  <c r="X2879" i="1"/>
  <c r="W2879" i="1"/>
  <c r="U2879" i="1"/>
  <c r="V2879" i="1" s="1"/>
  <c r="T2879" i="1"/>
  <c r="R2879" i="1"/>
  <c r="S2879" i="1" s="1"/>
  <c r="Q2879" i="1"/>
  <c r="O2879" i="1"/>
  <c r="P2879" i="1" s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V2878" i="1" s="1"/>
  <c r="T2878" i="1"/>
  <c r="R2878" i="1"/>
  <c r="S2878" i="1" s="1"/>
  <c r="Q2878" i="1"/>
  <c r="P2878" i="1"/>
  <c r="O2878" i="1"/>
  <c r="N2878" i="1"/>
  <c r="M2878" i="1"/>
  <c r="L2878" i="1"/>
  <c r="K2878" i="1"/>
  <c r="J2878" i="1"/>
  <c r="I2878" i="1"/>
  <c r="H2878" i="1"/>
  <c r="AB2878" i="1" s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V2877" i="1" s="1"/>
  <c r="T2877" i="1"/>
  <c r="S2877" i="1"/>
  <c r="R2877" i="1"/>
  <c r="Q2877" i="1"/>
  <c r="P2877" i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V2876" i="1"/>
  <c r="U2876" i="1"/>
  <c r="T2876" i="1"/>
  <c r="S2876" i="1"/>
  <c r="R2876" i="1"/>
  <c r="Q2876" i="1"/>
  <c r="O2876" i="1"/>
  <c r="N2876" i="1"/>
  <c r="P2876" i="1" s="1"/>
  <c r="L2876" i="1"/>
  <c r="K2876" i="1"/>
  <c r="M2876" i="1" s="1"/>
  <c r="J2876" i="1"/>
  <c r="I2876" i="1"/>
  <c r="H2876" i="1"/>
  <c r="AB2876" i="1" s="1"/>
  <c r="G2876" i="1"/>
  <c r="F2876" i="1"/>
  <c r="E2876" i="1"/>
  <c r="D2876" i="1"/>
  <c r="B2876" i="1"/>
  <c r="A2876" i="1" s="1"/>
  <c r="AA2875" i="1"/>
  <c r="Y2875" i="1"/>
  <c r="Z2875" i="1" s="1"/>
  <c r="X2875" i="1"/>
  <c r="W2875" i="1"/>
  <c r="V2875" i="1"/>
  <c r="U2875" i="1"/>
  <c r="T2875" i="1"/>
  <c r="R2875" i="1"/>
  <c r="Q2875" i="1"/>
  <c r="S2875" i="1" s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Z2874" i="1" s="1"/>
  <c r="X2874" i="1"/>
  <c r="W2874" i="1"/>
  <c r="U2874" i="1"/>
  <c r="T2874" i="1"/>
  <c r="V2874" i="1" s="1"/>
  <c r="R2874" i="1"/>
  <c r="Q2874" i="1"/>
  <c r="S2874" i="1" s="1"/>
  <c r="AB2874" i="1" s="1"/>
  <c r="O2874" i="1"/>
  <c r="N2874" i="1"/>
  <c r="P2874" i="1" s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T2873" i="1"/>
  <c r="V2873" i="1" s="1"/>
  <c r="R2873" i="1"/>
  <c r="Q2873" i="1"/>
  <c r="S2873" i="1" s="1"/>
  <c r="O2873" i="1"/>
  <c r="P2873" i="1" s="1"/>
  <c r="N2873" i="1"/>
  <c r="L2873" i="1"/>
  <c r="M2873" i="1" s="1"/>
  <c r="K2873" i="1"/>
  <c r="J2873" i="1"/>
  <c r="I2873" i="1"/>
  <c r="H2873" i="1"/>
  <c r="G2873" i="1"/>
  <c r="F2873" i="1"/>
  <c r="E2873" i="1"/>
  <c r="D2873" i="1"/>
  <c r="B2873" i="1"/>
  <c r="A2873" i="1"/>
  <c r="AA2872" i="1"/>
  <c r="Z2872" i="1"/>
  <c r="Y2872" i="1"/>
  <c r="X2872" i="1"/>
  <c r="W2872" i="1"/>
  <c r="U2872" i="1"/>
  <c r="T2872" i="1"/>
  <c r="V2872" i="1" s="1"/>
  <c r="R2872" i="1"/>
  <c r="S2872" i="1" s="1"/>
  <c r="Q2872" i="1"/>
  <c r="O2872" i="1"/>
  <c r="P2872" i="1" s="1"/>
  <c r="N2872" i="1"/>
  <c r="L2872" i="1"/>
  <c r="M2872" i="1" s="1"/>
  <c r="K2872" i="1"/>
  <c r="J2872" i="1"/>
  <c r="AB2872" i="1" s="1"/>
  <c r="I2872" i="1"/>
  <c r="H2872" i="1"/>
  <c r="G2872" i="1"/>
  <c r="F2872" i="1"/>
  <c r="E2872" i="1"/>
  <c r="D2872" i="1"/>
  <c r="B2872" i="1"/>
  <c r="A2872" i="1"/>
  <c r="AA2871" i="1"/>
  <c r="Z2871" i="1"/>
  <c r="Y2871" i="1"/>
  <c r="X2871" i="1"/>
  <c r="W2871" i="1"/>
  <c r="U2871" i="1"/>
  <c r="V2871" i="1" s="1"/>
  <c r="T2871" i="1"/>
  <c r="R2871" i="1"/>
  <c r="S2871" i="1" s="1"/>
  <c r="Q2871" i="1"/>
  <c r="O2871" i="1"/>
  <c r="P2871" i="1" s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V2870" i="1" s="1"/>
  <c r="T2870" i="1"/>
  <c r="R2870" i="1"/>
  <c r="S2870" i="1" s="1"/>
  <c r="Q2870" i="1"/>
  <c r="P2870" i="1"/>
  <c r="O2870" i="1"/>
  <c r="N2870" i="1"/>
  <c r="M2870" i="1"/>
  <c r="L2870" i="1"/>
  <c r="K2870" i="1"/>
  <c r="J2870" i="1"/>
  <c r="I2870" i="1"/>
  <c r="H2870" i="1"/>
  <c r="AB2870" i="1" s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V2869" i="1" s="1"/>
  <c r="T2869" i="1"/>
  <c r="S2869" i="1"/>
  <c r="R2869" i="1"/>
  <c r="Q2869" i="1"/>
  <c r="P2869" i="1"/>
  <c r="O2869" i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V2868" i="1"/>
  <c r="U2868" i="1"/>
  <c r="T2868" i="1"/>
  <c r="S2868" i="1"/>
  <c r="R2868" i="1"/>
  <c r="Q2868" i="1"/>
  <c r="P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Z2867" i="1" s="1"/>
  <c r="X2867" i="1"/>
  <c r="W2867" i="1"/>
  <c r="V2867" i="1"/>
  <c r="U2867" i="1"/>
  <c r="T2867" i="1"/>
  <c r="S2867" i="1"/>
  <c r="R2867" i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Y2866" i="1"/>
  <c r="Z2866" i="1" s="1"/>
  <c r="X2866" i="1"/>
  <c r="W2866" i="1"/>
  <c r="V2866" i="1"/>
  <c r="U2866" i="1"/>
  <c r="T2866" i="1"/>
  <c r="R2866" i="1"/>
  <c r="Q2866" i="1"/>
  <c r="S2866" i="1" s="1"/>
  <c r="O2866" i="1"/>
  <c r="N2866" i="1"/>
  <c r="P2866" i="1" s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T2865" i="1"/>
  <c r="V2865" i="1" s="1"/>
  <c r="R2865" i="1"/>
  <c r="Q2865" i="1"/>
  <c r="S2865" i="1" s="1"/>
  <c r="O2865" i="1"/>
  <c r="P2865" i="1" s="1"/>
  <c r="N2865" i="1"/>
  <c r="L2865" i="1"/>
  <c r="M2865" i="1" s="1"/>
  <c r="K2865" i="1"/>
  <c r="J2865" i="1"/>
  <c r="I2865" i="1"/>
  <c r="AB2865" i="1" s="1"/>
  <c r="H2865" i="1"/>
  <c r="G2865" i="1"/>
  <c r="F2865" i="1"/>
  <c r="E2865" i="1"/>
  <c r="D2865" i="1"/>
  <c r="B2865" i="1"/>
  <c r="A2865" i="1"/>
  <c r="AA2864" i="1"/>
  <c r="Z2864" i="1"/>
  <c r="Y2864" i="1"/>
  <c r="X2864" i="1"/>
  <c r="W2864" i="1"/>
  <c r="U2864" i="1"/>
  <c r="T2864" i="1"/>
  <c r="V2864" i="1" s="1"/>
  <c r="R2864" i="1"/>
  <c r="S2864" i="1" s="1"/>
  <c r="AB2864" i="1" s="1"/>
  <c r="Q2864" i="1"/>
  <c r="O2864" i="1"/>
  <c r="P2864" i="1" s="1"/>
  <c r="N2864" i="1"/>
  <c r="L2864" i="1"/>
  <c r="M2864" i="1" s="1"/>
  <c r="K2864" i="1"/>
  <c r="J2864" i="1"/>
  <c r="I2864" i="1"/>
  <c r="H2864" i="1"/>
  <c r="G2864" i="1"/>
  <c r="F2864" i="1"/>
  <c r="E2864" i="1"/>
  <c r="D2864" i="1"/>
  <c r="B2864" i="1"/>
  <c r="A2864" i="1"/>
  <c r="AA2863" i="1"/>
  <c r="Z2863" i="1"/>
  <c r="Y2863" i="1"/>
  <c r="X2863" i="1"/>
  <c r="W2863" i="1"/>
  <c r="U2863" i="1"/>
  <c r="V2863" i="1" s="1"/>
  <c r="T2863" i="1"/>
  <c r="R2863" i="1"/>
  <c r="S2863" i="1" s="1"/>
  <c r="Q2863" i="1"/>
  <c r="O2863" i="1"/>
  <c r="P2863" i="1" s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Z2862" i="1"/>
  <c r="Y2862" i="1"/>
  <c r="X2862" i="1"/>
  <c r="W2862" i="1"/>
  <c r="U2862" i="1"/>
  <c r="V2862" i="1" s="1"/>
  <c r="T2862" i="1"/>
  <c r="R2862" i="1"/>
  <c r="S2862" i="1" s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V2861" i="1" s="1"/>
  <c r="T2861" i="1"/>
  <c r="S2861" i="1"/>
  <c r="R2861" i="1"/>
  <c r="Q2861" i="1"/>
  <c r="P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V2860" i="1"/>
  <c r="U2860" i="1"/>
  <c r="T2860" i="1"/>
  <c r="S2860" i="1"/>
  <c r="R2860" i="1"/>
  <c r="Q2860" i="1"/>
  <c r="P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Y2859" i="1"/>
  <c r="Z2859" i="1" s="1"/>
  <c r="X2859" i="1"/>
  <c r="W2859" i="1"/>
  <c r="V2859" i="1"/>
  <c r="U2859" i="1"/>
  <c r="T2859" i="1"/>
  <c r="R2859" i="1"/>
  <c r="Q2859" i="1"/>
  <c r="S2859" i="1" s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Y2858" i="1"/>
  <c r="Z2858" i="1" s="1"/>
  <c r="X2858" i="1"/>
  <c r="W2858" i="1"/>
  <c r="V2858" i="1"/>
  <c r="U2858" i="1"/>
  <c r="T2858" i="1"/>
  <c r="R2858" i="1"/>
  <c r="Q2858" i="1"/>
  <c r="S2858" i="1" s="1"/>
  <c r="O2858" i="1"/>
  <c r="N2858" i="1"/>
  <c r="P2858" i="1" s="1"/>
  <c r="AB2858" i="1" s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Z2857" i="1" s="1"/>
  <c r="X2857" i="1"/>
  <c r="W2857" i="1"/>
  <c r="U2857" i="1"/>
  <c r="T2857" i="1"/>
  <c r="V2857" i="1" s="1"/>
  <c r="R2857" i="1"/>
  <c r="Q2857" i="1"/>
  <c r="S2857" i="1" s="1"/>
  <c r="O2857" i="1"/>
  <c r="P2857" i="1" s="1"/>
  <c r="N2857" i="1"/>
  <c r="L2857" i="1"/>
  <c r="M2857" i="1" s="1"/>
  <c r="K2857" i="1"/>
  <c r="J2857" i="1"/>
  <c r="I2857" i="1"/>
  <c r="AB2857" i="1" s="1"/>
  <c r="H2857" i="1"/>
  <c r="G2857" i="1"/>
  <c r="F2857" i="1"/>
  <c r="E2857" i="1"/>
  <c r="D2857" i="1"/>
  <c r="B2857" i="1"/>
  <c r="A2857" i="1"/>
  <c r="AA2856" i="1"/>
  <c r="Z2856" i="1"/>
  <c r="Y2856" i="1"/>
  <c r="X2856" i="1"/>
  <c r="W2856" i="1"/>
  <c r="U2856" i="1"/>
  <c r="T2856" i="1"/>
  <c r="V2856" i="1" s="1"/>
  <c r="R2856" i="1"/>
  <c r="S2856" i="1" s="1"/>
  <c r="Q2856" i="1"/>
  <c r="O2856" i="1"/>
  <c r="P2856" i="1" s="1"/>
  <c r="N2856" i="1"/>
  <c r="L2856" i="1"/>
  <c r="M2856" i="1" s="1"/>
  <c r="K2856" i="1"/>
  <c r="J2856" i="1"/>
  <c r="AB2856" i="1" s="1"/>
  <c r="I2856" i="1"/>
  <c r="H2856" i="1"/>
  <c r="G2856" i="1"/>
  <c r="F2856" i="1"/>
  <c r="E2856" i="1"/>
  <c r="D2856" i="1"/>
  <c r="B2856" i="1"/>
  <c r="A2856" i="1"/>
  <c r="AA2855" i="1"/>
  <c r="Z2855" i="1"/>
  <c r="Y2855" i="1"/>
  <c r="X2855" i="1"/>
  <c r="W2855" i="1"/>
  <c r="U2855" i="1"/>
  <c r="V2855" i="1" s="1"/>
  <c r="T2855" i="1"/>
  <c r="R2855" i="1"/>
  <c r="S2855" i="1" s="1"/>
  <c r="Q2855" i="1"/>
  <c r="O2855" i="1"/>
  <c r="P2855" i="1" s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V2854" i="1" s="1"/>
  <c r="T2854" i="1"/>
  <c r="R2854" i="1"/>
  <c r="S2854" i="1" s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V2853" i="1" s="1"/>
  <c r="T2853" i="1"/>
  <c r="S2853" i="1"/>
  <c r="R2853" i="1"/>
  <c r="Q2853" i="1"/>
  <c r="P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V2852" i="1"/>
  <c r="U2852" i="1"/>
  <c r="T2852" i="1"/>
  <c r="S2852" i="1"/>
  <c r="R2852" i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Z2851" i="1" s="1"/>
  <c r="X2851" i="1"/>
  <c r="W2851" i="1"/>
  <c r="V2851" i="1"/>
  <c r="U2851" i="1"/>
  <c r="T2851" i="1"/>
  <c r="R2851" i="1"/>
  <c r="Q2851" i="1"/>
  <c r="S2851" i="1" s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Y2850" i="1"/>
  <c r="Z2850" i="1" s="1"/>
  <c r="X2850" i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M2850" i="1" s="1"/>
  <c r="K2850" i="1"/>
  <c r="J2850" i="1"/>
  <c r="I2850" i="1"/>
  <c r="AB2850" i="1" s="1"/>
  <c r="H2850" i="1"/>
  <c r="G2850" i="1"/>
  <c r="F2850" i="1"/>
  <c r="E2850" i="1"/>
  <c r="D2850" i="1"/>
  <c r="B2850" i="1"/>
  <c r="A2850" i="1"/>
  <c r="AA2849" i="1"/>
  <c r="Y2849" i="1"/>
  <c r="Z2849" i="1" s="1"/>
  <c r="X2849" i="1"/>
  <c r="W2849" i="1"/>
  <c r="U2849" i="1"/>
  <c r="T2849" i="1"/>
  <c r="V2849" i="1" s="1"/>
  <c r="R2849" i="1"/>
  <c r="Q2849" i="1"/>
  <c r="S2849" i="1" s="1"/>
  <c r="AB2849" i="1" s="1"/>
  <c r="O2849" i="1"/>
  <c r="P2849" i="1" s="1"/>
  <c r="N2849" i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/>
  <c r="AA2848" i="1"/>
  <c r="Z2848" i="1"/>
  <c r="Y2848" i="1"/>
  <c r="X2848" i="1"/>
  <c r="W2848" i="1"/>
  <c r="U2848" i="1"/>
  <c r="T2848" i="1"/>
  <c r="V2848" i="1" s="1"/>
  <c r="R2848" i="1"/>
  <c r="S2848" i="1" s="1"/>
  <c r="Q2848" i="1"/>
  <c r="O2848" i="1"/>
  <c r="P2848" i="1" s="1"/>
  <c r="N2848" i="1"/>
  <c r="L2848" i="1"/>
  <c r="M2848" i="1" s="1"/>
  <c r="K2848" i="1"/>
  <c r="J2848" i="1"/>
  <c r="I2848" i="1"/>
  <c r="H2848" i="1"/>
  <c r="G2848" i="1"/>
  <c r="F2848" i="1"/>
  <c r="E2848" i="1"/>
  <c r="D2848" i="1"/>
  <c r="B2848" i="1"/>
  <c r="A2848" i="1"/>
  <c r="AA2847" i="1"/>
  <c r="Z2847" i="1"/>
  <c r="Y2847" i="1"/>
  <c r="X2847" i="1"/>
  <c r="W2847" i="1"/>
  <c r="U2847" i="1"/>
  <c r="V2847" i="1" s="1"/>
  <c r="T2847" i="1"/>
  <c r="R2847" i="1"/>
  <c r="S2847" i="1" s="1"/>
  <c r="Q2847" i="1"/>
  <c r="O2847" i="1"/>
  <c r="P2847" i="1" s="1"/>
  <c r="N2847" i="1"/>
  <c r="M2847" i="1"/>
  <c r="L2847" i="1"/>
  <c r="K2847" i="1"/>
  <c r="J2847" i="1"/>
  <c r="I2847" i="1"/>
  <c r="H2847" i="1"/>
  <c r="AB2847" i="1" s="1"/>
  <c r="G2847" i="1"/>
  <c r="F2847" i="1"/>
  <c r="E2847" i="1"/>
  <c r="D2847" i="1"/>
  <c r="B2847" i="1"/>
  <c r="A2847" i="1"/>
  <c r="AA2846" i="1"/>
  <c r="Z2846" i="1"/>
  <c r="Y2846" i="1"/>
  <c r="X2846" i="1"/>
  <c r="W2846" i="1"/>
  <c r="U2846" i="1"/>
  <c r="V2846" i="1" s="1"/>
  <c r="T2846" i="1"/>
  <c r="R2846" i="1"/>
  <c r="S2846" i="1" s="1"/>
  <c r="Q2846" i="1"/>
  <c r="P2846" i="1"/>
  <c r="O2846" i="1"/>
  <c r="N2846" i="1"/>
  <c r="M2846" i="1"/>
  <c r="L2846" i="1"/>
  <c r="K2846" i="1"/>
  <c r="J2846" i="1"/>
  <c r="I2846" i="1"/>
  <c r="H2846" i="1"/>
  <c r="AB2846" i="1" s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V2845" i="1" s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AB2845" i="1" s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V2844" i="1"/>
  <c r="U2844" i="1"/>
  <c r="T2844" i="1"/>
  <c r="S2844" i="1"/>
  <c r="R2844" i="1"/>
  <c r="Q2844" i="1"/>
  <c r="P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Z2843" i="1" s="1"/>
  <c r="X2843" i="1"/>
  <c r="W2843" i="1"/>
  <c r="V2843" i="1"/>
  <c r="U2843" i="1"/>
  <c r="T2843" i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Y2842" i="1"/>
  <c r="Z2842" i="1" s="1"/>
  <c r="X2842" i="1"/>
  <c r="W2842" i="1"/>
  <c r="V2842" i="1"/>
  <c r="AB2842" i="1" s="1"/>
  <c r="U2842" i="1"/>
  <c r="T2842" i="1"/>
  <c r="R2842" i="1"/>
  <c r="Q2842" i="1"/>
  <c r="S2842" i="1" s="1"/>
  <c r="O2842" i="1"/>
  <c r="N2842" i="1"/>
  <c r="P2842" i="1" s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T2841" i="1"/>
  <c r="V2841" i="1" s="1"/>
  <c r="R2841" i="1"/>
  <c r="Q2841" i="1"/>
  <c r="S2841" i="1" s="1"/>
  <c r="O2841" i="1"/>
  <c r="P2841" i="1" s="1"/>
  <c r="N2841" i="1"/>
  <c r="L2841" i="1"/>
  <c r="M2841" i="1" s="1"/>
  <c r="K2841" i="1"/>
  <c r="J2841" i="1"/>
  <c r="I2841" i="1"/>
  <c r="AB2841" i="1" s="1"/>
  <c r="H2841" i="1"/>
  <c r="G2841" i="1"/>
  <c r="F2841" i="1"/>
  <c r="E2841" i="1"/>
  <c r="D2841" i="1"/>
  <c r="B2841" i="1"/>
  <c r="A2841" i="1"/>
  <c r="AA2840" i="1"/>
  <c r="Z2840" i="1"/>
  <c r="Y2840" i="1"/>
  <c r="X2840" i="1"/>
  <c r="W2840" i="1"/>
  <c r="U2840" i="1"/>
  <c r="T2840" i="1"/>
  <c r="V2840" i="1" s="1"/>
  <c r="R2840" i="1"/>
  <c r="S2840" i="1" s="1"/>
  <c r="AB2840" i="1" s="1"/>
  <c r="Q2840" i="1"/>
  <c r="O2840" i="1"/>
  <c r="P2840" i="1" s="1"/>
  <c r="N2840" i="1"/>
  <c r="L2840" i="1"/>
  <c r="M2840" i="1" s="1"/>
  <c r="K2840" i="1"/>
  <c r="J2840" i="1"/>
  <c r="I2840" i="1"/>
  <c r="H2840" i="1"/>
  <c r="G2840" i="1"/>
  <c r="F2840" i="1"/>
  <c r="E2840" i="1"/>
  <c r="D2840" i="1"/>
  <c r="B2840" i="1"/>
  <c r="A2840" i="1"/>
  <c r="AA2839" i="1"/>
  <c r="Z2839" i="1"/>
  <c r="Y2839" i="1"/>
  <c r="X2839" i="1"/>
  <c r="W2839" i="1"/>
  <c r="U2839" i="1"/>
  <c r="V2839" i="1" s="1"/>
  <c r="T2839" i="1"/>
  <c r="R2839" i="1"/>
  <c r="S2839" i="1" s="1"/>
  <c r="Q2839" i="1"/>
  <c r="O2839" i="1"/>
  <c r="P2839" i="1" s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V2838" i="1"/>
  <c r="U2838" i="1"/>
  <c r="T2838" i="1"/>
  <c r="R2838" i="1"/>
  <c r="S2838" i="1" s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V2837" i="1" s="1"/>
  <c r="T2837" i="1"/>
  <c r="S2837" i="1"/>
  <c r="R2837" i="1"/>
  <c r="Q2837" i="1"/>
  <c r="P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B2836" i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P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Z2835" i="1" s="1"/>
  <c r="X2835" i="1"/>
  <c r="W2835" i="1"/>
  <c r="V2835" i="1"/>
  <c r="U2835" i="1"/>
  <c r="T2835" i="1"/>
  <c r="S2835" i="1"/>
  <c r="R2835" i="1"/>
  <c r="Q2835" i="1"/>
  <c r="O2835" i="1"/>
  <c r="N2835" i="1"/>
  <c r="P2835" i="1" s="1"/>
  <c r="L2835" i="1"/>
  <c r="K2835" i="1"/>
  <c r="M2835" i="1" s="1"/>
  <c r="J2835" i="1"/>
  <c r="I2835" i="1"/>
  <c r="AB2835" i="1" s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M2834" i="1" s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Z2833" i="1" s="1"/>
  <c r="X2833" i="1"/>
  <c r="W2833" i="1"/>
  <c r="U2833" i="1"/>
  <c r="T2833" i="1"/>
  <c r="R2833" i="1"/>
  <c r="Q2833" i="1"/>
  <c r="S2833" i="1" s="1"/>
  <c r="O2833" i="1"/>
  <c r="P2833" i="1" s="1"/>
  <c r="N2833" i="1"/>
  <c r="L2833" i="1"/>
  <c r="M2833" i="1" s="1"/>
  <c r="K2833" i="1"/>
  <c r="J2833" i="1"/>
  <c r="I2833" i="1"/>
  <c r="H2833" i="1"/>
  <c r="G2833" i="1"/>
  <c r="F2833" i="1"/>
  <c r="E2833" i="1"/>
  <c r="D2833" i="1"/>
  <c r="B2833" i="1"/>
  <c r="A2833" i="1"/>
  <c r="AA2832" i="1"/>
  <c r="Z2832" i="1"/>
  <c r="Y2832" i="1"/>
  <c r="X2832" i="1"/>
  <c r="W2832" i="1"/>
  <c r="U2832" i="1"/>
  <c r="T2832" i="1"/>
  <c r="V2832" i="1" s="1"/>
  <c r="R2832" i="1"/>
  <c r="S2832" i="1" s="1"/>
  <c r="Q2832" i="1"/>
  <c r="O2832" i="1"/>
  <c r="P2832" i="1" s="1"/>
  <c r="N2832" i="1"/>
  <c r="L2832" i="1"/>
  <c r="M2832" i="1" s="1"/>
  <c r="K2832" i="1"/>
  <c r="J2832" i="1"/>
  <c r="I2832" i="1"/>
  <c r="H2832" i="1"/>
  <c r="G2832" i="1"/>
  <c r="F2832" i="1"/>
  <c r="E2832" i="1"/>
  <c r="D2832" i="1"/>
  <c r="B2832" i="1"/>
  <c r="A2832" i="1"/>
  <c r="AA2831" i="1"/>
  <c r="Z2831" i="1"/>
  <c r="Y2831" i="1"/>
  <c r="X2831" i="1"/>
  <c r="W2831" i="1"/>
  <c r="U2831" i="1"/>
  <c r="V2831" i="1" s="1"/>
  <c r="T2831" i="1"/>
  <c r="R2831" i="1"/>
  <c r="S2831" i="1" s="1"/>
  <c r="Q2831" i="1"/>
  <c r="O2831" i="1"/>
  <c r="P2831" i="1" s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V2830" i="1" s="1"/>
  <c r="T2830" i="1"/>
  <c r="R2830" i="1"/>
  <c r="S2830" i="1" s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V2829" i="1" s="1"/>
  <c r="T2829" i="1"/>
  <c r="R2829" i="1"/>
  <c r="Q2829" i="1"/>
  <c r="S2829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V2828" i="1"/>
  <c r="U2828" i="1"/>
  <c r="T2828" i="1"/>
  <c r="S2828" i="1"/>
  <c r="R2828" i="1"/>
  <c r="Q2828" i="1"/>
  <c r="P2828" i="1"/>
  <c r="O2828" i="1"/>
  <c r="N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Z2827" i="1" s="1"/>
  <c r="X2827" i="1"/>
  <c r="W2827" i="1"/>
  <c r="V2827" i="1"/>
  <c r="U2827" i="1"/>
  <c r="T2827" i="1"/>
  <c r="S2827" i="1"/>
  <c r="R2827" i="1"/>
  <c r="Q2827" i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Z2825" i="1" s="1"/>
  <c r="X2825" i="1"/>
  <c r="W2825" i="1"/>
  <c r="U2825" i="1"/>
  <c r="T2825" i="1"/>
  <c r="R2825" i="1"/>
  <c r="Q2825" i="1"/>
  <c r="S2825" i="1" s="1"/>
  <c r="O2825" i="1"/>
  <c r="P2825" i="1" s="1"/>
  <c r="N2825" i="1"/>
  <c r="L2825" i="1"/>
  <c r="M2825" i="1" s="1"/>
  <c r="K2825" i="1"/>
  <c r="J2825" i="1"/>
  <c r="I2825" i="1"/>
  <c r="H2825" i="1"/>
  <c r="G2825" i="1"/>
  <c r="F2825" i="1"/>
  <c r="E2825" i="1"/>
  <c r="D2825" i="1"/>
  <c r="B2825" i="1"/>
  <c r="A2825" i="1"/>
  <c r="AA2824" i="1"/>
  <c r="Z2824" i="1"/>
  <c r="Y2824" i="1"/>
  <c r="X2824" i="1"/>
  <c r="W2824" i="1"/>
  <c r="U2824" i="1"/>
  <c r="T2824" i="1"/>
  <c r="V2824" i="1" s="1"/>
  <c r="R2824" i="1"/>
  <c r="S2824" i="1" s="1"/>
  <c r="Q2824" i="1"/>
  <c r="O2824" i="1"/>
  <c r="P2824" i="1" s="1"/>
  <c r="N2824" i="1"/>
  <c r="L2824" i="1"/>
  <c r="M2824" i="1" s="1"/>
  <c r="K2824" i="1"/>
  <c r="J2824" i="1"/>
  <c r="I2824" i="1"/>
  <c r="H2824" i="1"/>
  <c r="G2824" i="1"/>
  <c r="F2824" i="1"/>
  <c r="E2824" i="1"/>
  <c r="D2824" i="1"/>
  <c r="B2824" i="1"/>
  <c r="A2824" i="1"/>
  <c r="AA2823" i="1"/>
  <c r="Z2823" i="1"/>
  <c r="Y2823" i="1"/>
  <c r="X2823" i="1"/>
  <c r="W2823" i="1"/>
  <c r="U2823" i="1"/>
  <c r="V2823" i="1" s="1"/>
  <c r="T2823" i="1"/>
  <c r="R2823" i="1"/>
  <c r="S2823" i="1" s="1"/>
  <c r="Q2823" i="1"/>
  <c r="O2823" i="1"/>
  <c r="P2823" i="1" s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U2822" i="1"/>
  <c r="V2822" i="1" s="1"/>
  <c r="T2822" i="1"/>
  <c r="R2822" i="1"/>
  <c r="S2822" i="1" s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V2821" i="1" s="1"/>
  <c r="T2821" i="1"/>
  <c r="R2821" i="1"/>
  <c r="Q2821" i="1"/>
  <c r="S2821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V2820" i="1"/>
  <c r="U2820" i="1"/>
  <c r="T2820" i="1"/>
  <c r="S2820" i="1"/>
  <c r="R2820" i="1"/>
  <c r="Q2820" i="1"/>
  <c r="O2820" i="1"/>
  <c r="N2820" i="1"/>
  <c r="P2820" i="1" s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Z2819" i="1" s="1"/>
  <c r="X2819" i="1"/>
  <c r="W2819" i="1"/>
  <c r="V2819" i="1"/>
  <c r="U2819" i="1"/>
  <c r="T2819" i="1"/>
  <c r="R2819" i="1"/>
  <c r="Q2819" i="1"/>
  <c r="S2819" i="1" s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M2818" i="1" s="1"/>
  <c r="K2818" i="1"/>
  <c r="J2818" i="1"/>
  <c r="I2818" i="1"/>
  <c r="AB2818" i="1" s="1"/>
  <c r="H2818" i="1"/>
  <c r="G2818" i="1"/>
  <c r="F2818" i="1"/>
  <c r="E2818" i="1"/>
  <c r="D2818" i="1"/>
  <c r="B2818" i="1"/>
  <c r="A2818" i="1"/>
  <c r="AA2817" i="1"/>
  <c r="Y2817" i="1"/>
  <c r="Z2817" i="1" s="1"/>
  <c r="X2817" i="1"/>
  <c r="W2817" i="1"/>
  <c r="U2817" i="1"/>
  <c r="T2817" i="1"/>
  <c r="R2817" i="1"/>
  <c r="Q2817" i="1"/>
  <c r="S2817" i="1" s="1"/>
  <c r="O2817" i="1"/>
  <c r="P2817" i="1" s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S2816" i="1" s="1"/>
  <c r="Q2816" i="1"/>
  <c r="O2816" i="1"/>
  <c r="P2816" i="1" s="1"/>
  <c r="N2816" i="1"/>
  <c r="L2816" i="1"/>
  <c r="M2816" i="1" s="1"/>
  <c r="K2816" i="1"/>
  <c r="J2816" i="1"/>
  <c r="I2816" i="1"/>
  <c r="H2816" i="1"/>
  <c r="AB2816" i="1" s="1"/>
  <c r="G2816" i="1"/>
  <c r="F2816" i="1"/>
  <c r="E2816" i="1"/>
  <c r="D2816" i="1"/>
  <c r="B2816" i="1"/>
  <c r="A2816" i="1"/>
  <c r="AA2815" i="1"/>
  <c r="Z2815" i="1"/>
  <c r="Y2815" i="1"/>
  <c r="X2815" i="1"/>
  <c r="W2815" i="1"/>
  <c r="U2815" i="1"/>
  <c r="V2815" i="1" s="1"/>
  <c r="T2815" i="1"/>
  <c r="R2815" i="1"/>
  <c r="S2815" i="1" s="1"/>
  <c r="Q2815" i="1"/>
  <c r="O2815" i="1"/>
  <c r="P2815" i="1" s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U2814" i="1"/>
  <c r="V2814" i="1" s="1"/>
  <c r="T2814" i="1"/>
  <c r="R2814" i="1"/>
  <c r="S2814" i="1" s="1"/>
  <c r="Q2814" i="1"/>
  <c r="O2814" i="1"/>
  <c r="N2814" i="1"/>
  <c r="P2814" i="1" s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V2813" i="1" s="1"/>
  <c r="T2813" i="1"/>
  <c r="R2813" i="1"/>
  <c r="Q2813" i="1"/>
  <c r="S2813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S2812" i="1"/>
  <c r="R2812" i="1"/>
  <c r="Q2812" i="1"/>
  <c r="P2812" i="1"/>
  <c r="O2812" i="1"/>
  <c r="N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Z2811" i="1" s="1"/>
  <c r="X2811" i="1"/>
  <c r="W2811" i="1"/>
  <c r="V2811" i="1"/>
  <c r="U2811" i="1"/>
  <c r="T2811" i="1"/>
  <c r="R2811" i="1"/>
  <c r="Q2811" i="1"/>
  <c r="S2811" i="1" s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Y2810" i="1"/>
  <c r="Z2810" i="1" s="1"/>
  <c r="X2810" i="1"/>
  <c r="W2810" i="1"/>
  <c r="V2810" i="1"/>
  <c r="U2810" i="1"/>
  <c r="T2810" i="1"/>
  <c r="R2810" i="1"/>
  <c r="Q2810" i="1"/>
  <c r="S2810" i="1" s="1"/>
  <c r="O2810" i="1"/>
  <c r="N2810" i="1"/>
  <c r="P2810" i="1" s="1"/>
  <c r="L2810" i="1"/>
  <c r="M2810" i="1" s="1"/>
  <c r="K2810" i="1"/>
  <c r="J2810" i="1"/>
  <c r="I2810" i="1"/>
  <c r="AB2810" i="1" s="1"/>
  <c r="H2810" i="1"/>
  <c r="G2810" i="1"/>
  <c r="F2810" i="1"/>
  <c r="E2810" i="1"/>
  <c r="D2810" i="1"/>
  <c r="B2810" i="1"/>
  <c r="A2810" i="1"/>
  <c r="AA2809" i="1"/>
  <c r="Y2809" i="1"/>
  <c r="Z2809" i="1" s="1"/>
  <c r="X2809" i="1"/>
  <c r="W2809" i="1"/>
  <c r="U2809" i="1"/>
  <c r="T2809" i="1"/>
  <c r="R2809" i="1"/>
  <c r="Q2809" i="1"/>
  <c r="S2809" i="1" s="1"/>
  <c r="O2809" i="1"/>
  <c r="P2809" i="1" s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R2808" i="1"/>
  <c r="S2808" i="1" s="1"/>
  <c r="Q2808" i="1"/>
  <c r="O2808" i="1"/>
  <c r="P2808" i="1" s="1"/>
  <c r="N2808" i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/>
  <c r="AA2807" i="1"/>
  <c r="Z2807" i="1"/>
  <c r="Y2807" i="1"/>
  <c r="X2807" i="1"/>
  <c r="W2807" i="1"/>
  <c r="U2807" i="1"/>
  <c r="V2807" i="1" s="1"/>
  <c r="T2807" i="1"/>
  <c r="S2807" i="1"/>
  <c r="R2807" i="1"/>
  <c r="Q2807" i="1"/>
  <c r="O2807" i="1"/>
  <c r="P2807" i="1" s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V2806" i="1" s="1"/>
  <c r="T2806" i="1"/>
  <c r="R2806" i="1"/>
  <c r="S2806" i="1" s="1"/>
  <c r="Q2806" i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V2805" i="1" s="1"/>
  <c r="T2805" i="1"/>
  <c r="S2805" i="1"/>
  <c r="R2805" i="1"/>
  <c r="Q2805" i="1"/>
  <c r="P2805" i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P2804" i="1"/>
  <c r="O2804" i="1"/>
  <c r="N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Y2803" i="1"/>
  <c r="Z2803" i="1" s="1"/>
  <c r="X2803" i="1"/>
  <c r="W2803" i="1"/>
  <c r="V2803" i="1"/>
  <c r="U2803" i="1"/>
  <c r="T2803" i="1"/>
  <c r="S2803" i="1"/>
  <c r="R2803" i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Y2802" i="1"/>
  <c r="Z2802" i="1" s="1"/>
  <c r="X2802" i="1"/>
  <c r="W2802" i="1"/>
  <c r="V2802" i="1"/>
  <c r="U2802" i="1"/>
  <c r="T2802" i="1"/>
  <c r="R2802" i="1"/>
  <c r="Q2802" i="1"/>
  <c r="O2802" i="1"/>
  <c r="N2802" i="1"/>
  <c r="P2802" i="1" s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T2801" i="1"/>
  <c r="V2801" i="1" s="1"/>
  <c r="R2801" i="1"/>
  <c r="Q2801" i="1"/>
  <c r="S2801" i="1" s="1"/>
  <c r="O2801" i="1"/>
  <c r="P2801" i="1" s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Z2800" i="1"/>
  <c r="Y2800" i="1"/>
  <c r="X2800" i="1"/>
  <c r="W2800" i="1"/>
  <c r="U2800" i="1"/>
  <c r="T2800" i="1"/>
  <c r="V2800" i="1" s="1"/>
  <c r="R2800" i="1"/>
  <c r="S2800" i="1" s="1"/>
  <c r="Q2800" i="1"/>
  <c r="P2800" i="1"/>
  <c r="O2800" i="1"/>
  <c r="N2800" i="1"/>
  <c r="L2800" i="1"/>
  <c r="M2800" i="1" s="1"/>
  <c r="K2800" i="1"/>
  <c r="J2800" i="1"/>
  <c r="I2800" i="1"/>
  <c r="H2800" i="1"/>
  <c r="AB2800" i="1" s="1"/>
  <c r="G2800" i="1"/>
  <c r="F2800" i="1"/>
  <c r="E2800" i="1"/>
  <c r="D2800" i="1"/>
  <c r="B2800" i="1"/>
  <c r="A2800" i="1"/>
  <c r="AA2799" i="1"/>
  <c r="Z2799" i="1"/>
  <c r="Y2799" i="1"/>
  <c r="X2799" i="1"/>
  <c r="W2799" i="1"/>
  <c r="U2799" i="1"/>
  <c r="V2799" i="1" s="1"/>
  <c r="T2799" i="1"/>
  <c r="S2799" i="1"/>
  <c r="R2799" i="1"/>
  <c r="Q2799" i="1"/>
  <c r="O2799" i="1"/>
  <c r="P2799" i="1" s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Z2798" i="1"/>
  <c r="Y2798" i="1"/>
  <c r="X2798" i="1"/>
  <c r="W2798" i="1"/>
  <c r="U2798" i="1"/>
  <c r="V2798" i="1" s="1"/>
  <c r="T2798" i="1"/>
  <c r="R2798" i="1"/>
  <c r="S2798" i="1" s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W2797" i="1"/>
  <c r="U2797" i="1"/>
  <c r="V2797" i="1" s="1"/>
  <c r="T2797" i="1"/>
  <c r="S2797" i="1"/>
  <c r="R2797" i="1"/>
  <c r="Q2797" i="1"/>
  <c r="P2797" i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Z2795" i="1" s="1"/>
  <c r="X2795" i="1"/>
  <c r="W2795" i="1"/>
  <c r="V2795" i="1"/>
  <c r="U2795" i="1"/>
  <c r="T2795" i="1"/>
  <c r="S2795" i="1"/>
  <c r="R2795" i="1"/>
  <c r="Q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Y2794" i="1"/>
  <c r="Z2794" i="1" s="1"/>
  <c r="X2794" i="1"/>
  <c r="W2794" i="1"/>
  <c r="U2794" i="1"/>
  <c r="T2794" i="1"/>
  <c r="V2794" i="1" s="1"/>
  <c r="R2794" i="1"/>
  <c r="Q2794" i="1"/>
  <c r="O2794" i="1"/>
  <c r="N2794" i="1"/>
  <c r="P2794" i="1" s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Z2793" i="1" s="1"/>
  <c r="X2793" i="1"/>
  <c r="W2793" i="1"/>
  <c r="U2793" i="1"/>
  <c r="T2793" i="1"/>
  <c r="V2793" i="1" s="1"/>
  <c r="R2793" i="1"/>
  <c r="Q2793" i="1"/>
  <c r="S2793" i="1" s="1"/>
  <c r="O2793" i="1"/>
  <c r="P2793" i="1" s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S2792" i="1" s="1"/>
  <c r="Q2792" i="1"/>
  <c r="O2792" i="1"/>
  <c r="P2792" i="1" s="1"/>
  <c r="N2792" i="1"/>
  <c r="L2792" i="1"/>
  <c r="M2792" i="1" s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V2791" i="1" s="1"/>
  <c r="T2791" i="1"/>
  <c r="R2791" i="1"/>
  <c r="S2791" i="1" s="1"/>
  <c r="Q2791" i="1"/>
  <c r="O2791" i="1"/>
  <c r="P2791" i="1" s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Z2790" i="1"/>
  <c r="Y2790" i="1"/>
  <c r="X2790" i="1"/>
  <c r="W2790" i="1"/>
  <c r="U2790" i="1"/>
  <c r="V2790" i="1" s="1"/>
  <c r="T2790" i="1"/>
  <c r="R2790" i="1"/>
  <c r="S2790" i="1" s="1"/>
  <c r="Q2790" i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V2789" i="1" s="1"/>
  <c r="T2789" i="1"/>
  <c r="S2789" i="1"/>
  <c r="R2789" i="1"/>
  <c r="Q2789" i="1"/>
  <c r="O2789" i="1"/>
  <c r="N2789" i="1"/>
  <c r="P2789" i="1" s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V2788" i="1"/>
  <c r="U2788" i="1"/>
  <c r="T2788" i="1"/>
  <c r="S2788" i="1"/>
  <c r="R2788" i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Z2787" i="1" s="1"/>
  <c r="X2787" i="1"/>
  <c r="W2787" i="1"/>
  <c r="V2787" i="1"/>
  <c r="U2787" i="1"/>
  <c r="T2787" i="1"/>
  <c r="S2787" i="1"/>
  <c r="R2787" i="1"/>
  <c r="Q2787" i="1"/>
  <c r="O2787" i="1"/>
  <c r="N2787" i="1"/>
  <c r="P2787" i="1" s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Z2786" i="1" s="1"/>
  <c r="X2786" i="1"/>
  <c r="W2786" i="1"/>
  <c r="V2786" i="1"/>
  <c r="U2786" i="1"/>
  <c r="T2786" i="1"/>
  <c r="R2786" i="1"/>
  <c r="Q2786" i="1"/>
  <c r="O2786" i="1"/>
  <c r="N2786" i="1"/>
  <c r="P2786" i="1" s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Z2785" i="1" s="1"/>
  <c r="X2785" i="1"/>
  <c r="W2785" i="1"/>
  <c r="U2785" i="1"/>
  <c r="T2785" i="1"/>
  <c r="R2785" i="1"/>
  <c r="Q2785" i="1"/>
  <c r="O2785" i="1"/>
  <c r="P2785" i="1" s="1"/>
  <c r="N2785" i="1"/>
  <c r="L2785" i="1"/>
  <c r="M2785" i="1" s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R2784" i="1"/>
  <c r="S2784" i="1" s="1"/>
  <c r="Q2784" i="1"/>
  <c r="O2784" i="1"/>
  <c r="P2784" i="1" s="1"/>
  <c r="N2784" i="1"/>
  <c r="L2784" i="1"/>
  <c r="M2784" i="1" s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V2783" i="1" s="1"/>
  <c r="T2783" i="1"/>
  <c r="S2783" i="1"/>
  <c r="R2783" i="1"/>
  <c r="Q2783" i="1"/>
  <c r="O2783" i="1"/>
  <c r="P2783" i="1" s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V2782" i="1" s="1"/>
  <c r="T2782" i="1"/>
  <c r="R2782" i="1"/>
  <c r="S2782" i="1" s="1"/>
  <c r="Q2782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V2781" i="1"/>
  <c r="U2781" i="1"/>
  <c r="T2781" i="1"/>
  <c r="R2781" i="1"/>
  <c r="Q2781" i="1"/>
  <c r="S2781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W2780" i="1"/>
  <c r="V2780" i="1"/>
  <c r="U2780" i="1"/>
  <c r="T2780" i="1"/>
  <c r="R2780" i="1"/>
  <c r="Q2780" i="1"/>
  <c r="S2780" i="1" s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Z2779" i="1" s="1"/>
  <c r="X2779" i="1"/>
  <c r="W2779" i="1"/>
  <c r="V2779" i="1"/>
  <c r="U2779" i="1"/>
  <c r="T2779" i="1"/>
  <c r="R2779" i="1"/>
  <c r="Q2779" i="1"/>
  <c r="S2779" i="1" s="1"/>
  <c r="O2779" i="1"/>
  <c r="N2779" i="1"/>
  <c r="P2779" i="1" s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Y2778" i="1"/>
  <c r="Z2778" i="1" s="1"/>
  <c r="X2778" i="1"/>
  <c r="W2778" i="1"/>
  <c r="V2778" i="1"/>
  <c r="U2778" i="1"/>
  <c r="T2778" i="1"/>
  <c r="R2778" i="1"/>
  <c r="Q2778" i="1"/>
  <c r="S2778" i="1" s="1"/>
  <c r="O2778" i="1"/>
  <c r="N2778" i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Z2777" i="1" s="1"/>
  <c r="X2777" i="1"/>
  <c r="W2777" i="1"/>
  <c r="U2777" i="1"/>
  <c r="T2777" i="1"/>
  <c r="R2777" i="1"/>
  <c r="Q2777" i="1"/>
  <c r="O2777" i="1"/>
  <c r="P2777" i="1" s="1"/>
  <c r="N2777" i="1"/>
  <c r="L2777" i="1"/>
  <c r="M2777" i="1" s="1"/>
  <c r="K2777" i="1"/>
  <c r="J2777" i="1"/>
  <c r="I2777" i="1"/>
  <c r="H2777" i="1"/>
  <c r="G2777" i="1"/>
  <c r="F2777" i="1"/>
  <c r="E2777" i="1"/>
  <c r="D2777" i="1"/>
  <c r="B2777" i="1"/>
  <c r="A2777" i="1"/>
  <c r="AA2776" i="1"/>
  <c r="Z2776" i="1"/>
  <c r="Y2776" i="1"/>
  <c r="X2776" i="1"/>
  <c r="W2776" i="1"/>
  <c r="U2776" i="1"/>
  <c r="T2776" i="1"/>
  <c r="R2776" i="1"/>
  <c r="S2776" i="1" s="1"/>
  <c r="Q2776" i="1"/>
  <c r="O2776" i="1"/>
  <c r="P2776" i="1" s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Z2775" i="1"/>
  <c r="Y2775" i="1"/>
  <c r="X2775" i="1"/>
  <c r="W2775" i="1"/>
  <c r="U2775" i="1"/>
  <c r="V2775" i="1" s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AB2775" i="1" s="1"/>
  <c r="G2775" i="1"/>
  <c r="F2775" i="1"/>
  <c r="E2775" i="1"/>
  <c r="D2775" i="1"/>
  <c r="B2775" i="1"/>
  <c r="A2775" i="1" s="1"/>
  <c r="AA2774" i="1"/>
  <c r="Z2774" i="1"/>
  <c r="Y2774" i="1"/>
  <c r="X2774" i="1"/>
  <c r="W2774" i="1"/>
  <c r="U2774" i="1"/>
  <c r="V2774" i="1" s="1"/>
  <c r="T2774" i="1"/>
  <c r="R2774" i="1"/>
  <c r="S2774" i="1" s="1"/>
  <c r="Q2774" i="1"/>
  <c r="P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W2773" i="1"/>
  <c r="V2773" i="1"/>
  <c r="U2773" i="1"/>
  <c r="T2773" i="1"/>
  <c r="S2773" i="1"/>
  <c r="R2773" i="1"/>
  <c r="Q2773" i="1"/>
  <c r="P2773" i="1"/>
  <c r="O2773" i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W2772" i="1"/>
  <c r="U2772" i="1"/>
  <c r="T2772" i="1"/>
  <c r="V2772" i="1" s="1"/>
  <c r="R2772" i="1"/>
  <c r="Q2772" i="1"/>
  <c r="S2772" i="1" s="1"/>
  <c r="P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Z2771" i="1" s="1"/>
  <c r="X2771" i="1"/>
  <c r="W2771" i="1"/>
  <c r="U2771" i="1"/>
  <c r="T2771" i="1"/>
  <c r="V2771" i="1" s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U2770" i="1"/>
  <c r="T2770" i="1"/>
  <c r="V2770" i="1" s="1"/>
  <c r="R2770" i="1"/>
  <c r="Q2770" i="1"/>
  <c r="S2770" i="1" s="1"/>
  <c r="O2770" i="1"/>
  <c r="N2770" i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Z2769" i="1"/>
  <c r="Y2769" i="1"/>
  <c r="X2769" i="1"/>
  <c r="W2769" i="1"/>
  <c r="U2769" i="1"/>
  <c r="T2769" i="1"/>
  <c r="V2769" i="1" s="1"/>
  <c r="R2769" i="1"/>
  <c r="Q2769" i="1"/>
  <c r="O2769" i="1"/>
  <c r="P2769" i="1" s="1"/>
  <c r="N2769" i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/>
  <c r="AA2768" i="1"/>
  <c r="Z2768" i="1"/>
  <c r="Y2768" i="1"/>
  <c r="X2768" i="1"/>
  <c r="W2768" i="1"/>
  <c r="U2768" i="1"/>
  <c r="T2768" i="1"/>
  <c r="V2768" i="1" s="1"/>
  <c r="R2768" i="1"/>
  <c r="S2768" i="1" s="1"/>
  <c r="Q2768" i="1"/>
  <c r="P2768" i="1"/>
  <c r="O2768" i="1"/>
  <c r="N2768" i="1"/>
  <c r="M2768" i="1"/>
  <c r="L2768" i="1"/>
  <c r="K2768" i="1"/>
  <c r="J2768" i="1"/>
  <c r="AB2768" i="1" s="1"/>
  <c r="I2768" i="1"/>
  <c r="H2768" i="1"/>
  <c r="G2768" i="1"/>
  <c r="F2768" i="1"/>
  <c r="E2768" i="1"/>
  <c r="D2768" i="1"/>
  <c r="B2768" i="1"/>
  <c r="A2768" i="1"/>
  <c r="AA2767" i="1"/>
  <c r="Z2767" i="1"/>
  <c r="Y2767" i="1"/>
  <c r="X2767" i="1"/>
  <c r="W2767" i="1"/>
  <c r="U2767" i="1"/>
  <c r="V2767" i="1" s="1"/>
  <c r="T2767" i="1"/>
  <c r="S2767" i="1"/>
  <c r="R2767" i="1"/>
  <c r="Q2767" i="1"/>
  <c r="P2767" i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U2766" i="1"/>
  <c r="V2766" i="1" s="1"/>
  <c r="T2766" i="1"/>
  <c r="S2766" i="1"/>
  <c r="R2766" i="1"/>
  <c r="Q2766" i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W2765" i="1"/>
  <c r="V2765" i="1"/>
  <c r="U2765" i="1"/>
  <c r="T2765" i="1"/>
  <c r="S2765" i="1"/>
  <c r="R2765" i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P2764" i="1"/>
  <c r="O2764" i="1"/>
  <c r="N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Z2763" i="1" s="1"/>
  <c r="X2763" i="1"/>
  <c r="W2763" i="1"/>
  <c r="U2763" i="1"/>
  <c r="T2763" i="1"/>
  <c r="V2763" i="1" s="1"/>
  <c r="S2763" i="1"/>
  <c r="R2763" i="1"/>
  <c r="Q2763" i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M2762" i="1" s="1"/>
  <c r="K2762" i="1"/>
  <c r="J2762" i="1"/>
  <c r="I2762" i="1"/>
  <c r="AB2762" i="1" s="1"/>
  <c r="H2762" i="1"/>
  <c r="G2762" i="1"/>
  <c r="F2762" i="1"/>
  <c r="E2762" i="1"/>
  <c r="D2762" i="1"/>
  <c r="B2762" i="1"/>
  <c r="A2762" i="1"/>
  <c r="AA2761" i="1"/>
  <c r="Z2761" i="1"/>
  <c r="Y2761" i="1"/>
  <c r="X2761" i="1"/>
  <c r="W2761" i="1"/>
  <c r="U2761" i="1"/>
  <c r="T2761" i="1"/>
  <c r="V2761" i="1" s="1"/>
  <c r="R2761" i="1"/>
  <c r="Q2761" i="1"/>
  <c r="O2761" i="1"/>
  <c r="P2761" i="1" s="1"/>
  <c r="N2761" i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R2760" i="1"/>
  <c r="S2760" i="1" s="1"/>
  <c r="Q2760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V2759" i="1" s="1"/>
  <c r="T2759" i="1"/>
  <c r="S2759" i="1"/>
  <c r="R2759" i="1"/>
  <c r="Q2759" i="1"/>
  <c r="O2759" i="1"/>
  <c r="P2759" i="1" s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V2758" i="1"/>
  <c r="U2758" i="1"/>
  <c r="T2758" i="1"/>
  <c r="S2758" i="1"/>
  <c r="R2758" i="1"/>
  <c r="Q2758" i="1"/>
  <c r="P2758" i="1"/>
  <c r="O2758" i="1"/>
  <c r="N2758" i="1"/>
  <c r="M2758" i="1"/>
  <c r="L2758" i="1"/>
  <c r="K2758" i="1"/>
  <c r="J2758" i="1"/>
  <c r="I2758" i="1"/>
  <c r="H2758" i="1"/>
  <c r="AB2758" i="1" s="1"/>
  <c r="G2758" i="1"/>
  <c r="F2758" i="1"/>
  <c r="E2758" i="1"/>
  <c r="D2758" i="1"/>
  <c r="B2758" i="1"/>
  <c r="A2758" i="1" s="1"/>
  <c r="AA2757" i="1"/>
  <c r="Y2757" i="1"/>
  <c r="X2757" i="1"/>
  <c r="W2757" i="1"/>
  <c r="V2757" i="1"/>
  <c r="U2757" i="1"/>
  <c r="T2757" i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P2756" i="1"/>
  <c r="O2756" i="1"/>
  <c r="N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Y2755" i="1"/>
  <c r="Z2755" i="1" s="1"/>
  <c r="X2755" i="1"/>
  <c r="W2755" i="1"/>
  <c r="U2755" i="1"/>
  <c r="T2755" i="1"/>
  <c r="V2755" i="1" s="1"/>
  <c r="S2755" i="1"/>
  <c r="R2755" i="1"/>
  <c r="Q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U2754" i="1"/>
  <c r="T2754" i="1"/>
  <c r="V2754" i="1" s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R2753" i="1"/>
  <c r="Q2753" i="1"/>
  <c r="S2753" i="1" s="1"/>
  <c r="O2753" i="1"/>
  <c r="P2753" i="1" s="1"/>
  <c r="N2753" i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/>
  <c r="AA2752" i="1"/>
  <c r="Z2752" i="1"/>
  <c r="Y2752" i="1"/>
  <c r="X2752" i="1"/>
  <c r="W2752" i="1"/>
  <c r="U2752" i="1"/>
  <c r="T2752" i="1"/>
  <c r="V2752" i="1" s="1"/>
  <c r="S2752" i="1"/>
  <c r="AB2752" i="1" s="1"/>
  <c r="R2752" i="1"/>
  <c r="Q2752" i="1"/>
  <c r="P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U2751" i="1"/>
  <c r="V2751" i="1" s="1"/>
  <c r="T2751" i="1"/>
  <c r="S2751" i="1"/>
  <c r="R2751" i="1"/>
  <c r="Q2751" i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V2750" i="1" s="1"/>
  <c r="T2750" i="1"/>
  <c r="R2750" i="1"/>
  <c r="Q2750" i="1"/>
  <c r="S2750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W2749" i="1"/>
  <c r="V2749" i="1"/>
  <c r="U2749" i="1"/>
  <c r="T2749" i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P2748" i="1"/>
  <c r="O2748" i="1"/>
  <c r="N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Z2747" i="1" s="1"/>
  <c r="X2747" i="1"/>
  <c r="W2747" i="1"/>
  <c r="U2747" i="1"/>
  <c r="T2747" i="1"/>
  <c r="V2747" i="1" s="1"/>
  <c r="S2747" i="1"/>
  <c r="R2747" i="1"/>
  <c r="Q2747" i="1"/>
  <c r="O2747" i="1"/>
  <c r="N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Z2746" i="1"/>
  <c r="Y2746" i="1"/>
  <c r="X2746" i="1"/>
  <c r="W2746" i="1"/>
  <c r="U2746" i="1"/>
  <c r="T2746" i="1"/>
  <c r="V2746" i="1" s="1"/>
  <c r="R2746" i="1"/>
  <c r="Q2746" i="1"/>
  <c r="S2746" i="1" s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Z2745" i="1"/>
  <c r="Y2745" i="1"/>
  <c r="X2745" i="1"/>
  <c r="W2745" i="1"/>
  <c r="U2745" i="1"/>
  <c r="T2745" i="1"/>
  <c r="V2745" i="1" s="1"/>
  <c r="R2745" i="1"/>
  <c r="Q2745" i="1"/>
  <c r="S2745" i="1" s="1"/>
  <c r="P2745" i="1"/>
  <c r="O2745" i="1"/>
  <c r="N2745" i="1"/>
  <c r="L2745" i="1"/>
  <c r="M2745" i="1" s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V2743" i="1" s="1"/>
  <c r="T2743" i="1"/>
  <c r="R2743" i="1"/>
  <c r="S2743" i="1" s="1"/>
  <c r="Q2743" i="1"/>
  <c r="O2743" i="1"/>
  <c r="P2743" i="1" s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V2742" i="1"/>
  <c r="U2742" i="1"/>
  <c r="T2742" i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W2741" i="1"/>
  <c r="U2741" i="1"/>
  <c r="T2741" i="1"/>
  <c r="V2741" i="1" s="1"/>
  <c r="S2741" i="1"/>
  <c r="R2741" i="1"/>
  <c r="Q2741" i="1"/>
  <c r="P2741" i="1"/>
  <c r="O2741" i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V2740" i="1" s="1"/>
  <c r="T2740" i="1"/>
  <c r="S2740" i="1"/>
  <c r="R2740" i="1"/>
  <c r="Q2740" i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O2739" i="1"/>
  <c r="P2739" i="1" s="1"/>
  <c r="N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Y2738" i="1"/>
  <c r="Z2738" i="1" s="1"/>
  <c r="X2738" i="1"/>
  <c r="W2738" i="1"/>
  <c r="V2738" i="1"/>
  <c r="U2738" i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Z2736" i="1"/>
  <c r="Y2736" i="1"/>
  <c r="X2736" i="1"/>
  <c r="W2736" i="1"/>
  <c r="U2736" i="1"/>
  <c r="T2736" i="1"/>
  <c r="V2736" i="1" s="1"/>
  <c r="R2736" i="1"/>
  <c r="Q2736" i="1"/>
  <c r="S2736" i="1" s="1"/>
  <c r="O2736" i="1"/>
  <c r="P2736" i="1" s="1"/>
  <c r="N2736" i="1"/>
  <c r="L2736" i="1"/>
  <c r="M2736" i="1" s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S2735" i="1" s="1"/>
  <c r="Q2735" i="1"/>
  <c r="O2735" i="1"/>
  <c r="P2735" i="1" s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V2734" i="1"/>
  <c r="U2734" i="1"/>
  <c r="T2734" i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Z2733" i="1"/>
  <c r="Y2733" i="1"/>
  <c r="X2733" i="1"/>
  <c r="W2733" i="1"/>
  <c r="U2733" i="1"/>
  <c r="T2733" i="1"/>
  <c r="V2733" i="1" s="1"/>
  <c r="R2733" i="1"/>
  <c r="Q2733" i="1"/>
  <c r="S2733" i="1" s="1"/>
  <c r="AB2733" i="1" s="1"/>
  <c r="O2733" i="1"/>
  <c r="N2733" i="1"/>
  <c r="P2733" i="1" s="1"/>
  <c r="L2733" i="1"/>
  <c r="M2733" i="1" s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W2732" i="1"/>
  <c r="V2732" i="1"/>
  <c r="U2732" i="1"/>
  <c r="T2732" i="1"/>
  <c r="S2732" i="1"/>
  <c r="R2732" i="1"/>
  <c r="Q2732" i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V2731" i="1"/>
  <c r="U2731" i="1"/>
  <c r="T2731" i="1"/>
  <c r="R2731" i="1"/>
  <c r="Q2731" i="1"/>
  <c r="S2731" i="1" s="1"/>
  <c r="P2731" i="1"/>
  <c r="O2731" i="1"/>
  <c r="N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Z2730" i="1"/>
  <c r="Y2730" i="1"/>
  <c r="X2730" i="1"/>
  <c r="W2730" i="1"/>
  <c r="U2730" i="1"/>
  <c r="T2730" i="1"/>
  <c r="V2730" i="1" s="1"/>
  <c r="R2730" i="1"/>
  <c r="S2730" i="1" s="1"/>
  <c r="Q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/>
  <c r="AA2729" i="1"/>
  <c r="Z2729" i="1"/>
  <c r="Y2729" i="1"/>
  <c r="X2729" i="1"/>
  <c r="W2729" i="1"/>
  <c r="U2729" i="1"/>
  <c r="T2729" i="1"/>
  <c r="V2729" i="1" s="1"/>
  <c r="AB2729" i="1" s="1"/>
  <c r="R2729" i="1"/>
  <c r="Q2729" i="1"/>
  <c r="S2729" i="1" s="1"/>
  <c r="P2729" i="1"/>
  <c r="O2729" i="1"/>
  <c r="N2729" i="1"/>
  <c r="L2729" i="1"/>
  <c r="M2729" i="1" s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V2727" i="1"/>
  <c r="U2727" i="1"/>
  <c r="T2727" i="1"/>
  <c r="S2727" i="1"/>
  <c r="R2727" i="1"/>
  <c r="Q2727" i="1"/>
  <c r="P2727" i="1"/>
  <c r="O2727" i="1"/>
  <c r="N2727" i="1"/>
  <c r="M2727" i="1"/>
  <c r="L2727" i="1"/>
  <c r="K2727" i="1"/>
  <c r="J2727" i="1"/>
  <c r="I2727" i="1"/>
  <c r="H2727" i="1"/>
  <c r="AB2727" i="1" s="1"/>
  <c r="G2727" i="1"/>
  <c r="F2727" i="1"/>
  <c r="E2727" i="1"/>
  <c r="D2727" i="1"/>
  <c r="B2727" i="1"/>
  <c r="A2727" i="1" s="1"/>
  <c r="AA2726" i="1"/>
  <c r="Z2726" i="1"/>
  <c r="Y2726" i="1"/>
  <c r="X2726" i="1"/>
  <c r="W2726" i="1"/>
  <c r="U2726" i="1"/>
  <c r="V2726" i="1" s="1"/>
  <c r="T2726" i="1"/>
  <c r="R2726" i="1"/>
  <c r="S2726" i="1" s="1"/>
  <c r="Q2726" i="1"/>
  <c r="P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Z2725" i="1"/>
  <c r="Y2725" i="1"/>
  <c r="X2725" i="1"/>
  <c r="W2725" i="1"/>
  <c r="U2725" i="1"/>
  <c r="V2725" i="1" s="1"/>
  <c r="T2725" i="1"/>
  <c r="S2725" i="1"/>
  <c r="R2725" i="1"/>
  <c r="Q2725" i="1"/>
  <c r="O2725" i="1"/>
  <c r="N2725" i="1"/>
  <c r="P2725" i="1" s="1"/>
  <c r="M2725" i="1"/>
  <c r="L2725" i="1"/>
  <c r="K2725" i="1"/>
  <c r="J2725" i="1"/>
  <c r="I2725" i="1"/>
  <c r="H2725" i="1"/>
  <c r="AB2725" i="1" s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O2724" i="1"/>
  <c r="P2724" i="1" s="1"/>
  <c r="N2724" i="1"/>
  <c r="M2724" i="1"/>
  <c r="L2724" i="1"/>
  <c r="K2724" i="1"/>
  <c r="J2724" i="1"/>
  <c r="I2724" i="1"/>
  <c r="H2724" i="1"/>
  <c r="AB2724" i="1" s="1"/>
  <c r="G2724" i="1"/>
  <c r="F2724" i="1"/>
  <c r="E2724" i="1"/>
  <c r="D2724" i="1"/>
  <c r="B2724" i="1"/>
  <c r="A2724" i="1" s="1"/>
  <c r="AA2723" i="1"/>
  <c r="Y2723" i="1"/>
  <c r="Z2723" i="1" s="1"/>
  <c r="X2723" i="1"/>
  <c r="W2723" i="1"/>
  <c r="V2723" i="1"/>
  <c r="U2723" i="1"/>
  <c r="T2723" i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Y2722" i="1"/>
  <c r="Z2722" i="1" s="1"/>
  <c r="X2722" i="1"/>
  <c r="W2722" i="1"/>
  <c r="U2722" i="1"/>
  <c r="T2722" i="1"/>
  <c r="V2722" i="1" s="1"/>
  <c r="S2722" i="1"/>
  <c r="R2722" i="1"/>
  <c r="Q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Z2721" i="1"/>
  <c r="Y2721" i="1"/>
  <c r="X2721" i="1"/>
  <c r="W2721" i="1"/>
  <c r="U2721" i="1"/>
  <c r="V2721" i="1" s="1"/>
  <c r="T2721" i="1"/>
  <c r="R2721" i="1"/>
  <c r="Q2721" i="1"/>
  <c r="O2721" i="1"/>
  <c r="N2721" i="1"/>
  <c r="P2721" i="1" s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O2720" i="1"/>
  <c r="P2720" i="1" s="1"/>
  <c r="N2720" i="1"/>
  <c r="L2720" i="1"/>
  <c r="K2720" i="1"/>
  <c r="M2720" i="1" s="1"/>
  <c r="AB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S2719" i="1" s="1"/>
  <c r="Q2719" i="1"/>
  <c r="O2719" i="1"/>
  <c r="N2719" i="1"/>
  <c r="P2719" i="1" s="1"/>
  <c r="L2719" i="1"/>
  <c r="K2719" i="1"/>
  <c r="M2719" i="1" s="1"/>
  <c r="J2719" i="1"/>
  <c r="AB2719" i="1" s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V2718" i="1"/>
  <c r="U2718" i="1"/>
  <c r="T2718" i="1"/>
  <c r="S2718" i="1"/>
  <c r="R2718" i="1"/>
  <c r="Q2718" i="1"/>
  <c r="P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V2717" i="1"/>
  <c r="U2717" i="1"/>
  <c r="T2717" i="1"/>
  <c r="S2717" i="1"/>
  <c r="R2717" i="1"/>
  <c r="Q2717" i="1"/>
  <c r="O2717" i="1"/>
  <c r="N2717" i="1"/>
  <c r="P2717" i="1" s="1"/>
  <c r="L2717" i="1"/>
  <c r="K2717" i="1"/>
  <c r="M2717" i="1" s="1"/>
  <c r="AB2717" i="1" s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V2716" i="1"/>
  <c r="U2716" i="1"/>
  <c r="T2716" i="1"/>
  <c r="R2716" i="1"/>
  <c r="Q2716" i="1"/>
  <c r="S2716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U2715" i="1"/>
  <c r="T2715" i="1"/>
  <c r="V2715" i="1" s="1"/>
  <c r="R2715" i="1"/>
  <c r="S2715" i="1" s="1"/>
  <c r="Q2715" i="1"/>
  <c r="P2715" i="1"/>
  <c r="O2715" i="1"/>
  <c r="N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Z2714" i="1"/>
  <c r="Y2714" i="1"/>
  <c r="X2714" i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M2714" i="1" s="1"/>
  <c r="AB2714" i="1" s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O2713" i="1"/>
  <c r="P2713" i="1" s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Z2712" i="1"/>
  <c r="Y2712" i="1"/>
  <c r="X2712" i="1"/>
  <c r="W2712" i="1"/>
  <c r="U2712" i="1"/>
  <c r="T2712" i="1"/>
  <c r="V2712" i="1" s="1"/>
  <c r="R2712" i="1"/>
  <c r="S2712" i="1" s="1"/>
  <c r="Q2712" i="1"/>
  <c r="P2712" i="1"/>
  <c r="O2712" i="1"/>
  <c r="N2712" i="1"/>
  <c r="L2712" i="1"/>
  <c r="K2712" i="1"/>
  <c r="M2712" i="1" s="1"/>
  <c r="J2712" i="1"/>
  <c r="I2712" i="1"/>
  <c r="H2712" i="1"/>
  <c r="AB2712" i="1" s="1"/>
  <c r="G2712" i="1"/>
  <c r="F2712" i="1"/>
  <c r="E2712" i="1"/>
  <c r="D2712" i="1"/>
  <c r="B2712" i="1"/>
  <c r="A2712" i="1"/>
  <c r="AA2711" i="1"/>
  <c r="Z2711" i="1"/>
  <c r="Y2711" i="1"/>
  <c r="X2711" i="1"/>
  <c r="W2711" i="1"/>
  <c r="U2711" i="1"/>
  <c r="V2711" i="1" s="1"/>
  <c r="T2711" i="1"/>
  <c r="S2711" i="1"/>
  <c r="R2711" i="1"/>
  <c r="Q2711" i="1"/>
  <c r="O2711" i="1"/>
  <c r="N2711" i="1"/>
  <c r="P2711" i="1" s="1"/>
  <c r="M2711" i="1"/>
  <c r="L2711" i="1"/>
  <c r="K2711" i="1"/>
  <c r="J2711" i="1"/>
  <c r="I2711" i="1"/>
  <c r="H2711" i="1"/>
  <c r="AB2711" i="1" s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V2710" i="1"/>
  <c r="U2710" i="1"/>
  <c r="T2710" i="1"/>
  <c r="R2710" i="1"/>
  <c r="Q2710" i="1"/>
  <c r="S2710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P2709" i="1"/>
  <c r="O2709" i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V2708" i="1"/>
  <c r="U2708" i="1"/>
  <c r="T2708" i="1"/>
  <c r="S2708" i="1"/>
  <c r="R2708" i="1"/>
  <c r="Q2708" i="1"/>
  <c r="O2708" i="1"/>
  <c r="N2708" i="1"/>
  <c r="P2708" i="1" s="1"/>
  <c r="L2708" i="1"/>
  <c r="K2708" i="1"/>
  <c r="M2708" i="1" s="1"/>
  <c r="AB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Z2707" i="1" s="1"/>
  <c r="X2707" i="1"/>
  <c r="W2707" i="1"/>
  <c r="V2707" i="1"/>
  <c r="U2707" i="1"/>
  <c r="T2707" i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AB2707" i="1" s="1"/>
  <c r="H2707" i="1"/>
  <c r="G2707" i="1"/>
  <c r="F2707" i="1"/>
  <c r="E2707" i="1"/>
  <c r="D2707" i="1"/>
  <c r="B2707" i="1"/>
  <c r="A2707" i="1"/>
  <c r="AA2706" i="1"/>
  <c r="Z2706" i="1"/>
  <c r="Y2706" i="1"/>
  <c r="X2706" i="1"/>
  <c r="W2706" i="1"/>
  <c r="U2706" i="1"/>
  <c r="T2706" i="1"/>
  <c r="V2706" i="1" s="1"/>
  <c r="R2706" i="1"/>
  <c r="Q2706" i="1"/>
  <c r="S2706" i="1" s="1"/>
  <c r="AB2706" i="1" s="1"/>
  <c r="O2706" i="1"/>
  <c r="N2706" i="1"/>
  <c r="P2706" i="1" s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O2705" i="1"/>
  <c r="P2705" i="1" s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Z2704" i="1"/>
  <c r="Y2704" i="1"/>
  <c r="X2704" i="1"/>
  <c r="W2704" i="1"/>
  <c r="U2704" i="1"/>
  <c r="T2704" i="1"/>
  <c r="V2704" i="1" s="1"/>
  <c r="R2704" i="1"/>
  <c r="S2704" i="1" s="1"/>
  <c r="Q2704" i="1"/>
  <c r="P2704" i="1"/>
  <c r="O2704" i="1"/>
  <c r="N2704" i="1"/>
  <c r="L2704" i="1"/>
  <c r="K2704" i="1"/>
  <c r="M2704" i="1" s="1"/>
  <c r="J2704" i="1"/>
  <c r="I2704" i="1"/>
  <c r="H2704" i="1"/>
  <c r="AB2704" i="1" s="1"/>
  <c r="G2704" i="1"/>
  <c r="F2704" i="1"/>
  <c r="E2704" i="1"/>
  <c r="D2704" i="1"/>
  <c r="B2704" i="1"/>
  <c r="A2704" i="1"/>
  <c r="AA2703" i="1"/>
  <c r="Z2703" i="1"/>
  <c r="Y2703" i="1"/>
  <c r="X2703" i="1"/>
  <c r="W2703" i="1"/>
  <c r="U2703" i="1"/>
  <c r="V2703" i="1" s="1"/>
  <c r="T2703" i="1"/>
  <c r="S2703" i="1"/>
  <c r="R2703" i="1"/>
  <c r="Q2703" i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V2702" i="1"/>
  <c r="U2702" i="1"/>
  <c r="T2702" i="1"/>
  <c r="R2702" i="1"/>
  <c r="Q2702" i="1"/>
  <c r="S2702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P2701" i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V2700" i="1"/>
  <c r="U2700" i="1"/>
  <c r="T2700" i="1"/>
  <c r="S2700" i="1"/>
  <c r="R2700" i="1"/>
  <c r="Q2700" i="1"/>
  <c r="O2700" i="1"/>
  <c r="N2700" i="1"/>
  <c r="P2700" i="1" s="1"/>
  <c r="L2700" i="1"/>
  <c r="K2700" i="1"/>
  <c r="M2700" i="1" s="1"/>
  <c r="AB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Z2699" i="1" s="1"/>
  <c r="X2699" i="1"/>
  <c r="W2699" i="1"/>
  <c r="V2699" i="1"/>
  <c r="U2699" i="1"/>
  <c r="T2699" i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M2698" i="1" s="1"/>
  <c r="AB2698" i="1" s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O2697" i="1"/>
  <c r="P2697" i="1" s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Z2696" i="1"/>
  <c r="Y2696" i="1"/>
  <c r="X2696" i="1"/>
  <c r="W2696" i="1"/>
  <c r="U2696" i="1"/>
  <c r="T2696" i="1"/>
  <c r="V2696" i="1" s="1"/>
  <c r="R2696" i="1"/>
  <c r="S2696" i="1" s="1"/>
  <c r="Q2696" i="1"/>
  <c r="P2696" i="1"/>
  <c r="O2696" i="1"/>
  <c r="N2696" i="1"/>
  <c r="L2696" i="1"/>
  <c r="K2696" i="1"/>
  <c r="M2696" i="1" s="1"/>
  <c r="J2696" i="1"/>
  <c r="I2696" i="1"/>
  <c r="H2696" i="1"/>
  <c r="AB2696" i="1" s="1"/>
  <c r="G2696" i="1"/>
  <c r="F2696" i="1"/>
  <c r="E2696" i="1"/>
  <c r="D2696" i="1"/>
  <c r="B2696" i="1"/>
  <c r="A2696" i="1"/>
  <c r="AA2695" i="1"/>
  <c r="Z2695" i="1"/>
  <c r="Y2695" i="1"/>
  <c r="X2695" i="1"/>
  <c r="W2695" i="1"/>
  <c r="U2695" i="1"/>
  <c r="V2695" i="1" s="1"/>
  <c r="T2695" i="1"/>
  <c r="S2695" i="1"/>
  <c r="R2695" i="1"/>
  <c r="Q2695" i="1"/>
  <c r="O2695" i="1"/>
  <c r="N2695" i="1"/>
  <c r="P2695" i="1" s="1"/>
  <c r="M2695" i="1"/>
  <c r="L2695" i="1"/>
  <c r="K2695" i="1"/>
  <c r="J2695" i="1"/>
  <c r="I2695" i="1"/>
  <c r="H2695" i="1"/>
  <c r="AB2695" i="1" s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V2694" i="1"/>
  <c r="U2694" i="1"/>
  <c r="T2694" i="1"/>
  <c r="R2694" i="1"/>
  <c r="Q2694" i="1"/>
  <c r="S2694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P2693" i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V2692" i="1"/>
  <c r="U2692" i="1"/>
  <c r="T2692" i="1"/>
  <c r="S2692" i="1"/>
  <c r="R2692" i="1"/>
  <c r="Q2692" i="1"/>
  <c r="O2692" i="1"/>
  <c r="N2692" i="1"/>
  <c r="P2692" i="1" s="1"/>
  <c r="L2692" i="1"/>
  <c r="K2692" i="1"/>
  <c r="M2692" i="1" s="1"/>
  <c r="AB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Z2691" i="1" s="1"/>
  <c r="X2691" i="1"/>
  <c r="W2691" i="1"/>
  <c r="V2691" i="1"/>
  <c r="U2691" i="1"/>
  <c r="T2691" i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AB2691" i="1" s="1"/>
  <c r="H2691" i="1"/>
  <c r="G2691" i="1"/>
  <c r="F2691" i="1"/>
  <c r="E2691" i="1"/>
  <c r="D2691" i="1"/>
  <c r="B2691" i="1"/>
  <c r="A2691" i="1"/>
  <c r="AA2690" i="1"/>
  <c r="Z2690" i="1"/>
  <c r="Y2690" i="1"/>
  <c r="X2690" i="1"/>
  <c r="W2690" i="1"/>
  <c r="U2690" i="1"/>
  <c r="T2690" i="1"/>
  <c r="V2690" i="1" s="1"/>
  <c r="R2690" i="1"/>
  <c r="Q2690" i="1"/>
  <c r="S2690" i="1" s="1"/>
  <c r="AB2690" i="1" s="1"/>
  <c r="O2690" i="1"/>
  <c r="N2690" i="1"/>
  <c r="P2690" i="1" s="1"/>
  <c r="L2690" i="1"/>
  <c r="M2690" i="1" s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O2689" i="1"/>
  <c r="P2689" i="1" s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Z2688" i="1"/>
  <c r="Y2688" i="1"/>
  <c r="X2688" i="1"/>
  <c r="W2688" i="1"/>
  <c r="U2688" i="1"/>
  <c r="T2688" i="1"/>
  <c r="V2688" i="1" s="1"/>
  <c r="R2688" i="1"/>
  <c r="S2688" i="1" s="1"/>
  <c r="Q2688" i="1"/>
  <c r="P2688" i="1"/>
  <c r="O2688" i="1"/>
  <c r="N2688" i="1"/>
  <c r="L2688" i="1"/>
  <c r="K2688" i="1"/>
  <c r="M2688" i="1" s="1"/>
  <c r="J2688" i="1"/>
  <c r="I2688" i="1"/>
  <c r="H2688" i="1"/>
  <c r="AB2688" i="1" s="1"/>
  <c r="G2688" i="1"/>
  <c r="F2688" i="1"/>
  <c r="E2688" i="1"/>
  <c r="D2688" i="1"/>
  <c r="B2688" i="1"/>
  <c r="A2688" i="1"/>
  <c r="AA2687" i="1"/>
  <c r="Z2687" i="1"/>
  <c r="Y2687" i="1"/>
  <c r="X2687" i="1"/>
  <c r="W2687" i="1"/>
  <c r="U2687" i="1"/>
  <c r="V2687" i="1" s="1"/>
  <c r="T2687" i="1"/>
  <c r="S2687" i="1"/>
  <c r="R2687" i="1"/>
  <c r="Q2687" i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V2686" i="1"/>
  <c r="U2686" i="1"/>
  <c r="T2686" i="1"/>
  <c r="R2686" i="1"/>
  <c r="Q2686" i="1"/>
  <c r="S2686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P2685" i="1"/>
  <c r="O2685" i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V2684" i="1"/>
  <c r="U2684" i="1"/>
  <c r="T2684" i="1"/>
  <c r="S2684" i="1"/>
  <c r="R2684" i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Z2683" i="1" s="1"/>
  <c r="X2683" i="1"/>
  <c r="W2683" i="1"/>
  <c r="V2683" i="1"/>
  <c r="U2683" i="1"/>
  <c r="T2683" i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M2682" i="1" s="1"/>
  <c r="AB2682" i="1" s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O2681" i="1"/>
  <c r="P2681" i="1" s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Z2680" i="1"/>
  <c r="Y2680" i="1"/>
  <c r="X2680" i="1"/>
  <c r="W2680" i="1"/>
  <c r="U2680" i="1"/>
  <c r="T2680" i="1"/>
  <c r="V2680" i="1" s="1"/>
  <c r="R2680" i="1"/>
  <c r="S2680" i="1" s="1"/>
  <c r="Q2680" i="1"/>
  <c r="P2680" i="1"/>
  <c r="O2680" i="1"/>
  <c r="N2680" i="1"/>
  <c r="L2680" i="1"/>
  <c r="K2680" i="1"/>
  <c r="M2680" i="1" s="1"/>
  <c r="J2680" i="1"/>
  <c r="I2680" i="1"/>
  <c r="H2680" i="1"/>
  <c r="AB2680" i="1" s="1"/>
  <c r="G2680" i="1"/>
  <c r="F2680" i="1"/>
  <c r="E2680" i="1"/>
  <c r="D2680" i="1"/>
  <c r="B2680" i="1"/>
  <c r="A2680" i="1"/>
  <c r="AA2679" i="1"/>
  <c r="Z2679" i="1"/>
  <c r="Y2679" i="1"/>
  <c r="X2679" i="1"/>
  <c r="W2679" i="1"/>
  <c r="U2679" i="1"/>
  <c r="V2679" i="1" s="1"/>
  <c r="T2679" i="1"/>
  <c r="S2679" i="1"/>
  <c r="R2679" i="1"/>
  <c r="Q2679" i="1"/>
  <c r="O2679" i="1"/>
  <c r="N2679" i="1"/>
  <c r="P2679" i="1" s="1"/>
  <c r="M2679" i="1"/>
  <c r="L2679" i="1"/>
  <c r="K2679" i="1"/>
  <c r="J2679" i="1"/>
  <c r="I2679" i="1"/>
  <c r="H2679" i="1"/>
  <c r="AB2679" i="1" s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V2678" i="1"/>
  <c r="U2678" i="1"/>
  <c r="T2678" i="1"/>
  <c r="R2678" i="1"/>
  <c r="Q2678" i="1"/>
  <c r="S2678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P2677" i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V2676" i="1"/>
  <c r="U2676" i="1"/>
  <c r="T2676" i="1"/>
  <c r="S2676" i="1"/>
  <c r="R2676" i="1"/>
  <c r="Q2676" i="1"/>
  <c r="O2676" i="1"/>
  <c r="N2676" i="1"/>
  <c r="P2676" i="1" s="1"/>
  <c r="L2676" i="1"/>
  <c r="K2676" i="1"/>
  <c r="M2676" i="1" s="1"/>
  <c r="AB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Z2675" i="1" s="1"/>
  <c r="X2675" i="1"/>
  <c r="W2675" i="1"/>
  <c r="V2675" i="1"/>
  <c r="U2675" i="1"/>
  <c r="T2675" i="1"/>
  <c r="R2675" i="1"/>
  <c r="Q2675" i="1"/>
  <c r="S2675" i="1" s="1"/>
  <c r="O2675" i="1"/>
  <c r="N2675" i="1"/>
  <c r="P2675" i="1" s="1"/>
  <c r="L2675" i="1"/>
  <c r="K2675" i="1"/>
  <c r="M2675" i="1" s="1"/>
  <c r="J2675" i="1"/>
  <c r="I2675" i="1"/>
  <c r="AB2675" i="1" s="1"/>
  <c r="H2675" i="1"/>
  <c r="G2675" i="1"/>
  <c r="F2675" i="1"/>
  <c r="E2675" i="1"/>
  <c r="D2675" i="1"/>
  <c r="B2675" i="1"/>
  <c r="A2675" i="1"/>
  <c r="AA2674" i="1"/>
  <c r="Z2674" i="1"/>
  <c r="Y2674" i="1"/>
  <c r="X2674" i="1"/>
  <c r="W2674" i="1"/>
  <c r="U2674" i="1"/>
  <c r="T2674" i="1"/>
  <c r="V2674" i="1" s="1"/>
  <c r="R2674" i="1"/>
  <c r="Q2674" i="1"/>
  <c r="S2674" i="1" s="1"/>
  <c r="AB2674" i="1" s="1"/>
  <c r="O2674" i="1"/>
  <c r="N2674" i="1"/>
  <c r="P2674" i="1" s="1"/>
  <c r="L2674" i="1"/>
  <c r="M2674" i="1" s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O2673" i="1"/>
  <c r="P2673" i="1" s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Z2672" i="1"/>
  <c r="Y2672" i="1"/>
  <c r="X2672" i="1"/>
  <c r="W2672" i="1"/>
  <c r="U2672" i="1"/>
  <c r="T2672" i="1"/>
  <c r="V2672" i="1" s="1"/>
  <c r="R2672" i="1"/>
  <c r="S2672" i="1" s="1"/>
  <c r="Q2672" i="1"/>
  <c r="P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V2671" i="1" s="1"/>
  <c r="T2671" i="1"/>
  <c r="S2671" i="1"/>
  <c r="R2671" i="1"/>
  <c r="Q2671" i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V2670" i="1"/>
  <c r="U2670" i="1"/>
  <c r="T2670" i="1"/>
  <c r="R2670" i="1"/>
  <c r="Q2670" i="1"/>
  <c r="S2670" i="1" s="1"/>
  <c r="P2670" i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V2668" i="1"/>
  <c r="U2668" i="1"/>
  <c r="T2668" i="1"/>
  <c r="R2668" i="1"/>
  <c r="Q2668" i="1"/>
  <c r="S2668" i="1" s="1"/>
  <c r="O2668" i="1"/>
  <c r="N2668" i="1"/>
  <c r="P2668" i="1" s="1"/>
  <c r="L2668" i="1"/>
  <c r="K2668" i="1"/>
  <c r="M2668" i="1" s="1"/>
  <c r="AB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Z2667" i="1" s="1"/>
  <c r="X2667" i="1"/>
  <c r="W2667" i="1"/>
  <c r="U2667" i="1"/>
  <c r="T2667" i="1"/>
  <c r="V2667" i="1" s="1"/>
  <c r="R2667" i="1"/>
  <c r="Q2667" i="1"/>
  <c r="S2667" i="1" s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M2666" i="1" s="1"/>
  <c r="AB2666" i="1" s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O2665" i="1"/>
  <c r="P2665" i="1" s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Z2664" i="1"/>
  <c r="Y2664" i="1"/>
  <c r="X2664" i="1"/>
  <c r="W2664" i="1"/>
  <c r="U2664" i="1"/>
  <c r="T2664" i="1"/>
  <c r="V2664" i="1" s="1"/>
  <c r="R2664" i="1"/>
  <c r="S2664" i="1" s="1"/>
  <c r="Q2664" i="1"/>
  <c r="P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V2663" i="1" s="1"/>
  <c r="T2663" i="1"/>
  <c r="S2663" i="1"/>
  <c r="R2663" i="1"/>
  <c r="Q2663" i="1"/>
  <c r="O2663" i="1"/>
  <c r="N2663" i="1"/>
  <c r="P2663" i="1" s="1"/>
  <c r="M2663" i="1"/>
  <c r="L2663" i="1"/>
  <c r="K2663" i="1"/>
  <c r="J2663" i="1"/>
  <c r="I2663" i="1"/>
  <c r="H2663" i="1"/>
  <c r="AB2663" i="1" s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V2662" i="1"/>
  <c r="U2662" i="1"/>
  <c r="T2662" i="1"/>
  <c r="R2662" i="1"/>
  <c r="Q2662" i="1"/>
  <c r="S2662" i="1" s="1"/>
  <c r="P2662" i="1"/>
  <c r="O2662" i="1"/>
  <c r="N2662" i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V2660" i="1"/>
  <c r="U2660" i="1"/>
  <c r="T2660" i="1"/>
  <c r="R2660" i="1"/>
  <c r="Q2660" i="1"/>
  <c r="S2660" i="1" s="1"/>
  <c r="O2660" i="1"/>
  <c r="N2660" i="1"/>
  <c r="P2660" i="1" s="1"/>
  <c r="L2660" i="1"/>
  <c r="K2660" i="1"/>
  <c r="M2660" i="1" s="1"/>
  <c r="AB2660" i="1" s="1"/>
  <c r="J2660" i="1"/>
  <c r="I2660" i="1"/>
  <c r="H2660" i="1"/>
  <c r="G2660" i="1"/>
  <c r="F2660" i="1"/>
  <c r="E2660" i="1"/>
  <c r="D2660" i="1"/>
  <c r="B2660" i="1"/>
  <c r="A2660" i="1" s="1"/>
  <c r="AA2659" i="1"/>
  <c r="Y2659" i="1"/>
  <c r="Z2659" i="1" s="1"/>
  <c r="X2659" i="1"/>
  <c r="W2659" i="1"/>
  <c r="U2659" i="1"/>
  <c r="T2659" i="1"/>
  <c r="V2659" i="1" s="1"/>
  <c r="R2659" i="1"/>
  <c r="Q2659" i="1"/>
  <c r="S2659" i="1" s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Z2658" i="1"/>
  <c r="Y2658" i="1"/>
  <c r="X2658" i="1"/>
  <c r="W2658" i="1"/>
  <c r="U2658" i="1"/>
  <c r="T2658" i="1"/>
  <c r="V2658" i="1" s="1"/>
  <c r="R2658" i="1"/>
  <c r="Q2658" i="1"/>
  <c r="S2658" i="1" s="1"/>
  <c r="O2658" i="1"/>
  <c r="N2658" i="1"/>
  <c r="P2658" i="1" s="1"/>
  <c r="AB2658" i="1" s="1"/>
  <c r="L2658" i="1"/>
  <c r="M2658" i="1" s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O2657" i="1"/>
  <c r="P2657" i="1" s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Z2656" i="1"/>
  <c r="Y2656" i="1"/>
  <c r="X2656" i="1"/>
  <c r="W2656" i="1"/>
  <c r="U2656" i="1"/>
  <c r="T2656" i="1"/>
  <c r="V2656" i="1" s="1"/>
  <c r="R2656" i="1"/>
  <c r="S2656" i="1" s="1"/>
  <c r="Q2656" i="1"/>
  <c r="P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V2655" i="1" s="1"/>
  <c r="T2655" i="1"/>
  <c r="S2655" i="1"/>
  <c r="R2655" i="1"/>
  <c r="Q2655" i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V2654" i="1"/>
  <c r="U2654" i="1"/>
  <c r="T2654" i="1"/>
  <c r="R2654" i="1"/>
  <c r="Q2654" i="1"/>
  <c r="S2654" i="1" s="1"/>
  <c r="P2654" i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V2652" i="1"/>
  <c r="U2652" i="1"/>
  <c r="T2652" i="1"/>
  <c r="R2652" i="1"/>
  <c r="Q2652" i="1"/>
  <c r="S2652" i="1" s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Z2651" i="1" s="1"/>
  <c r="X2651" i="1"/>
  <c r="W2651" i="1"/>
  <c r="U2651" i="1"/>
  <c r="T2651" i="1"/>
  <c r="V2651" i="1" s="1"/>
  <c r="R2651" i="1"/>
  <c r="Q2651" i="1"/>
  <c r="S2651" i="1" s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U2650" i="1"/>
  <c r="T2650" i="1"/>
  <c r="V2650" i="1" s="1"/>
  <c r="R2650" i="1"/>
  <c r="Q2650" i="1"/>
  <c r="S2650" i="1" s="1"/>
  <c r="O2650" i="1"/>
  <c r="N2650" i="1"/>
  <c r="P2650" i="1" s="1"/>
  <c r="L2650" i="1"/>
  <c r="M2650" i="1" s="1"/>
  <c r="AB2650" i="1" s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O2649" i="1"/>
  <c r="P2649" i="1" s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Z2648" i="1"/>
  <c r="Y2648" i="1"/>
  <c r="X2648" i="1"/>
  <c r="W2648" i="1"/>
  <c r="U2648" i="1"/>
  <c r="T2648" i="1"/>
  <c r="V2648" i="1" s="1"/>
  <c r="R2648" i="1"/>
  <c r="S2648" i="1" s="1"/>
  <c r="Q2648" i="1"/>
  <c r="P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V2647" i="1" s="1"/>
  <c r="T2647" i="1"/>
  <c r="S2647" i="1"/>
  <c r="R2647" i="1"/>
  <c r="Q2647" i="1"/>
  <c r="O2647" i="1"/>
  <c r="N2647" i="1"/>
  <c r="P2647" i="1" s="1"/>
  <c r="M2647" i="1"/>
  <c r="L2647" i="1"/>
  <c r="K2647" i="1"/>
  <c r="J2647" i="1"/>
  <c r="I2647" i="1"/>
  <c r="H2647" i="1"/>
  <c r="AB2647" i="1" s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V2646" i="1"/>
  <c r="U2646" i="1"/>
  <c r="T2646" i="1"/>
  <c r="R2646" i="1"/>
  <c r="Q2646" i="1"/>
  <c r="S2646" i="1" s="1"/>
  <c r="P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O2645" i="1"/>
  <c r="N2645" i="1"/>
  <c r="P2645" i="1" s="1"/>
  <c r="L2645" i="1"/>
  <c r="K2645" i="1"/>
  <c r="M2645" i="1" s="1"/>
  <c r="AB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V2644" i="1"/>
  <c r="U2644" i="1"/>
  <c r="T2644" i="1"/>
  <c r="R2644" i="1"/>
  <c r="Q2644" i="1"/>
  <c r="S2644" i="1" s="1"/>
  <c r="O2644" i="1"/>
  <c r="N2644" i="1"/>
  <c r="P2644" i="1" s="1"/>
  <c r="L2644" i="1"/>
  <c r="K2644" i="1"/>
  <c r="M2644" i="1" s="1"/>
  <c r="AB2644" i="1" s="1"/>
  <c r="J2644" i="1"/>
  <c r="I2644" i="1"/>
  <c r="H2644" i="1"/>
  <c r="G2644" i="1"/>
  <c r="F2644" i="1"/>
  <c r="E2644" i="1"/>
  <c r="D2644" i="1"/>
  <c r="B2644" i="1"/>
  <c r="A2644" i="1" s="1"/>
  <c r="AA2643" i="1"/>
  <c r="Y2643" i="1"/>
  <c r="Z2643" i="1" s="1"/>
  <c r="X2643" i="1"/>
  <c r="W2643" i="1"/>
  <c r="U2643" i="1"/>
  <c r="T2643" i="1"/>
  <c r="V2643" i="1" s="1"/>
  <c r="R2643" i="1"/>
  <c r="Q2643" i="1"/>
  <c r="S2643" i="1" s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Z2642" i="1"/>
  <c r="Y2642" i="1"/>
  <c r="X2642" i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M2642" i="1" s="1"/>
  <c r="AB2642" i="1" s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O2641" i="1"/>
  <c r="P2641" i="1" s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Z2640" i="1"/>
  <c r="Y2640" i="1"/>
  <c r="X2640" i="1"/>
  <c r="W2640" i="1"/>
  <c r="U2640" i="1"/>
  <c r="T2640" i="1"/>
  <c r="V2640" i="1" s="1"/>
  <c r="R2640" i="1"/>
  <c r="S2640" i="1" s="1"/>
  <c r="Q2640" i="1"/>
  <c r="P2640" i="1"/>
  <c r="O2640" i="1"/>
  <c r="N2640" i="1"/>
  <c r="L2640" i="1"/>
  <c r="K2640" i="1"/>
  <c r="M2640" i="1" s="1"/>
  <c r="J2640" i="1"/>
  <c r="I2640" i="1"/>
  <c r="H2640" i="1"/>
  <c r="AB2640" i="1" s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V2639" i="1" s="1"/>
  <c r="T2639" i="1"/>
  <c r="S2639" i="1"/>
  <c r="R2639" i="1"/>
  <c r="Q2639" i="1"/>
  <c r="O2639" i="1"/>
  <c r="N2639" i="1"/>
  <c r="P2639" i="1" s="1"/>
  <c r="M2639" i="1"/>
  <c r="L2639" i="1"/>
  <c r="K2639" i="1"/>
  <c r="J2639" i="1"/>
  <c r="I2639" i="1"/>
  <c r="H2639" i="1"/>
  <c r="AB2639" i="1" s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V2638" i="1"/>
  <c r="U2638" i="1"/>
  <c r="T2638" i="1"/>
  <c r="R2638" i="1"/>
  <c r="Q2638" i="1"/>
  <c r="S2638" i="1" s="1"/>
  <c r="P2638" i="1"/>
  <c r="O2638" i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V2636" i="1"/>
  <c r="U2636" i="1"/>
  <c r="T2636" i="1"/>
  <c r="R2636" i="1"/>
  <c r="Q2636" i="1"/>
  <c r="S2636" i="1" s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Y2635" i="1"/>
  <c r="Z2635" i="1" s="1"/>
  <c r="X2635" i="1"/>
  <c r="W2635" i="1"/>
  <c r="U2635" i="1"/>
  <c r="T2635" i="1"/>
  <c r="V2635" i="1" s="1"/>
  <c r="R2635" i="1"/>
  <c r="Q2635" i="1"/>
  <c r="S2635" i="1" s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B2634" i="1"/>
  <c r="AA2634" i="1"/>
  <c r="Z2634" i="1"/>
  <c r="Y2634" i="1"/>
  <c r="X2634" i="1"/>
  <c r="W2634" i="1"/>
  <c r="U2634" i="1"/>
  <c r="T2634" i="1"/>
  <c r="V2634" i="1" s="1"/>
  <c r="R2634" i="1"/>
  <c r="Q2634" i="1"/>
  <c r="S2634" i="1" s="1"/>
  <c r="O2634" i="1"/>
  <c r="N2634" i="1"/>
  <c r="P2634" i="1" s="1"/>
  <c r="L2634" i="1"/>
  <c r="M2634" i="1" s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O2633" i="1"/>
  <c r="P2633" i="1" s="1"/>
  <c r="N2633" i="1"/>
  <c r="M2633" i="1"/>
  <c r="L2633" i="1"/>
  <c r="K2633" i="1"/>
  <c r="J2633" i="1"/>
  <c r="I2633" i="1"/>
  <c r="H2633" i="1"/>
  <c r="AB2633" i="1" s="1"/>
  <c r="G2633" i="1"/>
  <c r="F2633" i="1"/>
  <c r="E2633" i="1"/>
  <c r="D2633" i="1"/>
  <c r="B2633" i="1"/>
  <c r="A2633" i="1"/>
  <c r="AA2632" i="1"/>
  <c r="Z2632" i="1"/>
  <c r="Y2632" i="1"/>
  <c r="X2632" i="1"/>
  <c r="W2632" i="1"/>
  <c r="U2632" i="1"/>
  <c r="T2632" i="1"/>
  <c r="V2632" i="1" s="1"/>
  <c r="R2632" i="1"/>
  <c r="S2632" i="1" s="1"/>
  <c r="Q2632" i="1"/>
  <c r="P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V2631" i="1" s="1"/>
  <c r="T2631" i="1"/>
  <c r="S2631" i="1"/>
  <c r="R2631" i="1"/>
  <c r="Q2631" i="1"/>
  <c r="O2631" i="1"/>
  <c r="N2631" i="1"/>
  <c r="P2631" i="1" s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V2630" i="1"/>
  <c r="U2630" i="1"/>
  <c r="T2630" i="1"/>
  <c r="R2630" i="1"/>
  <c r="Q2630" i="1"/>
  <c r="S2630" i="1" s="1"/>
  <c r="P2630" i="1"/>
  <c r="O2630" i="1"/>
  <c r="N2630" i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V2628" i="1"/>
  <c r="U2628" i="1"/>
  <c r="T2628" i="1"/>
  <c r="R2628" i="1"/>
  <c r="Q2628" i="1"/>
  <c r="S2628" i="1" s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Z2627" i="1" s="1"/>
  <c r="X2627" i="1"/>
  <c r="W2627" i="1"/>
  <c r="U2627" i="1"/>
  <c r="T2627" i="1"/>
  <c r="V2627" i="1" s="1"/>
  <c r="R2627" i="1"/>
  <c r="Q2627" i="1"/>
  <c r="S2627" i="1" s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T2626" i="1"/>
  <c r="V2626" i="1" s="1"/>
  <c r="R2626" i="1"/>
  <c r="Q2626" i="1"/>
  <c r="S2626" i="1" s="1"/>
  <c r="O2626" i="1"/>
  <c r="N2626" i="1"/>
  <c r="P2626" i="1" s="1"/>
  <c r="L2626" i="1"/>
  <c r="M2626" i="1" s="1"/>
  <c r="AB2626" i="1" s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O2625" i="1"/>
  <c r="P2625" i="1" s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Z2624" i="1"/>
  <c r="Y2624" i="1"/>
  <c r="X2624" i="1"/>
  <c r="W2624" i="1"/>
  <c r="U2624" i="1"/>
  <c r="T2624" i="1"/>
  <c r="V2624" i="1" s="1"/>
  <c r="R2624" i="1"/>
  <c r="S2624" i="1" s="1"/>
  <c r="Q2624" i="1"/>
  <c r="P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V2623" i="1" s="1"/>
  <c r="T2623" i="1"/>
  <c r="S2623" i="1"/>
  <c r="R2623" i="1"/>
  <c r="Q2623" i="1"/>
  <c r="O2623" i="1"/>
  <c r="N2623" i="1"/>
  <c r="P2623" i="1" s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V2622" i="1"/>
  <c r="U2622" i="1"/>
  <c r="T2622" i="1"/>
  <c r="R2622" i="1"/>
  <c r="Q2622" i="1"/>
  <c r="S2622" i="1" s="1"/>
  <c r="P2622" i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V2620" i="1"/>
  <c r="U2620" i="1"/>
  <c r="T2620" i="1"/>
  <c r="R2620" i="1"/>
  <c r="Q2620" i="1"/>
  <c r="S2620" i="1" s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Z2619" i="1" s="1"/>
  <c r="X2619" i="1"/>
  <c r="W2619" i="1"/>
  <c r="U2619" i="1"/>
  <c r="T2619" i="1"/>
  <c r="V2619" i="1" s="1"/>
  <c r="R2619" i="1"/>
  <c r="Q2619" i="1"/>
  <c r="S2619" i="1" s="1"/>
  <c r="O2619" i="1"/>
  <c r="N2619" i="1"/>
  <c r="P2619" i="1" s="1"/>
  <c r="L2619" i="1"/>
  <c r="K2619" i="1"/>
  <c r="M2619" i="1" s="1"/>
  <c r="J2619" i="1"/>
  <c r="I2619" i="1"/>
  <c r="AB2619" i="1" s="1"/>
  <c r="H2619" i="1"/>
  <c r="G2619" i="1"/>
  <c r="F2619" i="1"/>
  <c r="E2619" i="1"/>
  <c r="D2619" i="1"/>
  <c r="B2619" i="1"/>
  <c r="A2619" i="1"/>
  <c r="AB2618" i="1"/>
  <c r="AA2618" i="1"/>
  <c r="Z2618" i="1"/>
  <c r="Y2618" i="1"/>
  <c r="X2618" i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M2618" i="1" s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O2617" i="1"/>
  <c r="P2617" i="1" s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Z2616" i="1"/>
  <c r="Y2616" i="1"/>
  <c r="X2616" i="1"/>
  <c r="W2616" i="1"/>
  <c r="U2616" i="1"/>
  <c r="T2616" i="1"/>
  <c r="V2616" i="1" s="1"/>
  <c r="R2616" i="1"/>
  <c r="S2616" i="1" s="1"/>
  <c r="Q2616" i="1"/>
  <c r="P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V2615" i="1" s="1"/>
  <c r="T2615" i="1"/>
  <c r="S2615" i="1"/>
  <c r="R2615" i="1"/>
  <c r="Q2615" i="1"/>
  <c r="O2615" i="1"/>
  <c r="N2615" i="1"/>
  <c r="P2615" i="1" s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V2614" i="1"/>
  <c r="U2614" i="1"/>
  <c r="T2614" i="1"/>
  <c r="R2614" i="1"/>
  <c r="Q2614" i="1"/>
  <c r="S2614" i="1" s="1"/>
  <c r="P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S2613" i="1"/>
  <c r="R2613" i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V2612" i="1"/>
  <c r="U2612" i="1"/>
  <c r="T2612" i="1"/>
  <c r="R2612" i="1"/>
  <c r="Q2612" i="1"/>
  <c r="S2612" i="1" s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Z2611" i="1" s="1"/>
  <c r="X2611" i="1"/>
  <c r="W2611" i="1"/>
  <c r="U2611" i="1"/>
  <c r="T2611" i="1"/>
  <c r="V2611" i="1" s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AB2611" i="1" s="1"/>
  <c r="H2611" i="1"/>
  <c r="G2611" i="1"/>
  <c r="F2611" i="1"/>
  <c r="E2611" i="1"/>
  <c r="D2611" i="1"/>
  <c r="B2611" i="1"/>
  <c r="A2611" i="1"/>
  <c r="AA2610" i="1"/>
  <c r="Z2610" i="1"/>
  <c r="Y2610" i="1"/>
  <c r="X2610" i="1"/>
  <c r="W2610" i="1"/>
  <c r="U2610" i="1"/>
  <c r="T2610" i="1"/>
  <c r="V2610" i="1" s="1"/>
  <c r="R2610" i="1"/>
  <c r="Q2610" i="1"/>
  <c r="S2610" i="1" s="1"/>
  <c r="AB2610" i="1" s="1"/>
  <c r="O2610" i="1"/>
  <c r="N2610" i="1"/>
  <c r="P2610" i="1" s="1"/>
  <c r="L2610" i="1"/>
  <c r="M2610" i="1" s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O2609" i="1"/>
  <c r="P2609" i="1" s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Z2608" i="1"/>
  <c r="Y2608" i="1"/>
  <c r="X2608" i="1"/>
  <c r="W2608" i="1"/>
  <c r="U2608" i="1"/>
  <c r="T2608" i="1"/>
  <c r="V2608" i="1" s="1"/>
  <c r="R2608" i="1"/>
  <c r="S2608" i="1" s="1"/>
  <c r="Q2608" i="1"/>
  <c r="P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V2607" i="1" s="1"/>
  <c r="T2607" i="1"/>
  <c r="S2607" i="1"/>
  <c r="R2607" i="1"/>
  <c r="Q2607" i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V2606" i="1"/>
  <c r="U2606" i="1"/>
  <c r="T2606" i="1"/>
  <c r="R2606" i="1"/>
  <c r="Q2606" i="1"/>
  <c r="S2606" i="1" s="1"/>
  <c r="P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V2604" i="1"/>
  <c r="U2604" i="1"/>
  <c r="T2604" i="1"/>
  <c r="R2604" i="1"/>
  <c r="Q2604" i="1"/>
  <c r="S2604" i="1" s="1"/>
  <c r="O2604" i="1"/>
  <c r="N2604" i="1"/>
  <c r="P2604" i="1" s="1"/>
  <c r="L2604" i="1"/>
  <c r="K2604" i="1"/>
  <c r="M2604" i="1" s="1"/>
  <c r="AB2604" i="1" s="1"/>
  <c r="J2604" i="1"/>
  <c r="I2604" i="1"/>
  <c r="H2604" i="1"/>
  <c r="G2604" i="1"/>
  <c r="F2604" i="1"/>
  <c r="E2604" i="1"/>
  <c r="D2604" i="1"/>
  <c r="B2604" i="1"/>
  <c r="A2604" i="1" s="1"/>
  <c r="AA2603" i="1"/>
  <c r="Y2603" i="1"/>
  <c r="Z2603" i="1" s="1"/>
  <c r="X2603" i="1"/>
  <c r="W2603" i="1"/>
  <c r="U2603" i="1"/>
  <c r="T2603" i="1"/>
  <c r="V2603" i="1" s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U2602" i="1"/>
  <c r="T2602" i="1"/>
  <c r="V2602" i="1" s="1"/>
  <c r="R2602" i="1"/>
  <c r="Q2602" i="1"/>
  <c r="S2602" i="1" s="1"/>
  <c r="O2602" i="1"/>
  <c r="N2602" i="1"/>
  <c r="P2602" i="1" s="1"/>
  <c r="L2602" i="1"/>
  <c r="M2602" i="1" s="1"/>
  <c r="AB2602" i="1" s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O2601" i="1"/>
  <c r="P2601" i="1" s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Z2600" i="1"/>
  <c r="Y2600" i="1"/>
  <c r="X2600" i="1"/>
  <c r="W2600" i="1"/>
  <c r="U2600" i="1"/>
  <c r="T2600" i="1"/>
  <c r="V2600" i="1" s="1"/>
  <c r="R2600" i="1"/>
  <c r="S2600" i="1" s="1"/>
  <c r="Q2600" i="1"/>
  <c r="P2600" i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V2599" i="1" s="1"/>
  <c r="T2599" i="1"/>
  <c r="S2599" i="1"/>
  <c r="R2599" i="1"/>
  <c r="Q2599" i="1"/>
  <c r="O2599" i="1"/>
  <c r="N2599" i="1"/>
  <c r="P2599" i="1" s="1"/>
  <c r="M2599" i="1"/>
  <c r="L2599" i="1"/>
  <c r="K2599" i="1"/>
  <c r="J2599" i="1"/>
  <c r="I2599" i="1"/>
  <c r="H2599" i="1"/>
  <c r="AB2599" i="1" s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V2598" i="1"/>
  <c r="U2598" i="1"/>
  <c r="T2598" i="1"/>
  <c r="R2598" i="1"/>
  <c r="Q2598" i="1"/>
  <c r="S2598" i="1" s="1"/>
  <c r="P2598" i="1"/>
  <c r="O2598" i="1"/>
  <c r="N2598" i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S2597" i="1"/>
  <c r="R2597" i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V2596" i="1"/>
  <c r="U2596" i="1"/>
  <c r="T2596" i="1"/>
  <c r="R2596" i="1"/>
  <c r="Q2596" i="1"/>
  <c r="S2596" i="1" s="1"/>
  <c r="O2596" i="1"/>
  <c r="N2596" i="1"/>
  <c r="P2596" i="1" s="1"/>
  <c r="L2596" i="1"/>
  <c r="K2596" i="1"/>
  <c r="M2596" i="1" s="1"/>
  <c r="AB2596" i="1" s="1"/>
  <c r="J2596" i="1"/>
  <c r="I2596" i="1"/>
  <c r="H2596" i="1"/>
  <c r="G2596" i="1"/>
  <c r="F2596" i="1"/>
  <c r="E2596" i="1"/>
  <c r="D2596" i="1"/>
  <c r="B2596" i="1"/>
  <c r="A2596" i="1" s="1"/>
  <c r="AA2595" i="1"/>
  <c r="Y2595" i="1"/>
  <c r="Z2595" i="1" s="1"/>
  <c r="X2595" i="1"/>
  <c r="W2595" i="1"/>
  <c r="U2595" i="1"/>
  <c r="T2595" i="1"/>
  <c r="V2595" i="1" s="1"/>
  <c r="R2595" i="1"/>
  <c r="Q2595" i="1"/>
  <c r="S2595" i="1" s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Z2594" i="1"/>
  <c r="Y2594" i="1"/>
  <c r="X2594" i="1"/>
  <c r="W2594" i="1"/>
  <c r="U2594" i="1"/>
  <c r="T2594" i="1"/>
  <c r="V2594" i="1" s="1"/>
  <c r="R2594" i="1"/>
  <c r="Q2594" i="1"/>
  <c r="S2594" i="1" s="1"/>
  <c r="O2594" i="1"/>
  <c r="N2594" i="1"/>
  <c r="P2594" i="1" s="1"/>
  <c r="AB2594" i="1" s="1"/>
  <c r="L2594" i="1"/>
  <c r="M2594" i="1" s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O2593" i="1"/>
  <c r="P2593" i="1" s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Z2592" i="1"/>
  <c r="Y2592" i="1"/>
  <c r="X2592" i="1"/>
  <c r="W2592" i="1"/>
  <c r="U2592" i="1"/>
  <c r="T2592" i="1"/>
  <c r="V2592" i="1" s="1"/>
  <c r="R2592" i="1"/>
  <c r="S2592" i="1" s="1"/>
  <c r="Q2592" i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V2591" i="1" s="1"/>
  <c r="T2591" i="1"/>
  <c r="S2591" i="1"/>
  <c r="R2591" i="1"/>
  <c r="Q2591" i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V2590" i="1"/>
  <c r="U2590" i="1"/>
  <c r="T2590" i="1"/>
  <c r="R2590" i="1"/>
  <c r="Q2590" i="1"/>
  <c r="S2590" i="1" s="1"/>
  <c r="P2590" i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V2588" i="1"/>
  <c r="U2588" i="1"/>
  <c r="T2588" i="1"/>
  <c r="R2588" i="1"/>
  <c r="Q2588" i="1"/>
  <c r="S2588" i="1" s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Z2587" i="1" s="1"/>
  <c r="X2587" i="1"/>
  <c r="W2587" i="1"/>
  <c r="U2587" i="1"/>
  <c r="T2587" i="1"/>
  <c r="V2587" i="1" s="1"/>
  <c r="R2587" i="1"/>
  <c r="Q2587" i="1"/>
  <c r="S2587" i="1" s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Z2586" i="1"/>
  <c r="Y2586" i="1"/>
  <c r="X2586" i="1"/>
  <c r="W2586" i="1"/>
  <c r="U2586" i="1"/>
  <c r="T2586" i="1"/>
  <c r="V2586" i="1" s="1"/>
  <c r="R2586" i="1"/>
  <c r="Q2586" i="1"/>
  <c r="S2586" i="1" s="1"/>
  <c r="O2586" i="1"/>
  <c r="N2586" i="1"/>
  <c r="P2586" i="1" s="1"/>
  <c r="L2586" i="1"/>
  <c r="M2586" i="1" s="1"/>
  <c r="AB2586" i="1" s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O2585" i="1"/>
  <c r="P2585" i="1" s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Z2584" i="1"/>
  <c r="Y2584" i="1"/>
  <c r="X2584" i="1"/>
  <c r="W2584" i="1"/>
  <c r="U2584" i="1"/>
  <c r="T2584" i="1"/>
  <c r="V2584" i="1" s="1"/>
  <c r="R2584" i="1"/>
  <c r="S2584" i="1" s="1"/>
  <c r="Q2584" i="1"/>
  <c r="P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V2583" i="1" s="1"/>
  <c r="T2583" i="1"/>
  <c r="S2583" i="1"/>
  <c r="R2583" i="1"/>
  <c r="Q2583" i="1"/>
  <c r="O2583" i="1"/>
  <c r="N2583" i="1"/>
  <c r="P2583" i="1" s="1"/>
  <c r="M2583" i="1"/>
  <c r="L2583" i="1"/>
  <c r="K2583" i="1"/>
  <c r="J2583" i="1"/>
  <c r="I2583" i="1"/>
  <c r="H2583" i="1"/>
  <c r="AB2583" i="1" s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V2582" i="1"/>
  <c r="U2582" i="1"/>
  <c r="T2582" i="1"/>
  <c r="R2582" i="1"/>
  <c r="Q2582" i="1"/>
  <c r="S2582" i="1" s="1"/>
  <c r="P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S2581" i="1"/>
  <c r="R2581" i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V2580" i="1"/>
  <c r="U2580" i="1"/>
  <c r="T2580" i="1"/>
  <c r="R2580" i="1"/>
  <c r="Q2580" i="1"/>
  <c r="S2580" i="1" s="1"/>
  <c r="O2580" i="1"/>
  <c r="N2580" i="1"/>
  <c r="P2580" i="1" s="1"/>
  <c r="L2580" i="1"/>
  <c r="K2580" i="1"/>
  <c r="M2580" i="1" s="1"/>
  <c r="AB2580" i="1" s="1"/>
  <c r="J2580" i="1"/>
  <c r="I2580" i="1"/>
  <c r="H2580" i="1"/>
  <c r="G2580" i="1"/>
  <c r="F2580" i="1"/>
  <c r="E2580" i="1"/>
  <c r="D2580" i="1"/>
  <c r="B2580" i="1"/>
  <c r="A2580" i="1" s="1"/>
  <c r="AA2579" i="1"/>
  <c r="Y2579" i="1"/>
  <c r="Z2579" i="1" s="1"/>
  <c r="X2579" i="1"/>
  <c r="W2579" i="1"/>
  <c r="U2579" i="1"/>
  <c r="T2579" i="1"/>
  <c r="V2579" i="1" s="1"/>
  <c r="R2579" i="1"/>
  <c r="Q2579" i="1"/>
  <c r="S2579" i="1" s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Z2578" i="1"/>
  <c r="Y2578" i="1"/>
  <c r="X2578" i="1"/>
  <c r="W2578" i="1"/>
  <c r="U2578" i="1"/>
  <c r="T2578" i="1"/>
  <c r="V2578" i="1" s="1"/>
  <c r="R2578" i="1"/>
  <c r="Q2578" i="1"/>
  <c r="S2578" i="1" s="1"/>
  <c r="O2578" i="1"/>
  <c r="N2578" i="1"/>
  <c r="P2578" i="1" s="1"/>
  <c r="L2578" i="1"/>
  <c r="M2578" i="1" s="1"/>
  <c r="AB2578" i="1" s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O2577" i="1"/>
  <c r="P2577" i="1" s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Z2576" i="1"/>
  <c r="Y2576" i="1"/>
  <c r="X2576" i="1"/>
  <c r="W2576" i="1"/>
  <c r="U2576" i="1"/>
  <c r="T2576" i="1"/>
  <c r="V2576" i="1" s="1"/>
  <c r="R2576" i="1"/>
  <c r="S2576" i="1" s="1"/>
  <c r="Q2576" i="1"/>
  <c r="P2576" i="1"/>
  <c r="O2576" i="1"/>
  <c r="N2576" i="1"/>
  <c r="L2576" i="1"/>
  <c r="K2576" i="1"/>
  <c r="M2576" i="1" s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V2575" i="1" s="1"/>
  <c r="T2575" i="1"/>
  <c r="S2575" i="1"/>
  <c r="R2575" i="1"/>
  <c r="Q2575" i="1"/>
  <c r="O2575" i="1"/>
  <c r="N2575" i="1"/>
  <c r="P2575" i="1" s="1"/>
  <c r="M2575" i="1"/>
  <c r="L2575" i="1"/>
  <c r="K2575" i="1"/>
  <c r="J2575" i="1"/>
  <c r="I2575" i="1"/>
  <c r="H2575" i="1"/>
  <c r="AB2575" i="1" s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V2574" i="1"/>
  <c r="U2574" i="1"/>
  <c r="T2574" i="1"/>
  <c r="R2574" i="1"/>
  <c r="Q2574" i="1"/>
  <c r="S2574" i="1" s="1"/>
  <c r="P2574" i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V2572" i="1"/>
  <c r="U2572" i="1"/>
  <c r="T2572" i="1"/>
  <c r="R2572" i="1"/>
  <c r="Q2572" i="1"/>
  <c r="S2572" i="1" s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Y2571" i="1"/>
  <c r="Z2571" i="1" s="1"/>
  <c r="X2571" i="1"/>
  <c r="W2571" i="1"/>
  <c r="U2571" i="1"/>
  <c r="T2571" i="1"/>
  <c r="V2571" i="1" s="1"/>
  <c r="R2571" i="1"/>
  <c r="Q2571" i="1"/>
  <c r="S2571" i="1" s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Z2570" i="1"/>
  <c r="Y2570" i="1"/>
  <c r="X2570" i="1"/>
  <c r="W2570" i="1"/>
  <c r="U2570" i="1"/>
  <c r="T2570" i="1"/>
  <c r="R2570" i="1"/>
  <c r="Q2570" i="1"/>
  <c r="S2570" i="1" s="1"/>
  <c r="O2570" i="1"/>
  <c r="N2570" i="1"/>
  <c r="P2570" i="1" s="1"/>
  <c r="L2570" i="1"/>
  <c r="M2570" i="1" s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Z2568" i="1"/>
  <c r="Y2568" i="1"/>
  <c r="X2568" i="1"/>
  <c r="W2568" i="1"/>
  <c r="U2568" i="1"/>
  <c r="T2568" i="1"/>
  <c r="V2568" i="1" s="1"/>
  <c r="S2568" i="1"/>
  <c r="R2568" i="1"/>
  <c r="Q2568" i="1"/>
  <c r="P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V2567" i="1" s="1"/>
  <c r="T2567" i="1"/>
  <c r="S2567" i="1"/>
  <c r="R2567" i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V2566" i="1"/>
  <c r="U2566" i="1"/>
  <c r="T2566" i="1"/>
  <c r="R2566" i="1"/>
  <c r="Q2566" i="1"/>
  <c r="S2566" i="1" s="1"/>
  <c r="P2566" i="1"/>
  <c r="O2566" i="1"/>
  <c r="N2566" i="1"/>
  <c r="L2566" i="1"/>
  <c r="K2566" i="1"/>
  <c r="M2566" i="1" s="1"/>
  <c r="J2566" i="1"/>
  <c r="I2566" i="1"/>
  <c r="H2566" i="1"/>
  <c r="AB2566" i="1" s="1"/>
  <c r="G2566" i="1"/>
  <c r="F2566" i="1"/>
  <c r="E2566" i="1"/>
  <c r="D2566" i="1"/>
  <c r="B2566" i="1"/>
  <c r="A2566" i="1" s="1"/>
  <c r="AA2565" i="1"/>
  <c r="Y2565" i="1"/>
  <c r="X2565" i="1"/>
  <c r="W2565" i="1"/>
  <c r="U2565" i="1"/>
  <c r="T2565" i="1"/>
  <c r="V2565" i="1" s="1"/>
  <c r="R2565" i="1"/>
  <c r="Q2565" i="1"/>
  <c r="S2565" i="1" s="1"/>
  <c r="O2565" i="1"/>
  <c r="N2565" i="1"/>
  <c r="P2565" i="1" s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V2564" i="1"/>
  <c r="U2564" i="1"/>
  <c r="T2564" i="1"/>
  <c r="R2564" i="1"/>
  <c r="Q2564" i="1"/>
  <c r="S2564" i="1" s="1"/>
  <c r="O2564" i="1"/>
  <c r="N2564" i="1"/>
  <c r="P2564" i="1" s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Y2563" i="1"/>
  <c r="Z2563" i="1" s="1"/>
  <c r="X2563" i="1"/>
  <c r="W2563" i="1"/>
  <c r="U2563" i="1"/>
  <c r="T2563" i="1"/>
  <c r="V2563" i="1" s="1"/>
  <c r="R2563" i="1"/>
  <c r="Q2563" i="1"/>
  <c r="S2563" i="1" s="1"/>
  <c r="O2563" i="1"/>
  <c r="N2563" i="1"/>
  <c r="P2563" i="1" s="1"/>
  <c r="L2563" i="1"/>
  <c r="K2563" i="1"/>
  <c r="M2563" i="1" s="1"/>
  <c r="J2563" i="1"/>
  <c r="I2563" i="1"/>
  <c r="AB2563" i="1" s="1"/>
  <c r="H2563" i="1"/>
  <c r="G2563" i="1"/>
  <c r="F2563" i="1"/>
  <c r="E2563" i="1"/>
  <c r="D2563" i="1"/>
  <c r="B2563" i="1"/>
  <c r="A2563" i="1"/>
  <c r="AA2562" i="1"/>
  <c r="Z2562" i="1"/>
  <c r="Y2562" i="1"/>
  <c r="X2562" i="1"/>
  <c r="W2562" i="1"/>
  <c r="U2562" i="1"/>
  <c r="T2562" i="1"/>
  <c r="V2562" i="1" s="1"/>
  <c r="R2562" i="1"/>
  <c r="Q2562" i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R2561" i="1"/>
  <c r="Q2561" i="1"/>
  <c r="S2561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Z2560" i="1"/>
  <c r="Y2560" i="1"/>
  <c r="X2560" i="1"/>
  <c r="W2560" i="1"/>
  <c r="U2560" i="1"/>
  <c r="T2560" i="1"/>
  <c r="V2560" i="1" s="1"/>
  <c r="R2560" i="1"/>
  <c r="S2560" i="1" s="1"/>
  <c r="Q2560" i="1"/>
  <c r="P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V2559" i="1" s="1"/>
  <c r="T2559" i="1"/>
  <c r="S2559" i="1"/>
  <c r="R2559" i="1"/>
  <c r="Q2559" i="1"/>
  <c r="O2559" i="1"/>
  <c r="N2559" i="1"/>
  <c r="P2559" i="1" s="1"/>
  <c r="L2559" i="1"/>
  <c r="K2559" i="1"/>
  <c r="M2559" i="1" s="1"/>
  <c r="J2559" i="1"/>
  <c r="I2559" i="1"/>
  <c r="H2559" i="1"/>
  <c r="AB2559" i="1" s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V2558" i="1"/>
  <c r="U2558" i="1"/>
  <c r="T2558" i="1"/>
  <c r="R2558" i="1"/>
  <c r="Q2558" i="1"/>
  <c r="S2558" i="1" s="1"/>
  <c r="P2558" i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O2557" i="1"/>
  <c r="N2557" i="1"/>
  <c r="P2557" i="1" s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V2556" i="1"/>
  <c r="U2556" i="1"/>
  <c r="T2556" i="1"/>
  <c r="R2556" i="1"/>
  <c r="Q2556" i="1"/>
  <c r="S2556" i="1" s="1"/>
  <c r="O2556" i="1"/>
  <c r="N2556" i="1"/>
  <c r="P2556" i="1" s="1"/>
  <c r="L2556" i="1"/>
  <c r="K2556" i="1"/>
  <c r="M2556" i="1" s="1"/>
  <c r="AB2556" i="1" s="1"/>
  <c r="J2556" i="1"/>
  <c r="I2556" i="1"/>
  <c r="H2556" i="1"/>
  <c r="G2556" i="1"/>
  <c r="F2556" i="1"/>
  <c r="E2556" i="1"/>
  <c r="D2556" i="1"/>
  <c r="B2556" i="1"/>
  <c r="A2556" i="1" s="1"/>
  <c r="AA2555" i="1"/>
  <c r="Y2555" i="1"/>
  <c r="Z2555" i="1" s="1"/>
  <c r="X2555" i="1"/>
  <c r="W2555" i="1"/>
  <c r="U2555" i="1"/>
  <c r="T2555" i="1"/>
  <c r="V2555" i="1" s="1"/>
  <c r="R2555" i="1"/>
  <c r="Q2555" i="1"/>
  <c r="S2555" i="1" s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Z2554" i="1"/>
  <c r="Y2554" i="1"/>
  <c r="X2554" i="1"/>
  <c r="W2554" i="1"/>
  <c r="U2554" i="1"/>
  <c r="T2554" i="1"/>
  <c r="V2554" i="1" s="1"/>
  <c r="R2554" i="1"/>
  <c r="Q2554" i="1"/>
  <c r="S2554" i="1" s="1"/>
  <c r="O2554" i="1"/>
  <c r="N2554" i="1"/>
  <c r="P2554" i="1" s="1"/>
  <c r="M2554" i="1"/>
  <c r="L2554" i="1"/>
  <c r="K2554" i="1"/>
  <c r="J2554" i="1"/>
  <c r="AB2554" i="1" s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R2553" i="1"/>
  <c r="Q2553" i="1"/>
  <c r="S2553" i="1" s="1"/>
  <c r="O2553" i="1"/>
  <c r="P2553" i="1" s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S2552" i="1" s="1"/>
  <c r="Q2552" i="1"/>
  <c r="P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V2551" i="1" s="1"/>
  <c r="T2551" i="1"/>
  <c r="S2551" i="1"/>
  <c r="R2551" i="1"/>
  <c r="Q2551" i="1"/>
  <c r="O2551" i="1"/>
  <c r="N2551" i="1"/>
  <c r="P2551" i="1" s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W2550" i="1"/>
  <c r="V2550" i="1"/>
  <c r="U2550" i="1"/>
  <c r="T2550" i="1"/>
  <c r="R2550" i="1"/>
  <c r="Q2550" i="1"/>
  <c r="S2550" i="1" s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S2549" i="1"/>
  <c r="R2549" i="1"/>
  <c r="Q2549" i="1"/>
  <c r="O2549" i="1"/>
  <c r="N2549" i="1"/>
  <c r="P2549" i="1" s="1"/>
  <c r="L2549" i="1"/>
  <c r="K2549" i="1"/>
  <c r="M2549" i="1" s="1"/>
  <c r="AB2549" i="1" s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Y2547" i="1"/>
  <c r="Z2547" i="1" s="1"/>
  <c r="X2547" i="1"/>
  <c r="W2547" i="1"/>
  <c r="U2547" i="1"/>
  <c r="T2547" i="1"/>
  <c r="V2547" i="1" s="1"/>
  <c r="R2547" i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Z2546" i="1"/>
  <c r="Y2546" i="1"/>
  <c r="X2546" i="1"/>
  <c r="W2546" i="1"/>
  <c r="U2546" i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R2545" i="1"/>
  <c r="Q2545" i="1"/>
  <c r="S2545" i="1" s="1"/>
  <c r="O2545" i="1"/>
  <c r="P2545" i="1" s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Z2544" i="1"/>
  <c r="Y2544" i="1"/>
  <c r="X2544" i="1"/>
  <c r="W2544" i="1"/>
  <c r="U2544" i="1"/>
  <c r="T2544" i="1"/>
  <c r="V2544" i="1" s="1"/>
  <c r="S2544" i="1"/>
  <c r="R2544" i="1"/>
  <c r="Q2544" i="1"/>
  <c r="P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V2543" i="1" s="1"/>
  <c r="T2543" i="1"/>
  <c r="S2543" i="1"/>
  <c r="R2543" i="1"/>
  <c r="Q2543" i="1"/>
  <c r="O2543" i="1"/>
  <c r="N2543" i="1"/>
  <c r="P2543" i="1" s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V2542" i="1"/>
  <c r="U2542" i="1"/>
  <c r="T2542" i="1"/>
  <c r="R2542" i="1"/>
  <c r="Q2542" i="1"/>
  <c r="S2542" i="1" s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W2541" i="1"/>
  <c r="U2541" i="1"/>
  <c r="T2541" i="1"/>
  <c r="V2541" i="1" s="1"/>
  <c r="S2541" i="1"/>
  <c r="R2541" i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O2540" i="1"/>
  <c r="N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U2539" i="1"/>
  <c r="T2539" i="1"/>
  <c r="V2539" i="1" s="1"/>
  <c r="R2539" i="1"/>
  <c r="Q2539" i="1"/>
  <c r="S2539" i="1" s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Z2538" i="1"/>
  <c r="Y2538" i="1"/>
  <c r="X2538" i="1"/>
  <c r="W2538" i="1"/>
  <c r="U2538" i="1"/>
  <c r="T2538" i="1"/>
  <c r="R2538" i="1"/>
  <c r="Q2538" i="1"/>
  <c r="O2538" i="1"/>
  <c r="N2538" i="1"/>
  <c r="P2538" i="1" s="1"/>
  <c r="L2538" i="1"/>
  <c r="M2538" i="1" s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Z2536" i="1"/>
  <c r="Y2536" i="1"/>
  <c r="X2536" i="1"/>
  <c r="W2536" i="1"/>
  <c r="U2536" i="1"/>
  <c r="T2536" i="1"/>
  <c r="V2536" i="1" s="1"/>
  <c r="S2536" i="1"/>
  <c r="R2536" i="1"/>
  <c r="Q2536" i="1"/>
  <c r="P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V2535" i="1" s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V2534" i="1"/>
  <c r="U2534" i="1"/>
  <c r="T2534" i="1"/>
  <c r="S2534" i="1"/>
  <c r="R2534" i="1"/>
  <c r="Q2534" i="1"/>
  <c r="P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S2533" i="1"/>
  <c r="R2533" i="1"/>
  <c r="Q2533" i="1"/>
  <c r="O2533" i="1"/>
  <c r="N2533" i="1"/>
  <c r="P2533" i="1" s="1"/>
  <c r="L2533" i="1"/>
  <c r="K2533" i="1"/>
  <c r="M2533" i="1" s="1"/>
  <c r="J2533" i="1"/>
  <c r="I2533" i="1"/>
  <c r="AB2533" i="1" s="1"/>
  <c r="H2533" i="1"/>
  <c r="G2533" i="1"/>
  <c r="F2533" i="1"/>
  <c r="E2533" i="1"/>
  <c r="D2533" i="1"/>
  <c r="B2533" i="1"/>
  <c r="A2533" i="1" s="1"/>
  <c r="AA2532" i="1"/>
  <c r="Y2532" i="1"/>
  <c r="X2532" i="1"/>
  <c r="W2532" i="1"/>
  <c r="U2532" i="1"/>
  <c r="T2532" i="1"/>
  <c r="V2532" i="1" s="1"/>
  <c r="R2532" i="1"/>
  <c r="Q2532" i="1"/>
  <c r="S2532" i="1" s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U2531" i="1"/>
  <c r="T2531" i="1"/>
  <c r="V2531" i="1" s="1"/>
  <c r="R2531" i="1"/>
  <c r="Q2531" i="1"/>
  <c r="S2531" i="1" s="1"/>
  <c r="O2531" i="1"/>
  <c r="N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Z2530" i="1"/>
  <c r="Y2530" i="1"/>
  <c r="X2530" i="1"/>
  <c r="W2530" i="1"/>
  <c r="U2530" i="1"/>
  <c r="T2530" i="1"/>
  <c r="V2530" i="1" s="1"/>
  <c r="R2530" i="1"/>
  <c r="Q2530" i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R2529" i="1"/>
  <c r="Q2529" i="1"/>
  <c r="S2529" i="1" s="1"/>
  <c r="O2529" i="1"/>
  <c r="P2529" i="1" s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S2528" i="1"/>
  <c r="R2528" i="1"/>
  <c r="Q2528" i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V2527" i="1"/>
  <c r="U2527" i="1"/>
  <c r="T2527" i="1"/>
  <c r="S2527" i="1"/>
  <c r="R2527" i="1"/>
  <c r="Q2527" i="1"/>
  <c r="P2527" i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V2526" i="1"/>
  <c r="U2526" i="1"/>
  <c r="T2526" i="1"/>
  <c r="R2526" i="1"/>
  <c r="Q2526" i="1"/>
  <c r="S2526" i="1" s="1"/>
  <c r="P2526" i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O2525" i="1"/>
  <c r="N2525" i="1"/>
  <c r="P2525" i="1" s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V2524" i="1"/>
  <c r="U2524" i="1"/>
  <c r="T2524" i="1"/>
  <c r="R2524" i="1"/>
  <c r="Q2524" i="1"/>
  <c r="S2524" i="1" s="1"/>
  <c r="O2524" i="1"/>
  <c r="N2524" i="1"/>
  <c r="P2524" i="1" s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Z2523" i="1" s="1"/>
  <c r="X2523" i="1"/>
  <c r="W2523" i="1"/>
  <c r="U2523" i="1"/>
  <c r="T2523" i="1"/>
  <c r="V2523" i="1" s="1"/>
  <c r="R2523" i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Z2522" i="1"/>
  <c r="Y2522" i="1"/>
  <c r="X2522" i="1"/>
  <c r="W2522" i="1"/>
  <c r="U2522" i="1"/>
  <c r="T2522" i="1"/>
  <c r="V2522" i="1" s="1"/>
  <c r="R2522" i="1"/>
  <c r="Q2522" i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P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V2519" i="1" s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V2518" i="1"/>
  <c r="U2518" i="1"/>
  <c r="T2518" i="1"/>
  <c r="S2518" i="1"/>
  <c r="R2518" i="1"/>
  <c r="Q2518" i="1"/>
  <c r="P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O2517" i="1"/>
  <c r="N2517" i="1"/>
  <c r="P2517" i="1" s="1"/>
  <c r="L2517" i="1"/>
  <c r="K2517" i="1"/>
  <c r="M2517" i="1" s="1"/>
  <c r="J2517" i="1"/>
  <c r="I2517" i="1"/>
  <c r="AB2517" i="1" s="1"/>
  <c r="H2517" i="1"/>
  <c r="G2517" i="1"/>
  <c r="F2517" i="1"/>
  <c r="E2517" i="1"/>
  <c r="D2517" i="1"/>
  <c r="B2517" i="1"/>
  <c r="A2517" i="1" s="1"/>
  <c r="AA2516" i="1"/>
  <c r="Y2516" i="1"/>
  <c r="X2516" i="1"/>
  <c r="W2516" i="1"/>
  <c r="U2516" i="1"/>
  <c r="T2516" i="1"/>
  <c r="V2516" i="1" s="1"/>
  <c r="R2516" i="1"/>
  <c r="Q2516" i="1"/>
  <c r="S2516" i="1" s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U2515" i="1"/>
  <c r="T2515" i="1"/>
  <c r="V2515" i="1" s="1"/>
  <c r="R2515" i="1"/>
  <c r="Q2515" i="1"/>
  <c r="S2515" i="1" s="1"/>
  <c r="O2515" i="1"/>
  <c r="N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Z2514" i="1"/>
  <c r="Y2514" i="1"/>
  <c r="X2514" i="1"/>
  <c r="W2514" i="1"/>
  <c r="U2514" i="1"/>
  <c r="T2514" i="1"/>
  <c r="V2514" i="1" s="1"/>
  <c r="R2514" i="1"/>
  <c r="Q2514" i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R2513" i="1"/>
  <c r="Q2513" i="1"/>
  <c r="O2513" i="1"/>
  <c r="P2513" i="1" s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S2512" i="1"/>
  <c r="R2512" i="1"/>
  <c r="Q2512" i="1"/>
  <c r="P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V2511" i="1"/>
  <c r="U2511" i="1"/>
  <c r="T2511" i="1"/>
  <c r="S2511" i="1"/>
  <c r="R2511" i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V2510" i="1"/>
  <c r="U2510" i="1"/>
  <c r="T2510" i="1"/>
  <c r="R2510" i="1"/>
  <c r="Q2510" i="1"/>
  <c r="S2510" i="1" s="1"/>
  <c r="P2510" i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O2509" i="1"/>
  <c r="N2509" i="1"/>
  <c r="P2509" i="1" s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V2508" i="1"/>
  <c r="U2508" i="1"/>
  <c r="T2508" i="1"/>
  <c r="R2508" i="1"/>
  <c r="Q2508" i="1"/>
  <c r="S2508" i="1" s="1"/>
  <c r="O2508" i="1"/>
  <c r="N2508" i="1"/>
  <c r="P2508" i="1" s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U2507" i="1"/>
  <c r="T2507" i="1"/>
  <c r="V2507" i="1" s="1"/>
  <c r="R2507" i="1"/>
  <c r="Q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Z2506" i="1"/>
  <c r="Y2506" i="1"/>
  <c r="X2506" i="1"/>
  <c r="W2506" i="1"/>
  <c r="U2506" i="1"/>
  <c r="T2506" i="1"/>
  <c r="V2506" i="1" s="1"/>
  <c r="R2506" i="1"/>
  <c r="Q2506" i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P2504" i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V2503" i="1" s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V2502" i="1"/>
  <c r="U2502" i="1"/>
  <c r="T2502" i="1"/>
  <c r="S2502" i="1"/>
  <c r="R2502" i="1"/>
  <c r="Q2502" i="1"/>
  <c r="P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W2500" i="1"/>
  <c r="U2500" i="1"/>
  <c r="T2500" i="1"/>
  <c r="V2500" i="1" s="1"/>
  <c r="R2500" i="1"/>
  <c r="Q2500" i="1"/>
  <c r="S2500" i="1" s="1"/>
  <c r="O2500" i="1"/>
  <c r="N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U2499" i="1"/>
  <c r="T2499" i="1"/>
  <c r="V2499" i="1" s="1"/>
  <c r="R2499" i="1"/>
  <c r="Q2499" i="1"/>
  <c r="S2499" i="1" s="1"/>
  <c r="O2499" i="1"/>
  <c r="N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Z2498" i="1"/>
  <c r="Y2498" i="1"/>
  <c r="X2498" i="1"/>
  <c r="W2498" i="1"/>
  <c r="U2498" i="1"/>
  <c r="T2498" i="1"/>
  <c r="V2498" i="1" s="1"/>
  <c r="R2498" i="1"/>
  <c r="Q2498" i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R2497" i="1"/>
  <c r="Q2497" i="1"/>
  <c r="O2497" i="1"/>
  <c r="P2497" i="1" s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S2496" i="1"/>
  <c r="R2496" i="1"/>
  <c r="Q2496" i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V2495" i="1"/>
  <c r="U2495" i="1"/>
  <c r="T2495" i="1"/>
  <c r="S2495" i="1"/>
  <c r="R2495" i="1"/>
  <c r="Q2495" i="1"/>
  <c r="P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V2494" i="1"/>
  <c r="U2494" i="1"/>
  <c r="T2494" i="1"/>
  <c r="R2494" i="1"/>
  <c r="Q2494" i="1"/>
  <c r="S2494" i="1" s="1"/>
  <c r="P2494" i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O2492" i="1"/>
  <c r="N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Z2491" i="1" s="1"/>
  <c r="X2491" i="1"/>
  <c r="W2491" i="1"/>
  <c r="U2491" i="1"/>
  <c r="T2491" i="1"/>
  <c r="V2491" i="1" s="1"/>
  <c r="R2491" i="1"/>
  <c r="Q2491" i="1"/>
  <c r="O2491" i="1"/>
  <c r="N2491" i="1"/>
  <c r="P2491" i="1" s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T2490" i="1"/>
  <c r="R2490" i="1"/>
  <c r="Q2490" i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R2489" i="1"/>
  <c r="Q2489" i="1"/>
  <c r="O2489" i="1"/>
  <c r="P2489" i="1" s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S2488" i="1"/>
  <c r="R2488" i="1"/>
  <c r="Q2488" i="1"/>
  <c r="O2488" i="1"/>
  <c r="P2488" i="1" s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U2487" i="1"/>
  <c r="V2487" i="1" s="1"/>
  <c r="T2487" i="1"/>
  <c r="R2487" i="1"/>
  <c r="S2487" i="1" s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W2486" i="1"/>
  <c r="V2486" i="1"/>
  <c r="U2486" i="1"/>
  <c r="T2486" i="1"/>
  <c r="S2486" i="1"/>
  <c r="R2486" i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W2485" i="1"/>
  <c r="U2485" i="1"/>
  <c r="T2485" i="1"/>
  <c r="V2485" i="1" s="1"/>
  <c r="S2485" i="1"/>
  <c r="R2485" i="1"/>
  <c r="Q2485" i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W2484" i="1"/>
  <c r="U2484" i="1"/>
  <c r="T2484" i="1"/>
  <c r="V2484" i="1" s="1"/>
  <c r="S2484" i="1"/>
  <c r="R2484" i="1"/>
  <c r="Q2484" i="1"/>
  <c r="O2484" i="1"/>
  <c r="N2484" i="1"/>
  <c r="P2484" i="1" s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U2483" i="1"/>
  <c r="T2483" i="1"/>
  <c r="V2483" i="1" s="1"/>
  <c r="R2483" i="1"/>
  <c r="Q2483" i="1"/>
  <c r="O2483" i="1"/>
  <c r="N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Z2482" i="1"/>
  <c r="Y2482" i="1"/>
  <c r="X2482" i="1"/>
  <c r="W2482" i="1"/>
  <c r="U2482" i="1"/>
  <c r="T2482" i="1"/>
  <c r="R2482" i="1"/>
  <c r="Q2482" i="1"/>
  <c r="S2482" i="1" s="1"/>
  <c r="O2482" i="1"/>
  <c r="N2482" i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/>
  <c r="AA2481" i="1"/>
  <c r="Z2481" i="1"/>
  <c r="Y2481" i="1"/>
  <c r="X2481" i="1"/>
  <c r="W2481" i="1"/>
  <c r="U2481" i="1"/>
  <c r="T2481" i="1"/>
  <c r="R2481" i="1"/>
  <c r="Q2481" i="1"/>
  <c r="S2481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Z2480" i="1"/>
  <c r="Y2480" i="1"/>
  <c r="X2480" i="1"/>
  <c r="W2480" i="1"/>
  <c r="U2480" i="1"/>
  <c r="T2480" i="1"/>
  <c r="R2480" i="1"/>
  <c r="S2480" i="1" s="1"/>
  <c r="Q2480" i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V2479" i="1" s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W2478" i="1"/>
  <c r="U2478" i="1"/>
  <c r="V2478" i="1" s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W2477" i="1"/>
  <c r="V2477" i="1"/>
  <c r="U2477" i="1"/>
  <c r="T2477" i="1"/>
  <c r="R2477" i="1"/>
  <c r="Q2477" i="1"/>
  <c r="S2477" i="1" s="1"/>
  <c r="O2477" i="1"/>
  <c r="N2477" i="1"/>
  <c r="P2477" i="1" s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W2476" i="1"/>
  <c r="V2476" i="1"/>
  <c r="U2476" i="1"/>
  <c r="T2476" i="1"/>
  <c r="R2476" i="1"/>
  <c r="Q2476" i="1"/>
  <c r="S2476" i="1" s="1"/>
  <c r="O2476" i="1"/>
  <c r="N2476" i="1"/>
  <c r="P2476" i="1" s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Q2475" i="1"/>
  <c r="S2475" i="1" s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Z2474" i="1"/>
  <c r="Y2474" i="1"/>
  <c r="X2474" i="1"/>
  <c r="W2474" i="1"/>
  <c r="U2474" i="1"/>
  <c r="T2474" i="1"/>
  <c r="R2474" i="1"/>
  <c r="Q2474" i="1"/>
  <c r="O2474" i="1"/>
  <c r="N2474" i="1"/>
  <c r="L2474" i="1"/>
  <c r="M2474" i="1" s="1"/>
  <c r="K2474" i="1"/>
  <c r="J2474" i="1"/>
  <c r="I2474" i="1"/>
  <c r="H2474" i="1"/>
  <c r="G2474" i="1"/>
  <c r="F2474" i="1"/>
  <c r="E2474" i="1"/>
  <c r="D2474" i="1"/>
  <c r="B2474" i="1"/>
  <c r="A2474" i="1"/>
  <c r="AA2473" i="1"/>
  <c r="Z2473" i="1"/>
  <c r="Y2473" i="1"/>
  <c r="X2473" i="1"/>
  <c r="W2473" i="1"/>
  <c r="U2473" i="1"/>
  <c r="T2473" i="1"/>
  <c r="R2473" i="1"/>
  <c r="Q2473" i="1"/>
  <c r="P2473" i="1"/>
  <c r="O2473" i="1"/>
  <c r="N2473" i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/>
  <c r="AA2472" i="1"/>
  <c r="Z2472" i="1"/>
  <c r="Y2472" i="1"/>
  <c r="X2472" i="1"/>
  <c r="W2472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V2471" i="1"/>
  <c r="U2471" i="1"/>
  <c r="T2471" i="1"/>
  <c r="S2471" i="1"/>
  <c r="R2471" i="1"/>
  <c r="Q2471" i="1"/>
  <c r="P2471" i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V2470" i="1"/>
  <c r="U2470" i="1"/>
  <c r="T2470" i="1"/>
  <c r="R2470" i="1"/>
  <c r="Q2470" i="1"/>
  <c r="S2470" i="1" s="1"/>
  <c r="P2470" i="1"/>
  <c r="O2470" i="1"/>
  <c r="N2470" i="1"/>
  <c r="L2470" i="1"/>
  <c r="K2470" i="1"/>
  <c r="M2470" i="1" s="1"/>
  <c r="J2470" i="1"/>
  <c r="I2470" i="1"/>
  <c r="H2470" i="1"/>
  <c r="AB2470" i="1" s="1"/>
  <c r="G2470" i="1"/>
  <c r="F2470" i="1"/>
  <c r="E2470" i="1"/>
  <c r="D2470" i="1"/>
  <c r="B2470" i="1"/>
  <c r="A2470" i="1" s="1"/>
  <c r="AA2469" i="1"/>
  <c r="Y2469" i="1"/>
  <c r="X2469" i="1"/>
  <c r="W2469" i="1"/>
  <c r="U2469" i="1"/>
  <c r="T2469" i="1"/>
  <c r="V2469" i="1" s="1"/>
  <c r="R2469" i="1"/>
  <c r="Q2469" i="1"/>
  <c r="S2469" i="1" s="1"/>
  <c r="P2469" i="1"/>
  <c r="O2469" i="1"/>
  <c r="N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W2468" i="1"/>
  <c r="U2468" i="1"/>
  <c r="T2468" i="1"/>
  <c r="V2468" i="1" s="1"/>
  <c r="R2468" i="1"/>
  <c r="Q2468" i="1"/>
  <c r="S2468" i="1" s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Y2467" i="1"/>
  <c r="Z2467" i="1" s="1"/>
  <c r="X2467" i="1"/>
  <c r="W2467" i="1"/>
  <c r="U2467" i="1"/>
  <c r="T2467" i="1"/>
  <c r="V2467" i="1" s="1"/>
  <c r="R2467" i="1"/>
  <c r="Q2467" i="1"/>
  <c r="S2467" i="1" s="1"/>
  <c r="O2467" i="1"/>
  <c r="N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T2466" i="1"/>
  <c r="V2466" i="1" s="1"/>
  <c r="R2466" i="1"/>
  <c r="Q2466" i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Z2465" i="1"/>
  <c r="Y2465" i="1"/>
  <c r="X2465" i="1"/>
  <c r="W2465" i="1"/>
  <c r="U2465" i="1"/>
  <c r="T2465" i="1"/>
  <c r="V2465" i="1" s="1"/>
  <c r="R2465" i="1"/>
  <c r="Q2465" i="1"/>
  <c r="O2465" i="1"/>
  <c r="P2465" i="1" s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Z2464" i="1"/>
  <c r="Y2464" i="1"/>
  <c r="X2464" i="1"/>
  <c r="W2464" i="1"/>
  <c r="U2464" i="1"/>
  <c r="T2464" i="1"/>
  <c r="V2464" i="1" s="1"/>
  <c r="S2464" i="1"/>
  <c r="R2464" i="1"/>
  <c r="Q2464" i="1"/>
  <c r="P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W2462" i="1"/>
  <c r="V2462" i="1"/>
  <c r="U2462" i="1"/>
  <c r="T2462" i="1"/>
  <c r="S2462" i="1"/>
  <c r="R2462" i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P2461" i="1"/>
  <c r="O2461" i="1"/>
  <c r="N2461" i="1"/>
  <c r="L2461" i="1"/>
  <c r="K2461" i="1"/>
  <c r="M2461" i="1" s="1"/>
  <c r="AB2461" i="1" s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U2459" i="1"/>
  <c r="T2459" i="1"/>
  <c r="V2459" i="1" s="1"/>
  <c r="R2459" i="1"/>
  <c r="Q2459" i="1"/>
  <c r="O2459" i="1"/>
  <c r="N2459" i="1"/>
  <c r="P2459" i="1" s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U2458" i="1"/>
  <c r="T2458" i="1"/>
  <c r="V2458" i="1" s="1"/>
  <c r="R2458" i="1"/>
  <c r="Q2458" i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O2457" i="1"/>
  <c r="P2457" i="1" s="1"/>
  <c r="N2457" i="1"/>
  <c r="L2457" i="1"/>
  <c r="M2457" i="1" s="1"/>
  <c r="K2457" i="1"/>
  <c r="J2457" i="1"/>
  <c r="I2457" i="1"/>
  <c r="H2457" i="1"/>
  <c r="G2457" i="1"/>
  <c r="F2457" i="1"/>
  <c r="E2457" i="1"/>
  <c r="D2457" i="1"/>
  <c r="B2457" i="1"/>
  <c r="A2457" i="1"/>
  <c r="AA2456" i="1"/>
  <c r="Z2456" i="1"/>
  <c r="Y2456" i="1"/>
  <c r="X2456" i="1"/>
  <c r="W2456" i="1"/>
  <c r="U2456" i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V2455" i="1"/>
  <c r="U2455" i="1"/>
  <c r="T2455" i="1"/>
  <c r="S2455" i="1"/>
  <c r="R2455" i="1"/>
  <c r="Q2455" i="1"/>
  <c r="O2455" i="1"/>
  <c r="P2455" i="1" s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W2453" i="1"/>
  <c r="U2453" i="1"/>
  <c r="T2453" i="1"/>
  <c r="V2453" i="1" s="1"/>
  <c r="S2453" i="1"/>
  <c r="R2453" i="1"/>
  <c r="Q2453" i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P2452" i="1"/>
  <c r="O2452" i="1"/>
  <c r="N2452" i="1"/>
  <c r="L2452" i="1"/>
  <c r="K2452" i="1"/>
  <c r="M2452" i="1" s="1"/>
  <c r="AB2452" i="1" s="1"/>
  <c r="J2452" i="1"/>
  <c r="I2452" i="1"/>
  <c r="H2452" i="1"/>
  <c r="G2452" i="1"/>
  <c r="F2452" i="1"/>
  <c r="E2452" i="1"/>
  <c r="D2452" i="1"/>
  <c r="B2452" i="1"/>
  <c r="A2452" i="1" s="1"/>
  <c r="AA2451" i="1"/>
  <c r="Y2451" i="1"/>
  <c r="Z2451" i="1" s="1"/>
  <c r="X2451" i="1"/>
  <c r="W2451" i="1"/>
  <c r="V2451" i="1"/>
  <c r="U2451" i="1"/>
  <c r="T2451" i="1"/>
  <c r="R2451" i="1"/>
  <c r="Q2451" i="1"/>
  <c r="S2451" i="1" s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S2450" i="1" s="1"/>
  <c r="O2450" i="1"/>
  <c r="N2450" i="1"/>
  <c r="L2450" i="1"/>
  <c r="M2450" i="1" s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R2449" i="1"/>
  <c r="Q2449" i="1"/>
  <c r="S2449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S2448" i="1"/>
  <c r="R2448" i="1"/>
  <c r="Q2448" i="1"/>
  <c r="O2448" i="1"/>
  <c r="P2448" i="1" s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U2447" i="1"/>
  <c r="V2447" i="1" s="1"/>
  <c r="T2447" i="1"/>
  <c r="R2447" i="1"/>
  <c r="S2447" i="1" s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Z2446" i="1"/>
  <c r="Y2446" i="1"/>
  <c r="X2446" i="1"/>
  <c r="W2446" i="1"/>
  <c r="V2446" i="1"/>
  <c r="U2446" i="1"/>
  <c r="T2446" i="1"/>
  <c r="S2446" i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W2445" i="1"/>
  <c r="U2445" i="1"/>
  <c r="V2445" i="1" s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V2444" i="1"/>
  <c r="U2444" i="1"/>
  <c r="T2444" i="1"/>
  <c r="S2444" i="1"/>
  <c r="R2444" i="1"/>
  <c r="Q2444" i="1"/>
  <c r="O2444" i="1"/>
  <c r="P2444" i="1" s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Y2443" i="1"/>
  <c r="Z2443" i="1" s="1"/>
  <c r="X2443" i="1"/>
  <c r="W2443" i="1"/>
  <c r="U2443" i="1"/>
  <c r="T2443" i="1"/>
  <c r="V2443" i="1" s="1"/>
  <c r="R2443" i="1"/>
  <c r="Q2443" i="1"/>
  <c r="S2443" i="1" s="1"/>
  <c r="P2443" i="1"/>
  <c r="O2443" i="1"/>
  <c r="N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U2442" i="1"/>
  <c r="T2442" i="1"/>
  <c r="V2442" i="1" s="1"/>
  <c r="S2442" i="1"/>
  <c r="R2442" i="1"/>
  <c r="Q2442" i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V2441" i="1" s="1"/>
  <c r="T2441" i="1"/>
  <c r="R2441" i="1"/>
  <c r="Q2441" i="1"/>
  <c r="P2441" i="1"/>
  <c r="O2441" i="1"/>
  <c r="N2441" i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R2440" i="1"/>
  <c r="Q2440" i="1"/>
  <c r="S2440" i="1" s="1"/>
  <c r="O2440" i="1"/>
  <c r="P2440" i="1" s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Z2439" i="1"/>
  <c r="Y2439" i="1"/>
  <c r="X2439" i="1"/>
  <c r="W2439" i="1"/>
  <c r="U2439" i="1"/>
  <c r="T2439" i="1"/>
  <c r="V2439" i="1" s="1"/>
  <c r="R2439" i="1"/>
  <c r="S2439" i="1" s="1"/>
  <c r="Q2439" i="1"/>
  <c r="P2439" i="1"/>
  <c r="O2439" i="1"/>
  <c r="N2439" i="1"/>
  <c r="M2439" i="1"/>
  <c r="L2439" i="1"/>
  <c r="K2439" i="1"/>
  <c r="J2439" i="1"/>
  <c r="AB2439" i="1" s="1"/>
  <c r="I2439" i="1"/>
  <c r="H2439" i="1"/>
  <c r="G2439" i="1"/>
  <c r="F2439" i="1"/>
  <c r="E2439" i="1"/>
  <c r="D2439" i="1"/>
  <c r="B2439" i="1"/>
  <c r="A2439" i="1"/>
  <c r="AA2438" i="1"/>
  <c r="Z2438" i="1"/>
  <c r="Y2438" i="1"/>
  <c r="X2438" i="1"/>
  <c r="W2438" i="1"/>
  <c r="V2438" i="1"/>
  <c r="U2438" i="1"/>
  <c r="T2438" i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Q2437" i="1"/>
  <c r="S2437" i="1" s="1"/>
  <c r="O2437" i="1"/>
  <c r="N2437" i="1"/>
  <c r="P2437" i="1" s="1"/>
  <c r="M2437" i="1"/>
  <c r="L2437" i="1"/>
  <c r="K2437" i="1"/>
  <c r="J2437" i="1"/>
  <c r="I2437" i="1"/>
  <c r="AB2437" i="1" s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P2436" i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Z2434" i="1"/>
  <c r="Y2434" i="1"/>
  <c r="X2434" i="1"/>
  <c r="W2434" i="1"/>
  <c r="U2434" i="1"/>
  <c r="T2434" i="1"/>
  <c r="V2434" i="1" s="1"/>
  <c r="S2434" i="1"/>
  <c r="R2434" i="1"/>
  <c r="Q2434" i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S2432" i="1"/>
  <c r="R2432" i="1"/>
  <c r="Q2432" i="1"/>
  <c r="O2432" i="1"/>
  <c r="P2432" i="1" s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M2431" i="1" s="1"/>
  <c r="J2431" i="1"/>
  <c r="I2431" i="1"/>
  <c r="H2431" i="1"/>
  <c r="AB2431" i="1" s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V2430" i="1" s="1"/>
  <c r="T2430" i="1"/>
  <c r="S2430" i="1"/>
  <c r="R2430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V2429" i="1"/>
  <c r="U2429" i="1"/>
  <c r="T2429" i="1"/>
  <c r="S2429" i="1"/>
  <c r="R2429" i="1"/>
  <c r="Q2429" i="1"/>
  <c r="O2429" i="1"/>
  <c r="P2429" i="1" s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S2428" i="1" s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V2427" i="1" s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AB2427" i="1" s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P2426" i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U2425" i="1"/>
  <c r="T2425" i="1"/>
  <c r="V2425" i="1" s="1"/>
  <c r="S2425" i="1"/>
  <c r="R2425" i="1"/>
  <c r="Q2425" i="1"/>
  <c r="O2425" i="1"/>
  <c r="N2425" i="1"/>
  <c r="P2425" i="1" s="1"/>
  <c r="L2425" i="1"/>
  <c r="K2425" i="1"/>
  <c r="M2425" i="1" s="1"/>
  <c r="AB2425" i="1" s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Q2424" i="1"/>
  <c r="S2424" i="1" s="1"/>
  <c r="O2424" i="1"/>
  <c r="N2424" i="1"/>
  <c r="P2424" i="1" s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T2423" i="1"/>
  <c r="V2423" i="1" s="1"/>
  <c r="R2423" i="1"/>
  <c r="Q2423" i="1"/>
  <c r="S2423" i="1" s="1"/>
  <c r="P2423" i="1"/>
  <c r="O2423" i="1"/>
  <c r="N2423" i="1"/>
  <c r="M2423" i="1"/>
  <c r="L2423" i="1"/>
  <c r="K2423" i="1"/>
  <c r="J2423" i="1"/>
  <c r="I2423" i="1"/>
  <c r="AB2423" i="1" s="1"/>
  <c r="H2423" i="1"/>
  <c r="G2423" i="1"/>
  <c r="F2423" i="1"/>
  <c r="E2423" i="1"/>
  <c r="D2423" i="1"/>
  <c r="B2423" i="1"/>
  <c r="A2423" i="1"/>
  <c r="AB2422" i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P2422" i="1"/>
  <c r="O2422" i="1"/>
  <c r="N2422" i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V2421" i="1"/>
  <c r="U2421" i="1"/>
  <c r="T2421" i="1"/>
  <c r="S2421" i="1"/>
  <c r="R2421" i="1"/>
  <c r="Q2421" i="1"/>
  <c r="O2421" i="1"/>
  <c r="P2421" i="1" s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V2419" i="1" s="1"/>
  <c r="T2419" i="1"/>
  <c r="R2419" i="1"/>
  <c r="Q2419" i="1"/>
  <c r="S2419" i="1" s="1"/>
  <c r="O2419" i="1"/>
  <c r="N2419" i="1"/>
  <c r="P2419" i="1" s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P2418" i="1"/>
  <c r="O2418" i="1"/>
  <c r="N2418" i="1"/>
  <c r="L2418" i="1"/>
  <c r="K2418" i="1"/>
  <c r="M2418" i="1" s="1"/>
  <c r="J2418" i="1"/>
  <c r="I2418" i="1"/>
  <c r="H2418" i="1"/>
  <c r="AB2418" i="1" s="1"/>
  <c r="G2418" i="1"/>
  <c r="F2418" i="1"/>
  <c r="E2418" i="1"/>
  <c r="D2418" i="1"/>
  <c r="B2418" i="1"/>
  <c r="A2418" i="1" s="1"/>
  <c r="AA2417" i="1"/>
  <c r="Z2417" i="1"/>
  <c r="Y2417" i="1"/>
  <c r="X2417" i="1"/>
  <c r="W2417" i="1"/>
  <c r="U2417" i="1"/>
  <c r="T2417" i="1"/>
  <c r="V2417" i="1" s="1"/>
  <c r="S2417" i="1"/>
  <c r="R2417" i="1"/>
  <c r="Q2417" i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Q2416" i="1"/>
  <c r="S2416" i="1" s="1"/>
  <c r="O2416" i="1"/>
  <c r="N2416" i="1"/>
  <c r="P2416" i="1" s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T2415" i="1"/>
  <c r="V2415" i="1" s="1"/>
  <c r="R2415" i="1"/>
  <c r="Q2415" i="1"/>
  <c r="S2415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S2414" i="1"/>
  <c r="R2414" i="1"/>
  <c r="Q2414" i="1"/>
  <c r="P2414" i="1"/>
  <c r="O2414" i="1"/>
  <c r="N2414" i="1"/>
  <c r="L2414" i="1"/>
  <c r="M2414" i="1" s="1"/>
  <c r="AB2414" i="1" s="1"/>
  <c r="K2414" i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V2413" i="1"/>
  <c r="U2413" i="1"/>
  <c r="T2413" i="1"/>
  <c r="S2413" i="1"/>
  <c r="R2413" i="1"/>
  <c r="Q2413" i="1"/>
  <c r="O2413" i="1"/>
  <c r="P2413" i="1" s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P2412" i="1" s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V2411" i="1" s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P2410" i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U2409" i="1"/>
  <c r="T2409" i="1"/>
  <c r="V2409" i="1" s="1"/>
  <c r="S2409" i="1"/>
  <c r="R2409" i="1"/>
  <c r="Q2409" i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Q2408" i="1"/>
  <c r="S2408" i="1" s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T2407" i="1"/>
  <c r="V2407" i="1" s="1"/>
  <c r="R2407" i="1"/>
  <c r="Q2407" i="1"/>
  <c r="S2407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B2406" i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P2406" i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V2405" i="1"/>
  <c r="U2405" i="1"/>
  <c r="T2405" i="1"/>
  <c r="S2405" i="1"/>
  <c r="R2405" i="1"/>
  <c r="Q2405" i="1"/>
  <c r="O2405" i="1"/>
  <c r="P2405" i="1" s="1"/>
  <c r="N2405" i="1"/>
  <c r="L2405" i="1"/>
  <c r="K2405" i="1"/>
  <c r="M2405" i="1" s="1"/>
  <c r="J2405" i="1"/>
  <c r="I2405" i="1"/>
  <c r="H2405" i="1"/>
  <c r="AB2405" i="1" s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V2403" i="1" s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P2402" i="1"/>
  <c r="O2402" i="1"/>
  <c r="N2402" i="1"/>
  <c r="L2402" i="1"/>
  <c r="K2402" i="1"/>
  <c r="M2402" i="1" s="1"/>
  <c r="J2402" i="1"/>
  <c r="I2402" i="1"/>
  <c r="H2402" i="1"/>
  <c r="AB2402" i="1" s="1"/>
  <c r="G2402" i="1"/>
  <c r="F2402" i="1"/>
  <c r="E2402" i="1"/>
  <c r="D2402" i="1"/>
  <c r="B2402" i="1"/>
  <c r="A2402" i="1" s="1"/>
  <c r="AA2401" i="1"/>
  <c r="Z2401" i="1"/>
  <c r="Y2401" i="1"/>
  <c r="X2401" i="1"/>
  <c r="W2401" i="1"/>
  <c r="U2401" i="1"/>
  <c r="T2401" i="1"/>
  <c r="V2401" i="1" s="1"/>
  <c r="S2401" i="1"/>
  <c r="R2401" i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T2399" i="1"/>
  <c r="V2399" i="1" s="1"/>
  <c r="R2399" i="1"/>
  <c r="Q2399" i="1"/>
  <c r="S2399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P2398" i="1"/>
  <c r="O2398" i="1"/>
  <c r="N2398" i="1"/>
  <c r="L2398" i="1"/>
  <c r="M2398" i="1" s="1"/>
  <c r="AB2398" i="1" s="1"/>
  <c r="K2398" i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V2397" i="1"/>
  <c r="U2397" i="1"/>
  <c r="T2397" i="1"/>
  <c r="S2397" i="1"/>
  <c r="R2397" i="1"/>
  <c r="Q2397" i="1"/>
  <c r="O2397" i="1"/>
  <c r="P2397" i="1" s="1"/>
  <c r="N2397" i="1"/>
  <c r="L2397" i="1"/>
  <c r="K2397" i="1"/>
  <c r="M2397" i="1" s="1"/>
  <c r="J2397" i="1"/>
  <c r="I2397" i="1"/>
  <c r="H2397" i="1"/>
  <c r="AB2397" i="1" s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O2396" i="1"/>
  <c r="N2396" i="1"/>
  <c r="P2396" i="1" s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V2395" i="1" s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P2394" i="1"/>
  <c r="O2394" i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U2393" i="1"/>
  <c r="T2393" i="1"/>
  <c r="V2393" i="1" s="1"/>
  <c r="S2393" i="1"/>
  <c r="R2393" i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Q2392" i="1"/>
  <c r="S2392" i="1" s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T2391" i="1"/>
  <c r="V2391" i="1" s="1"/>
  <c r="R2391" i="1"/>
  <c r="Q2391" i="1"/>
  <c r="S2391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P2390" i="1"/>
  <c r="O2390" i="1"/>
  <c r="N2390" i="1"/>
  <c r="L2390" i="1"/>
  <c r="M2390" i="1" s="1"/>
  <c r="AB2390" i="1" s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V2389" i="1"/>
  <c r="U2389" i="1"/>
  <c r="T2389" i="1"/>
  <c r="S2389" i="1"/>
  <c r="R2389" i="1"/>
  <c r="Q2389" i="1"/>
  <c r="O2389" i="1"/>
  <c r="P2389" i="1" s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V2387" i="1" s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P2386" i="1"/>
  <c r="O2386" i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U2385" i="1"/>
  <c r="T2385" i="1"/>
  <c r="V2385" i="1" s="1"/>
  <c r="S2385" i="1"/>
  <c r="R2385" i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Q2384" i="1"/>
  <c r="S2384" i="1" s="1"/>
  <c r="O2384" i="1"/>
  <c r="N2384" i="1"/>
  <c r="P2384" i="1" s="1"/>
  <c r="M2384" i="1"/>
  <c r="L2384" i="1"/>
  <c r="K2384" i="1"/>
  <c r="J2384" i="1"/>
  <c r="I2384" i="1"/>
  <c r="AB2384" i="1" s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T2383" i="1"/>
  <c r="V2383" i="1" s="1"/>
  <c r="R2383" i="1"/>
  <c r="Q2383" i="1"/>
  <c r="S2383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P2382" i="1"/>
  <c r="O2382" i="1"/>
  <c r="N2382" i="1"/>
  <c r="L2382" i="1"/>
  <c r="M2382" i="1" s="1"/>
  <c r="AB2382" i="1" s="1"/>
  <c r="K2382" i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V2381" i="1"/>
  <c r="U2381" i="1"/>
  <c r="T2381" i="1"/>
  <c r="S2381" i="1"/>
  <c r="R2381" i="1"/>
  <c r="Q2381" i="1"/>
  <c r="O2381" i="1"/>
  <c r="P2381" i="1" s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V2379" i="1" s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P2378" i="1"/>
  <c r="O2378" i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U2377" i="1"/>
  <c r="T2377" i="1"/>
  <c r="V2377" i="1" s="1"/>
  <c r="S2377" i="1"/>
  <c r="R2377" i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Q2376" i="1"/>
  <c r="S2376" i="1" s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T2375" i="1"/>
  <c r="V2375" i="1" s="1"/>
  <c r="R2375" i="1"/>
  <c r="Q2375" i="1"/>
  <c r="S2375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S2374" i="1"/>
  <c r="R2374" i="1"/>
  <c r="Q2374" i="1"/>
  <c r="P2374" i="1"/>
  <c r="O2374" i="1"/>
  <c r="N2374" i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V2373" i="1"/>
  <c r="U2373" i="1"/>
  <c r="T2373" i="1"/>
  <c r="S2373" i="1"/>
  <c r="R2373" i="1"/>
  <c r="Q2373" i="1"/>
  <c r="O2373" i="1"/>
  <c r="P2373" i="1" s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S2372" i="1" s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V2371" i="1" s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P2370" i="1"/>
  <c r="O2370" i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U2369" i="1"/>
  <c r="T2369" i="1"/>
  <c r="V2369" i="1" s="1"/>
  <c r="S2369" i="1"/>
  <c r="R2369" i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Q2368" i="1"/>
  <c r="S2368" i="1" s="1"/>
  <c r="O2368" i="1"/>
  <c r="N2368" i="1"/>
  <c r="P2368" i="1" s="1"/>
  <c r="M2368" i="1"/>
  <c r="L2368" i="1"/>
  <c r="K2368" i="1"/>
  <c r="J2368" i="1"/>
  <c r="I2368" i="1"/>
  <c r="AB2368" i="1" s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T2367" i="1"/>
  <c r="V2367" i="1" s="1"/>
  <c r="R2367" i="1"/>
  <c r="Q2367" i="1"/>
  <c r="S2367" i="1" s="1"/>
  <c r="P2367" i="1"/>
  <c r="O2367" i="1"/>
  <c r="N2367" i="1"/>
  <c r="M2367" i="1"/>
  <c r="L2367" i="1"/>
  <c r="K2367" i="1"/>
  <c r="J2367" i="1"/>
  <c r="I2367" i="1"/>
  <c r="AB2367" i="1" s="1"/>
  <c r="H2367" i="1"/>
  <c r="G2367" i="1"/>
  <c r="F2367" i="1"/>
  <c r="E2367" i="1"/>
  <c r="D2367" i="1"/>
  <c r="B2367" i="1"/>
  <c r="A2367" i="1"/>
  <c r="AA2366" i="1"/>
  <c r="Y2366" i="1"/>
  <c r="X2366" i="1"/>
  <c r="Z2366" i="1" s="1"/>
  <c r="AB2366" i="1" s="1"/>
  <c r="W2366" i="1"/>
  <c r="U2366" i="1"/>
  <c r="T2366" i="1"/>
  <c r="V2366" i="1" s="1"/>
  <c r="S2366" i="1"/>
  <c r="R2366" i="1"/>
  <c r="Q2366" i="1"/>
  <c r="P2366" i="1"/>
  <c r="O2366" i="1"/>
  <c r="N2366" i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V2365" i="1"/>
  <c r="U2365" i="1"/>
  <c r="T2365" i="1"/>
  <c r="S2365" i="1"/>
  <c r="R2365" i="1"/>
  <c r="Q2365" i="1"/>
  <c r="O2365" i="1"/>
  <c r="P2365" i="1" s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V2363" i="1" s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AB2363" i="1" s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P2362" i="1"/>
  <c r="O2362" i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U2361" i="1"/>
  <c r="T2361" i="1"/>
  <c r="V2361" i="1" s="1"/>
  <c r="S2361" i="1"/>
  <c r="R2361" i="1"/>
  <c r="Q2361" i="1"/>
  <c r="O2361" i="1"/>
  <c r="N2361" i="1"/>
  <c r="P2361" i="1" s="1"/>
  <c r="L2361" i="1"/>
  <c r="K2361" i="1"/>
  <c r="M2361" i="1" s="1"/>
  <c r="AB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Q2360" i="1"/>
  <c r="S2360" i="1" s="1"/>
  <c r="O2360" i="1"/>
  <c r="N2360" i="1"/>
  <c r="P2360" i="1" s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T2359" i="1"/>
  <c r="V2359" i="1" s="1"/>
  <c r="R2359" i="1"/>
  <c r="Q2359" i="1"/>
  <c r="S2359" i="1" s="1"/>
  <c r="P2359" i="1"/>
  <c r="O2359" i="1"/>
  <c r="N2359" i="1"/>
  <c r="M2359" i="1"/>
  <c r="L2359" i="1"/>
  <c r="K2359" i="1"/>
  <c r="J2359" i="1"/>
  <c r="I2359" i="1"/>
  <c r="AB2359" i="1" s="1"/>
  <c r="H2359" i="1"/>
  <c r="G2359" i="1"/>
  <c r="F2359" i="1"/>
  <c r="E2359" i="1"/>
  <c r="D2359" i="1"/>
  <c r="B2359" i="1"/>
  <c r="A2359" i="1"/>
  <c r="AB2358" i="1"/>
  <c r="AA2358" i="1"/>
  <c r="Y2358" i="1"/>
  <c r="X2358" i="1"/>
  <c r="Z2358" i="1" s="1"/>
  <c r="W2358" i="1"/>
  <c r="U2358" i="1"/>
  <c r="T2358" i="1"/>
  <c r="V2358" i="1" s="1"/>
  <c r="S2358" i="1"/>
  <c r="R2358" i="1"/>
  <c r="Q2358" i="1"/>
  <c r="P2358" i="1"/>
  <c r="O2358" i="1"/>
  <c r="N2358" i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V2357" i="1"/>
  <c r="U2357" i="1"/>
  <c r="T2357" i="1"/>
  <c r="S2357" i="1"/>
  <c r="R2357" i="1"/>
  <c r="Q2357" i="1"/>
  <c r="O2357" i="1"/>
  <c r="P2357" i="1" s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S2356" i="1" s="1"/>
  <c r="Q2356" i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V2355" i="1" s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P2354" i="1"/>
  <c r="O2354" i="1"/>
  <c r="N2354" i="1"/>
  <c r="L2354" i="1"/>
  <c r="K2354" i="1"/>
  <c r="M2354" i="1" s="1"/>
  <c r="J2354" i="1"/>
  <c r="I2354" i="1"/>
  <c r="H2354" i="1"/>
  <c r="AB2354" i="1" s="1"/>
  <c r="G2354" i="1"/>
  <c r="F2354" i="1"/>
  <c r="E2354" i="1"/>
  <c r="D2354" i="1"/>
  <c r="B2354" i="1"/>
  <c r="A2354" i="1" s="1"/>
  <c r="AA2353" i="1"/>
  <c r="Z2353" i="1"/>
  <c r="Y2353" i="1"/>
  <c r="X2353" i="1"/>
  <c r="W2353" i="1"/>
  <c r="U2353" i="1"/>
  <c r="T2353" i="1"/>
  <c r="V2353" i="1" s="1"/>
  <c r="S2353" i="1"/>
  <c r="R2353" i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Q2352" i="1"/>
  <c r="S2352" i="1" s="1"/>
  <c r="O2352" i="1"/>
  <c r="N2352" i="1"/>
  <c r="P2352" i="1" s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T2351" i="1"/>
  <c r="V2351" i="1" s="1"/>
  <c r="R2351" i="1"/>
  <c r="Q2351" i="1"/>
  <c r="S2351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P2350" i="1"/>
  <c r="O2350" i="1"/>
  <c r="N2350" i="1"/>
  <c r="L2350" i="1"/>
  <c r="M2350" i="1" s="1"/>
  <c r="AB2350" i="1" s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V2349" i="1"/>
  <c r="U2349" i="1"/>
  <c r="T2349" i="1"/>
  <c r="S2349" i="1"/>
  <c r="R2349" i="1"/>
  <c r="Q2349" i="1"/>
  <c r="O2349" i="1"/>
  <c r="P2349" i="1" s="1"/>
  <c r="N2349" i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P2348" i="1" s="1"/>
  <c r="L2348" i="1"/>
  <c r="K2348" i="1"/>
  <c r="M2348" i="1" s="1"/>
  <c r="J2348" i="1"/>
  <c r="I2348" i="1"/>
  <c r="H2348" i="1"/>
  <c r="AB2348" i="1" s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V2347" i="1" s="1"/>
  <c r="T2347" i="1"/>
  <c r="R2347" i="1"/>
  <c r="Q2347" i="1"/>
  <c r="S2347" i="1" s="1"/>
  <c r="O2347" i="1"/>
  <c r="N2347" i="1"/>
  <c r="P2347" i="1" s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P2346" i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U2345" i="1"/>
  <c r="T2345" i="1"/>
  <c r="V2345" i="1" s="1"/>
  <c r="S2345" i="1"/>
  <c r="R2345" i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Q2344" i="1"/>
  <c r="S2344" i="1" s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T2343" i="1"/>
  <c r="V2343" i="1" s="1"/>
  <c r="R2343" i="1"/>
  <c r="Q2343" i="1"/>
  <c r="S2343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B2342" i="1"/>
  <c r="AA2342" i="1"/>
  <c r="Y2342" i="1"/>
  <c r="X2342" i="1"/>
  <c r="Z2342" i="1" s="1"/>
  <c r="W2342" i="1"/>
  <c r="U2342" i="1"/>
  <c r="T2342" i="1"/>
  <c r="V2342" i="1" s="1"/>
  <c r="S2342" i="1"/>
  <c r="R2342" i="1"/>
  <c r="Q2342" i="1"/>
  <c r="P2342" i="1"/>
  <c r="O2342" i="1"/>
  <c r="N2342" i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V2341" i="1"/>
  <c r="U2341" i="1"/>
  <c r="T2341" i="1"/>
  <c r="S2341" i="1"/>
  <c r="R2341" i="1"/>
  <c r="Q2341" i="1"/>
  <c r="O2341" i="1"/>
  <c r="P2341" i="1" s="1"/>
  <c r="N2341" i="1"/>
  <c r="L2341" i="1"/>
  <c r="K2341" i="1"/>
  <c r="M2341" i="1" s="1"/>
  <c r="J2341" i="1"/>
  <c r="I2341" i="1"/>
  <c r="H2341" i="1"/>
  <c r="AB2341" i="1" s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S2340" i="1" s="1"/>
  <c r="Q2340" i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V2339" i="1" s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P2338" i="1"/>
  <c r="O2338" i="1"/>
  <c r="N2338" i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B2338" i="1"/>
  <c r="A2338" i="1" s="1"/>
  <c r="AA2337" i="1"/>
  <c r="Z2337" i="1"/>
  <c r="Y2337" i="1"/>
  <c r="X2337" i="1"/>
  <c r="W2337" i="1"/>
  <c r="U2337" i="1"/>
  <c r="T2337" i="1"/>
  <c r="V2337" i="1" s="1"/>
  <c r="S2337" i="1"/>
  <c r="R2337" i="1"/>
  <c r="Q2337" i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Q2336" i="1"/>
  <c r="S2336" i="1" s="1"/>
  <c r="O2336" i="1"/>
  <c r="N2336" i="1"/>
  <c r="P2336" i="1" s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T2335" i="1"/>
  <c r="V2335" i="1" s="1"/>
  <c r="R2335" i="1"/>
  <c r="Q2335" i="1"/>
  <c r="S2335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S2334" i="1"/>
  <c r="R2334" i="1"/>
  <c r="Q2334" i="1"/>
  <c r="P2334" i="1"/>
  <c r="O2334" i="1"/>
  <c r="N2334" i="1"/>
  <c r="L2334" i="1"/>
  <c r="M2334" i="1" s="1"/>
  <c r="AB2334" i="1" s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V2333" i="1"/>
  <c r="U2333" i="1"/>
  <c r="T2333" i="1"/>
  <c r="S2333" i="1"/>
  <c r="R2333" i="1"/>
  <c r="Q2333" i="1"/>
  <c r="O2333" i="1"/>
  <c r="P2333" i="1" s="1"/>
  <c r="N2333" i="1"/>
  <c r="L2333" i="1"/>
  <c r="K2333" i="1"/>
  <c r="M2333" i="1" s="1"/>
  <c r="J2333" i="1"/>
  <c r="I2333" i="1"/>
  <c r="H2333" i="1"/>
  <c r="AB2333" i="1" s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P2332" i="1" s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V2331" i="1" s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P2330" i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U2329" i="1"/>
  <c r="T2329" i="1"/>
  <c r="V2329" i="1" s="1"/>
  <c r="S2329" i="1"/>
  <c r="R2329" i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Q2328" i="1"/>
  <c r="S2328" i="1" s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T2327" i="1"/>
  <c r="V2327" i="1" s="1"/>
  <c r="R2327" i="1"/>
  <c r="Q2327" i="1"/>
  <c r="S2327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S2326" i="1"/>
  <c r="R2326" i="1"/>
  <c r="Q2326" i="1"/>
  <c r="P2326" i="1"/>
  <c r="O2326" i="1"/>
  <c r="N2326" i="1"/>
  <c r="L2326" i="1"/>
  <c r="M2326" i="1" s="1"/>
  <c r="AB2326" i="1" s="1"/>
  <c r="K2326" i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V2325" i="1"/>
  <c r="U2325" i="1"/>
  <c r="T2325" i="1"/>
  <c r="S2325" i="1"/>
  <c r="R2325" i="1"/>
  <c r="Q2325" i="1"/>
  <c r="O2325" i="1"/>
  <c r="P2325" i="1" s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S2324" i="1" s="1"/>
  <c r="Q2324" i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V2323" i="1" s="1"/>
  <c r="T2323" i="1"/>
  <c r="R2323" i="1"/>
  <c r="Q2323" i="1"/>
  <c r="S2323" i="1" s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P2322" i="1"/>
  <c r="O2322" i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U2321" i="1"/>
  <c r="T2321" i="1"/>
  <c r="V2321" i="1" s="1"/>
  <c r="S2321" i="1"/>
  <c r="R2321" i="1"/>
  <c r="Q2321" i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Q2320" i="1"/>
  <c r="S2320" i="1" s="1"/>
  <c r="O2320" i="1"/>
  <c r="N2320" i="1"/>
  <c r="P2320" i="1" s="1"/>
  <c r="M2320" i="1"/>
  <c r="L2320" i="1"/>
  <c r="K2320" i="1"/>
  <c r="J2320" i="1"/>
  <c r="I2320" i="1"/>
  <c r="AB2320" i="1" s="1"/>
  <c r="H2320" i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T2319" i="1"/>
  <c r="V2319" i="1" s="1"/>
  <c r="R2319" i="1"/>
  <c r="Q2319" i="1"/>
  <c r="S2319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AB2318" i="1" s="1"/>
  <c r="S2318" i="1"/>
  <c r="R2318" i="1"/>
  <c r="Q2318" i="1"/>
  <c r="P2318" i="1"/>
  <c r="O2318" i="1"/>
  <c r="N2318" i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V2317" i="1"/>
  <c r="U2317" i="1"/>
  <c r="T2317" i="1"/>
  <c r="S2317" i="1"/>
  <c r="R2317" i="1"/>
  <c r="Q2317" i="1"/>
  <c r="O2317" i="1"/>
  <c r="P2317" i="1" s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S2316" i="1" s="1"/>
  <c r="Q2316" i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V2315" i="1" s="1"/>
  <c r="T2315" i="1"/>
  <c r="R2315" i="1"/>
  <c r="Q2315" i="1"/>
  <c r="S2315" i="1" s="1"/>
  <c r="O2315" i="1"/>
  <c r="N2315" i="1"/>
  <c r="P2315" i="1" s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P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U2313" i="1"/>
  <c r="T2313" i="1"/>
  <c r="V2313" i="1" s="1"/>
  <c r="S2313" i="1"/>
  <c r="R2313" i="1"/>
  <c r="Q2313" i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Q2312" i="1"/>
  <c r="S2312" i="1" s="1"/>
  <c r="O2312" i="1"/>
  <c r="N2312" i="1"/>
  <c r="P2312" i="1" s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T2311" i="1"/>
  <c r="V2311" i="1" s="1"/>
  <c r="R2311" i="1"/>
  <c r="Q2311" i="1"/>
  <c r="S2311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P2310" i="1"/>
  <c r="O2310" i="1"/>
  <c r="N2310" i="1"/>
  <c r="L2310" i="1"/>
  <c r="M2310" i="1" s="1"/>
  <c r="AB2310" i="1" s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V2309" i="1"/>
  <c r="U2309" i="1"/>
  <c r="T2309" i="1"/>
  <c r="S2309" i="1"/>
  <c r="R2309" i="1"/>
  <c r="Q2309" i="1"/>
  <c r="O2309" i="1"/>
  <c r="P2309" i="1" s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S2308" i="1" s="1"/>
  <c r="Q2308" i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V2307" i="1" s="1"/>
  <c r="T2307" i="1"/>
  <c r="R2307" i="1"/>
  <c r="Q2307" i="1"/>
  <c r="S2307" i="1" s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P2306" i="1"/>
  <c r="O2306" i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U2305" i="1"/>
  <c r="T2305" i="1"/>
  <c r="V2305" i="1" s="1"/>
  <c r="S2305" i="1"/>
  <c r="R2305" i="1"/>
  <c r="Q2305" i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AB2304" i="1" s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T2303" i="1"/>
  <c r="V2303" i="1" s="1"/>
  <c r="R2303" i="1"/>
  <c r="Q2303" i="1"/>
  <c r="S2303" i="1" s="1"/>
  <c r="P2303" i="1"/>
  <c r="O2303" i="1"/>
  <c r="N2303" i="1"/>
  <c r="M2303" i="1"/>
  <c r="L2303" i="1"/>
  <c r="K2303" i="1"/>
  <c r="J2303" i="1"/>
  <c r="I2303" i="1"/>
  <c r="AB2303" i="1" s="1"/>
  <c r="H2303" i="1"/>
  <c r="G2303" i="1"/>
  <c r="F2303" i="1"/>
  <c r="E2303" i="1"/>
  <c r="D2303" i="1"/>
  <c r="B2303" i="1"/>
  <c r="A2303" i="1"/>
  <c r="AA2302" i="1"/>
  <c r="Y2302" i="1"/>
  <c r="X2302" i="1"/>
  <c r="Z2302" i="1" s="1"/>
  <c r="AB2302" i="1" s="1"/>
  <c r="W2302" i="1"/>
  <c r="U2302" i="1"/>
  <c r="T2302" i="1"/>
  <c r="V2302" i="1" s="1"/>
  <c r="S2302" i="1"/>
  <c r="R2302" i="1"/>
  <c r="Q2302" i="1"/>
  <c r="P2302" i="1"/>
  <c r="O2302" i="1"/>
  <c r="N2302" i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V2301" i="1"/>
  <c r="U2301" i="1"/>
  <c r="T2301" i="1"/>
  <c r="S2301" i="1"/>
  <c r="R2301" i="1"/>
  <c r="Q2301" i="1"/>
  <c r="O2301" i="1"/>
  <c r="P2301" i="1" s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S2300" i="1" s="1"/>
  <c r="Q2300" i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V2299" i="1" s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AB2299" i="1" s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P2298" i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U2297" i="1"/>
  <c r="T2297" i="1"/>
  <c r="V2297" i="1" s="1"/>
  <c r="S2297" i="1"/>
  <c r="R2297" i="1"/>
  <c r="Q2297" i="1"/>
  <c r="O2297" i="1"/>
  <c r="N2297" i="1"/>
  <c r="P2297" i="1" s="1"/>
  <c r="L2297" i="1"/>
  <c r="K2297" i="1"/>
  <c r="M2297" i="1" s="1"/>
  <c r="AB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Q2296" i="1"/>
  <c r="S2296" i="1" s="1"/>
  <c r="O2296" i="1"/>
  <c r="N2296" i="1"/>
  <c r="P2296" i="1" s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T2295" i="1"/>
  <c r="V2295" i="1" s="1"/>
  <c r="R2295" i="1"/>
  <c r="Q2295" i="1"/>
  <c r="S2295" i="1" s="1"/>
  <c r="P2295" i="1"/>
  <c r="O2295" i="1"/>
  <c r="N2295" i="1"/>
  <c r="M2295" i="1"/>
  <c r="L2295" i="1"/>
  <c r="K2295" i="1"/>
  <c r="J2295" i="1"/>
  <c r="I2295" i="1"/>
  <c r="AB2295" i="1" s="1"/>
  <c r="H2295" i="1"/>
  <c r="G2295" i="1"/>
  <c r="F2295" i="1"/>
  <c r="E2295" i="1"/>
  <c r="D2295" i="1"/>
  <c r="B2295" i="1"/>
  <c r="A2295" i="1"/>
  <c r="AB2294" i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P2294" i="1"/>
  <c r="O2294" i="1"/>
  <c r="N2294" i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V2293" i="1"/>
  <c r="U2293" i="1"/>
  <c r="T2293" i="1"/>
  <c r="S2293" i="1"/>
  <c r="R2293" i="1"/>
  <c r="Q2293" i="1"/>
  <c r="O2293" i="1"/>
  <c r="P2293" i="1" s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S2292" i="1" s="1"/>
  <c r="Q2292" i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V2291" i="1" s="1"/>
  <c r="T2291" i="1"/>
  <c r="R2291" i="1"/>
  <c r="Q2291" i="1"/>
  <c r="S2291" i="1" s="1"/>
  <c r="O2291" i="1"/>
  <c r="N2291" i="1"/>
  <c r="P2291" i="1" s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P2290" i="1"/>
  <c r="O2290" i="1"/>
  <c r="N2290" i="1"/>
  <c r="L2290" i="1"/>
  <c r="K2290" i="1"/>
  <c r="M2290" i="1" s="1"/>
  <c r="J2290" i="1"/>
  <c r="I2290" i="1"/>
  <c r="H2290" i="1"/>
  <c r="AB2290" i="1" s="1"/>
  <c r="G2290" i="1"/>
  <c r="F2290" i="1"/>
  <c r="E2290" i="1"/>
  <c r="D2290" i="1"/>
  <c r="B2290" i="1"/>
  <c r="A2290" i="1" s="1"/>
  <c r="AA2289" i="1"/>
  <c r="Z2289" i="1"/>
  <c r="Y2289" i="1"/>
  <c r="X2289" i="1"/>
  <c r="W2289" i="1"/>
  <c r="U2289" i="1"/>
  <c r="T2289" i="1"/>
  <c r="V2289" i="1" s="1"/>
  <c r="S2289" i="1"/>
  <c r="R2289" i="1"/>
  <c r="Q2289" i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T2287" i="1"/>
  <c r="V2287" i="1" s="1"/>
  <c r="R2287" i="1"/>
  <c r="Q2287" i="1"/>
  <c r="S2287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P2286" i="1"/>
  <c r="O2286" i="1"/>
  <c r="N2286" i="1"/>
  <c r="L2286" i="1"/>
  <c r="M2286" i="1" s="1"/>
  <c r="AB2286" i="1" s="1"/>
  <c r="K2286" i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V2285" i="1"/>
  <c r="U2285" i="1"/>
  <c r="T2285" i="1"/>
  <c r="S2285" i="1"/>
  <c r="R2285" i="1"/>
  <c r="Q2285" i="1"/>
  <c r="O2285" i="1"/>
  <c r="P2285" i="1" s="1"/>
  <c r="N2285" i="1"/>
  <c r="L2285" i="1"/>
  <c r="K2285" i="1"/>
  <c r="M2285" i="1" s="1"/>
  <c r="J2285" i="1"/>
  <c r="I2285" i="1"/>
  <c r="H2285" i="1"/>
  <c r="AB2285" i="1" s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S2284" i="1" s="1"/>
  <c r="Q2284" i="1"/>
  <c r="O2284" i="1"/>
  <c r="N2284" i="1"/>
  <c r="P2284" i="1" s="1"/>
  <c r="L2284" i="1"/>
  <c r="K2284" i="1"/>
  <c r="M2284" i="1" s="1"/>
  <c r="J2284" i="1"/>
  <c r="I2284" i="1"/>
  <c r="H2284" i="1"/>
  <c r="AB2284" i="1" s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V2283" i="1" s="1"/>
  <c r="T2283" i="1"/>
  <c r="R2283" i="1"/>
  <c r="Q2283" i="1"/>
  <c r="S2283" i="1" s="1"/>
  <c r="O2283" i="1"/>
  <c r="N2283" i="1"/>
  <c r="P2283" i="1" s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P2282" i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U2281" i="1"/>
  <c r="T2281" i="1"/>
  <c r="V2281" i="1" s="1"/>
  <c r="S2281" i="1"/>
  <c r="R2281" i="1"/>
  <c r="Q2281" i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Q2280" i="1"/>
  <c r="S2280" i="1" s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T2279" i="1"/>
  <c r="V2279" i="1" s="1"/>
  <c r="R2279" i="1"/>
  <c r="Q2279" i="1"/>
  <c r="S2279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B2278" i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P2278" i="1"/>
  <c r="O2278" i="1"/>
  <c r="N2278" i="1"/>
  <c r="L2278" i="1"/>
  <c r="M2278" i="1" s="1"/>
  <c r="K2278" i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V2277" i="1"/>
  <c r="U2277" i="1"/>
  <c r="T2277" i="1"/>
  <c r="S2277" i="1"/>
  <c r="R2277" i="1"/>
  <c r="Q2277" i="1"/>
  <c r="O2277" i="1"/>
  <c r="P2277" i="1" s="1"/>
  <c r="N2277" i="1"/>
  <c r="L2277" i="1"/>
  <c r="K2277" i="1"/>
  <c r="M2277" i="1" s="1"/>
  <c r="J2277" i="1"/>
  <c r="I2277" i="1"/>
  <c r="H2277" i="1"/>
  <c r="AB2277" i="1" s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S2276" i="1" s="1"/>
  <c r="Q2276" i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V2275" i="1" s="1"/>
  <c r="T2275" i="1"/>
  <c r="R2275" i="1"/>
  <c r="Q2275" i="1"/>
  <c r="S2275" i="1" s="1"/>
  <c r="O2275" i="1"/>
  <c r="N2275" i="1"/>
  <c r="P2275" i="1" s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P2274" i="1"/>
  <c r="O2274" i="1"/>
  <c r="N2274" i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 s="1"/>
  <c r="AA2273" i="1"/>
  <c r="Z2273" i="1"/>
  <c r="Y2273" i="1"/>
  <c r="X2273" i="1"/>
  <c r="W2273" i="1"/>
  <c r="U2273" i="1"/>
  <c r="T2273" i="1"/>
  <c r="V2273" i="1" s="1"/>
  <c r="S2273" i="1"/>
  <c r="R2273" i="1"/>
  <c r="Q2273" i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T2271" i="1"/>
  <c r="V2271" i="1" s="1"/>
  <c r="R2271" i="1"/>
  <c r="Q2271" i="1"/>
  <c r="S2271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P2270" i="1"/>
  <c r="O2270" i="1"/>
  <c r="N2270" i="1"/>
  <c r="L2270" i="1"/>
  <c r="M2270" i="1" s="1"/>
  <c r="AB2270" i="1" s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V2269" i="1"/>
  <c r="U2269" i="1"/>
  <c r="T2269" i="1"/>
  <c r="S2269" i="1"/>
  <c r="R2269" i="1"/>
  <c r="Q2269" i="1"/>
  <c r="O2269" i="1"/>
  <c r="P2269" i="1" s="1"/>
  <c r="N2269" i="1"/>
  <c r="L2269" i="1"/>
  <c r="K2269" i="1"/>
  <c r="M2269" i="1" s="1"/>
  <c r="J2269" i="1"/>
  <c r="I2269" i="1"/>
  <c r="H2269" i="1"/>
  <c r="AB2269" i="1" s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O2268" i="1"/>
  <c r="N2268" i="1"/>
  <c r="P2268" i="1" s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V2267" i="1" s="1"/>
  <c r="T2267" i="1"/>
  <c r="R2267" i="1"/>
  <c r="Q2267" i="1"/>
  <c r="S2267" i="1" s="1"/>
  <c r="O2267" i="1"/>
  <c r="N2267" i="1"/>
  <c r="P2267" i="1" s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P2266" i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U2265" i="1"/>
  <c r="T2265" i="1"/>
  <c r="V2265" i="1" s="1"/>
  <c r="S2265" i="1"/>
  <c r="R2265" i="1"/>
  <c r="Q2265" i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T2263" i="1"/>
  <c r="V2263" i="1" s="1"/>
  <c r="R2263" i="1"/>
  <c r="Q2263" i="1"/>
  <c r="S2263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P2262" i="1"/>
  <c r="O2262" i="1"/>
  <c r="N2262" i="1"/>
  <c r="L2262" i="1"/>
  <c r="M2262" i="1" s="1"/>
  <c r="AB2262" i="1" s="1"/>
  <c r="K2262" i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V2261" i="1"/>
  <c r="U2261" i="1"/>
  <c r="T2261" i="1"/>
  <c r="S2261" i="1"/>
  <c r="R2261" i="1"/>
  <c r="Q2261" i="1"/>
  <c r="O2261" i="1"/>
  <c r="P2261" i="1" s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S2260" i="1" s="1"/>
  <c r="Q2260" i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V2259" i="1" s="1"/>
  <c r="T2259" i="1"/>
  <c r="R2259" i="1"/>
  <c r="Q2259" i="1"/>
  <c r="S2259" i="1" s="1"/>
  <c r="O2259" i="1"/>
  <c r="N2259" i="1"/>
  <c r="P2259" i="1" s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P2258" i="1"/>
  <c r="O2258" i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U2257" i="1"/>
  <c r="T2257" i="1"/>
  <c r="V2257" i="1" s="1"/>
  <c r="S2257" i="1"/>
  <c r="R2257" i="1"/>
  <c r="Q2257" i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Q2256" i="1"/>
  <c r="S2256" i="1" s="1"/>
  <c r="O2256" i="1"/>
  <c r="N2256" i="1"/>
  <c r="P2256" i="1" s="1"/>
  <c r="M2256" i="1"/>
  <c r="L2256" i="1"/>
  <c r="K2256" i="1"/>
  <c r="J2256" i="1"/>
  <c r="I2256" i="1"/>
  <c r="AB2256" i="1" s="1"/>
  <c r="H2256" i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T2255" i="1"/>
  <c r="V2255" i="1" s="1"/>
  <c r="R2255" i="1"/>
  <c r="Q2255" i="1"/>
  <c r="S2255" i="1" s="1"/>
  <c r="P2255" i="1"/>
  <c r="O2255" i="1"/>
  <c r="N2255" i="1"/>
  <c r="M2255" i="1"/>
  <c r="L2255" i="1"/>
  <c r="K2255" i="1"/>
  <c r="J2255" i="1"/>
  <c r="I2255" i="1"/>
  <c r="H2255" i="1"/>
  <c r="AB2255" i="1" s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P2254" i="1"/>
  <c r="O2254" i="1"/>
  <c r="N2254" i="1"/>
  <c r="L2254" i="1"/>
  <c r="M2254" i="1" s="1"/>
  <c r="K2254" i="1"/>
  <c r="J2254" i="1"/>
  <c r="I2254" i="1"/>
  <c r="H2254" i="1"/>
  <c r="AB2254" i="1" s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V2253" i="1"/>
  <c r="U2253" i="1"/>
  <c r="T2253" i="1"/>
  <c r="S2253" i="1"/>
  <c r="R2253" i="1"/>
  <c r="Q2253" i="1"/>
  <c r="P2253" i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S2252" i="1" s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W2251" i="1"/>
  <c r="V2251" i="1"/>
  <c r="U2251" i="1"/>
  <c r="T2251" i="1"/>
  <c r="R2251" i="1"/>
  <c r="Q2251" i="1"/>
  <c r="S2251" i="1" s="1"/>
  <c r="O2251" i="1"/>
  <c r="N2251" i="1"/>
  <c r="P2251" i="1" s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P2250" i="1"/>
  <c r="O2250" i="1"/>
  <c r="N2250" i="1"/>
  <c r="L2250" i="1"/>
  <c r="K2250" i="1"/>
  <c r="M2250" i="1" s="1"/>
  <c r="J2250" i="1"/>
  <c r="I2250" i="1"/>
  <c r="H2250" i="1"/>
  <c r="AB2250" i="1" s="1"/>
  <c r="G2250" i="1"/>
  <c r="F2250" i="1"/>
  <c r="E2250" i="1"/>
  <c r="D2250" i="1"/>
  <c r="B2250" i="1"/>
  <c r="A2250" i="1" s="1"/>
  <c r="AA2249" i="1"/>
  <c r="Z2249" i="1"/>
  <c r="Y2249" i="1"/>
  <c r="X2249" i="1"/>
  <c r="W2249" i="1"/>
  <c r="U2249" i="1"/>
  <c r="T2249" i="1"/>
  <c r="V2249" i="1" s="1"/>
  <c r="S2249" i="1"/>
  <c r="R2249" i="1"/>
  <c r="Q2249" i="1"/>
  <c r="O2249" i="1"/>
  <c r="N2249" i="1"/>
  <c r="P2249" i="1" s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Q2248" i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Z2247" i="1"/>
  <c r="Y2247" i="1"/>
  <c r="X2247" i="1"/>
  <c r="W2247" i="1"/>
  <c r="U2247" i="1"/>
  <c r="T2247" i="1"/>
  <c r="V2247" i="1" s="1"/>
  <c r="R2247" i="1"/>
  <c r="Q2247" i="1"/>
  <c r="S2247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B2246" i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P2246" i="1"/>
  <c r="O2246" i="1"/>
  <c r="N2246" i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V2245" i="1"/>
  <c r="U2245" i="1"/>
  <c r="T2245" i="1"/>
  <c r="S2245" i="1"/>
  <c r="R2245" i="1"/>
  <c r="Q2245" i="1"/>
  <c r="O2245" i="1"/>
  <c r="P2245" i="1" s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S2244" i="1" s="1"/>
  <c r="Q2244" i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W2243" i="1"/>
  <c r="V2243" i="1"/>
  <c r="U2243" i="1"/>
  <c r="T2243" i="1"/>
  <c r="R2243" i="1"/>
  <c r="Q2243" i="1"/>
  <c r="S2243" i="1" s="1"/>
  <c r="O2243" i="1"/>
  <c r="N2243" i="1"/>
  <c r="P2243" i="1" s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P2242" i="1"/>
  <c r="O2242" i="1"/>
  <c r="N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U2241" i="1"/>
  <c r="T2241" i="1"/>
  <c r="V2241" i="1" s="1"/>
  <c r="S2241" i="1"/>
  <c r="R2241" i="1"/>
  <c r="Q2241" i="1"/>
  <c r="O2241" i="1"/>
  <c r="N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Z2239" i="1"/>
  <c r="Y2239" i="1"/>
  <c r="X2239" i="1"/>
  <c r="W2239" i="1"/>
  <c r="U2239" i="1"/>
  <c r="T2239" i="1"/>
  <c r="V2239" i="1" s="1"/>
  <c r="R2239" i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P2238" i="1"/>
  <c r="O2238" i="1"/>
  <c r="N2238" i="1"/>
  <c r="L2238" i="1"/>
  <c r="M2238" i="1" s="1"/>
  <c r="AB2238" i="1" s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V2237" i="1"/>
  <c r="U2237" i="1"/>
  <c r="T2237" i="1"/>
  <c r="S2237" i="1"/>
  <c r="R2237" i="1"/>
  <c r="Q2237" i="1"/>
  <c r="O2237" i="1"/>
  <c r="P2237" i="1" s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S2236" i="1"/>
  <c r="R2236" i="1"/>
  <c r="Q2236" i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V2235" i="1" s="1"/>
  <c r="T2235" i="1"/>
  <c r="R2235" i="1"/>
  <c r="Q2235" i="1"/>
  <c r="S2235" i="1" s="1"/>
  <c r="O2235" i="1"/>
  <c r="N2235" i="1"/>
  <c r="P2235" i="1" s="1"/>
  <c r="M2235" i="1"/>
  <c r="L2235" i="1"/>
  <c r="K2235" i="1"/>
  <c r="J2235" i="1"/>
  <c r="I2235" i="1"/>
  <c r="AB2235" i="1" s="1"/>
  <c r="H2235" i="1"/>
  <c r="G2235" i="1"/>
  <c r="F2235" i="1"/>
  <c r="E2235" i="1"/>
  <c r="D2235" i="1"/>
  <c r="B2235" i="1"/>
  <c r="A2235" i="1" s="1"/>
  <c r="AA2234" i="1"/>
  <c r="Y2234" i="1"/>
  <c r="X2234" i="1"/>
  <c r="W2234" i="1"/>
  <c r="U2234" i="1"/>
  <c r="T2234" i="1"/>
  <c r="V2234" i="1" s="1"/>
  <c r="R2234" i="1"/>
  <c r="Q2234" i="1"/>
  <c r="S2234" i="1" s="1"/>
  <c r="P2234" i="1"/>
  <c r="O2234" i="1"/>
  <c r="N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U2233" i="1"/>
  <c r="T2233" i="1"/>
  <c r="V2233" i="1" s="1"/>
  <c r="S2233" i="1"/>
  <c r="R2233" i="1"/>
  <c r="Q2233" i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Q2232" i="1"/>
  <c r="S2232" i="1" s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T2231" i="1"/>
  <c r="R2231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V2229" i="1"/>
  <c r="U2229" i="1"/>
  <c r="T2229" i="1"/>
  <c r="S2229" i="1"/>
  <c r="R2229" i="1"/>
  <c r="Q2229" i="1"/>
  <c r="P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S2228" i="1"/>
  <c r="R2228" i="1"/>
  <c r="Q2228" i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V2227" i="1" s="1"/>
  <c r="T2227" i="1"/>
  <c r="R2227" i="1"/>
  <c r="Q2227" i="1"/>
  <c r="S2227" i="1" s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W2226" i="1"/>
  <c r="U2226" i="1"/>
  <c r="T2226" i="1"/>
  <c r="V2226" i="1" s="1"/>
  <c r="R2226" i="1"/>
  <c r="Q2226" i="1"/>
  <c r="S2226" i="1" s="1"/>
  <c r="P2226" i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U2225" i="1"/>
  <c r="T2225" i="1"/>
  <c r="V2225" i="1" s="1"/>
  <c r="S2225" i="1"/>
  <c r="R2225" i="1"/>
  <c r="Q2225" i="1"/>
  <c r="O2225" i="1"/>
  <c r="N2225" i="1"/>
  <c r="P2225" i="1" s="1"/>
  <c r="AB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Q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T2223" i="1"/>
  <c r="R2223" i="1"/>
  <c r="Q2223" i="1"/>
  <c r="S2223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V2221" i="1"/>
  <c r="U2221" i="1"/>
  <c r="T2221" i="1"/>
  <c r="S2221" i="1"/>
  <c r="R2221" i="1"/>
  <c r="Q2221" i="1"/>
  <c r="P2221" i="1"/>
  <c r="O2221" i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R2220" i="1"/>
  <c r="S2220" i="1" s="1"/>
  <c r="Q2220" i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W2219" i="1"/>
  <c r="V2219" i="1"/>
  <c r="U2219" i="1"/>
  <c r="T2219" i="1"/>
  <c r="R2219" i="1"/>
  <c r="Q2219" i="1"/>
  <c r="S2219" i="1" s="1"/>
  <c r="O2219" i="1"/>
  <c r="N2219" i="1"/>
  <c r="P2219" i="1" s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P2218" i="1"/>
  <c r="O2218" i="1"/>
  <c r="N2218" i="1"/>
  <c r="L2218" i="1"/>
  <c r="K2218" i="1"/>
  <c r="M2218" i="1" s="1"/>
  <c r="J2218" i="1"/>
  <c r="I2218" i="1"/>
  <c r="H2218" i="1"/>
  <c r="AB2218" i="1" s="1"/>
  <c r="G2218" i="1"/>
  <c r="F2218" i="1"/>
  <c r="E2218" i="1"/>
  <c r="D2218" i="1"/>
  <c r="B2218" i="1"/>
  <c r="A2218" i="1" s="1"/>
  <c r="AA2217" i="1"/>
  <c r="Z2217" i="1"/>
  <c r="Y2217" i="1"/>
  <c r="X2217" i="1"/>
  <c r="W2217" i="1"/>
  <c r="U2217" i="1"/>
  <c r="T2217" i="1"/>
  <c r="V2217" i="1" s="1"/>
  <c r="S2217" i="1"/>
  <c r="R2217" i="1"/>
  <c r="Q2217" i="1"/>
  <c r="O2217" i="1"/>
  <c r="N2217" i="1"/>
  <c r="P2217" i="1" s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Q2216" i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Z2215" i="1"/>
  <c r="Y2215" i="1"/>
  <c r="X2215" i="1"/>
  <c r="W2215" i="1"/>
  <c r="U2215" i="1"/>
  <c r="T2215" i="1"/>
  <c r="V2215" i="1" s="1"/>
  <c r="R2215" i="1"/>
  <c r="Q2215" i="1"/>
  <c r="S2215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P2214" i="1"/>
  <c r="O2214" i="1"/>
  <c r="N2214" i="1"/>
  <c r="L2214" i="1"/>
  <c r="M2214" i="1" s="1"/>
  <c r="AB2214" i="1" s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V2213" i="1"/>
  <c r="U2213" i="1"/>
  <c r="T2213" i="1"/>
  <c r="S2213" i="1"/>
  <c r="R2213" i="1"/>
  <c r="Q2213" i="1"/>
  <c r="O2213" i="1"/>
  <c r="P2213" i="1" s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S2212" i="1" s="1"/>
  <c r="Q2212" i="1"/>
  <c r="O2212" i="1"/>
  <c r="N2212" i="1"/>
  <c r="P2212" i="1" s="1"/>
  <c r="L2212" i="1"/>
  <c r="K2212" i="1"/>
  <c r="M2212" i="1" s="1"/>
  <c r="J2212" i="1"/>
  <c r="I2212" i="1"/>
  <c r="H2212" i="1"/>
  <c r="AB2212" i="1" s="1"/>
  <c r="G2212" i="1"/>
  <c r="F2212" i="1"/>
  <c r="E2212" i="1"/>
  <c r="D2212" i="1"/>
  <c r="B2212" i="1"/>
  <c r="A2212" i="1"/>
  <c r="AA2211" i="1"/>
  <c r="Y2211" i="1"/>
  <c r="X2211" i="1"/>
  <c r="W2211" i="1"/>
  <c r="V2211" i="1"/>
  <c r="U2211" i="1"/>
  <c r="T2211" i="1"/>
  <c r="R2211" i="1"/>
  <c r="Q2211" i="1"/>
  <c r="S2211" i="1" s="1"/>
  <c r="O2211" i="1"/>
  <c r="N2211" i="1"/>
  <c r="P2211" i="1" s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P2210" i="1"/>
  <c r="O2210" i="1"/>
  <c r="N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U2209" i="1"/>
  <c r="T2209" i="1"/>
  <c r="V2209" i="1" s="1"/>
  <c r="S2209" i="1"/>
  <c r="R2209" i="1"/>
  <c r="Q2209" i="1"/>
  <c r="O2209" i="1"/>
  <c r="N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Z2207" i="1"/>
  <c r="Y2207" i="1"/>
  <c r="X2207" i="1"/>
  <c r="W2207" i="1"/>
  <c r="U2207" i="1"/>
  <c r="T2207" i="1"/>
  <c r="V2207" i="1" s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P2206" i="1"/>
  <c r="O2206" i="1"/>
  <c r="N2206" i="1"/>
  <c r="L2206" i="1"/>
  <c r="M2206" i="1" s="1"/>
  <c r="AB2206" i="1" s="1"/>
  <c r="K2206" i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V2205" i="1"/>
  <c r="U2205" i="1"/>
  <c r="T2205" i="1"/>
  <c r="S2205" i="1"/>
  <c r="R2205" i="1"/>
  <c r="Q2205" i="1"/>
  <c r="O2205" i="1"/>
  <c r="P2205" i="1" s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S2204" i="1"/>
  <c r="R2204" i="1"/>
  <c r="Q2204" i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V2203" i="1" s="1"/>
  <c r="T2203" i="1"/>
  <c r="R2203" i="1"/>
  <c r="Q2203" i="1"/>
  <c r="S2203" i="1" s="1"/>
  <c r="O2203" i="1"/>
  <c r="N2203" i="1"/>
  <c r="P2203" i="1" s="1"/>
  <c r="M2203" i="1"/>
  <c r="L2203" i="1"/>
  <c r="K2203" i="1"/>
  <c r="J2203" i="1"/>
  <c r="I2203" i="1"/>
  <c r="AB2203" i="1" s="1"/>
  <c r="H2203" i="1"/>
  <c r="G2203" i="1"/>
  <c r="F2203" i="1"/>
  <c r="E2203" i="1"/>
  <c r="D2203" i="1"/>
  <c r="B2203" i="1"/>
  <c r="A2203" i="1" s="1"/>
  <c r="AA2202" i="1"/>
  <c r="Y2202" i="1"/>
  <c r="X2202" i="1"/>
  <c r="W2202" i="1"/>
  <c r="U2202" i="1"/>
  <c r="T2202" i="1"/>
  <c r="V2202" i="1" s="1"/>
  <c r="R2202" i="1"/>
  <c r="Q2202" i="1"/>
  <c r="S2202" i="1" s="1"/>
  <c r="P2202" i="1"/>
  <c r="O2202" i="1"/>
  <c r="N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U2201" i="1"/>
  <c r="T2201" i="1"/>
  <c r="V2201" i="1" s="1"/>
  <c r="S2201" i="1"/>
  <c r="R2201" i="1"/>
  <c r="Q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Q2200" i="1"/>
  <c r="S2200" i="1" s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T2199" i="1"/>
  <c r="R2199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V2197" i="1"/>
  <c r="U2197" i="1"/>
  <c r="T2197" i="1"/>
  <c r="S2197" i="1"/>
  <c r="R2197" i="1"/>
  <c r="Q2197" i="1"/>
  <c r="P2197" i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S2196" i="1"/>
  <c r="R2196" i="1"/>
  <c r="Q2196" i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V2195" i="1" s="1"/>
  <c r="T2195" i="1"/>
  <c r="R2195" i="1"/>
  <c r="Q2195" i="1"/>
  <c r="S2195" i="1" s="1"/>
  <c r="O2195" i="1"/>
  <c r="N2195" i="1"/>
  <c r="P2195" i="1" s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W2194" i="1"/>
  <c r="U2194" i="1"/>
  <c r="T2194" i="1"/>
  <c r="V2194" i="1" s="1"/>
  <c r="R2194" i="1"/>
  <c r="Q2194" i="1"/>
  <c r="S2194" i="1" s="1"/>
  <c r="P2194" i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U2193" i="1"/>
  <c r="T2193" i="1"/>
  <c r="V2193" i="1" s="1"/>
  <c r="S2193" i="1"/>
  <c r="R2193" i="1"/>
  <c r="Q2193" i="1"/>
  <c r="O2193" i="1"/>
  <c r="N2193" i="1"/>
  <c r="P2193" i="1" s="1"/>
  <c r="AB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Q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Z2191" i="1" s="1"/>
  <c r="X2191" i="1"/>
  <c r="W2191" i="1"/>
  <c r="U2191" i="1"/>
  <c r="T2191" i="1"/>
  <c r="R2191" i="1"/>
  <c r="Q2191" i="1"/>
  <c r="S2191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V2189" i="1"/>
  <c r="U2189" i="1"/>
  <c r="T2189" i="1"/>
  <c r="S2189" i="1"/>
  <c r="R2189" i="1"/>
  <c r="Q2189" i="1"/>
  <c r="P2189" i="1"/>
  <c r="O2189" i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S2188" i="1" s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W2187" i="1"/>
  <c r="V2187" i="1"/>
  <c r="U2187" i="1"/>
  <c r="T2187" i="1"/>
  <c r="R2187" i="1"/>
  <c r="Q2187" i="1"/>
  <c r="S2187" i="1" s="1"/>
  <c r="O2187" i="1"/>
  <c r="N2187" i="1"/>
  <c r="P2187" i="1" s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P2186" i="1"/>
  <c r="O2186" i="1"/>
  <c r="N2186" i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B2186" i="1"/>
  <c r="A2186" i="1" s="1"/>
  <c r="AA2185" i="1"/>
  <c r="Z2185" i="1"/>
  <c r="Y2185" i="1"/>
  <c r="X2185" i="1"/>
  <c r="W2185" i="1"/>
  <c r="U2185" i="1"/>
  <c r="T2185" i="1"/>
  <c r="V2185" i="1" s="1"/>
  <c r="S2185" i="1"/>
  <c r="R2185" i="1"/>
  <c r="Q2185" i="1"/>
  <c r="O2185" i="1"/>
  <c r="N2185" i="1"/>
  <c r="P2185" i="1" s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Q2184" i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Z2183" i="1"/>
  <c r="Y2183" i="1"/>
  <c r="X2183" i="1"/>
  <c r="W2183" i="1"/>
  <c r="U2183" i="1"/>
  <c r="T2183" i="1"/>
  <c r="V2183" i="1" s="1"/>
  <c r="R2183" i="1"/>
  <c r="Q2183" i="1"/>
  <c r="S2183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AB2182" i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P2182" i="1"/>
  <c r="O2182" i="1"/>
  <c r="N2182" i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V2181" i="1"/>
  <c r="U2181" i="1"/>
  <c r="T2181" i="1"/>
  <c r="S2181" i="1"/>
  <c r="R2181" i="1"/>
  <c r="Q2181" i="1"/>
  <c r="O2181" i="1"/>
  <c r="P2181" i="1" s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S2180" i="1" s="1"/>
  <c r="Q2180" i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W2179" i="1"/>
  <c r="V2179" i="1"/>
  <c r="U2179" i="1"/>
  <c r="T2179" i="1"/>
  <c r="R2179" i="1"/>
  <c r="Q2179" i="1"/>
  <c r="S2179" i="1" s="1"/>
  <c r="O2179" i="1"/>
  <c r="N2179" i="1"/>
  <c r="P2179" i="1" s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P2178" i="1"/>
  <c r="O2178" i="1"/>
  <c r="N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U2177" i="1"/>
  <c r="T2177" i="1"/>
  <c r="V2177" i="1" s="1"/>
  <c r="S2177" i="1"/>
  <c r="R2177" i="1"/>
  <c r="Q2177" i="1"/>
  <c r="O2177" i="1"/>
  <c r="N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Z2175" i="1"/>
  <c r="Y2175" i="1"/>
  <c r="X2175" i="1"/>
  <c r="W2175" i="1"/>
  <c r="U2175" i="1"/>
  <c r="T2175" i="1"/>
  <c r="V2175" i="1" s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P2174" i="1"/>
  <c r="O2174" i="1"/>
  <c r="N2174" i="1"/>
  <c r="L2174" i="1"/>
  <c r="M2174" i="1" s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V2173" i="1"/>
  <c r="U2173" i="1"/>
  <c r="T2173" i="1"/>
  <c r="S2173" i="1"/>
  <c r="R2173" i="1"/>
  <c r="Q2173" i="1"/>
  <c r="O2173" i="1"/>
  <c r="P2173" i="1" s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S2172" i="1"/>
  <c r="R2172" i="1"/>
  <c r="Q2172" i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V2171" i="1" s="1"/>
  <c r="T2171" i="1"/>
  <c r="R2171" i="1"/>
  <c r="Q2171" i="1"/>
  <c r="S2171" i="1" s="1"/>
  <c r="O2171" i="1"/>
  <c r="N2171" i="1"/>
  <c r="P2171" i="1" s="1"/>
  <c r="M2171" i="1"/>
  <c r="L2171" i="1"/>
  <c r="K2171" i="1"/>
  <c r="J2171" i="1"/>
  <c r="I2171" i="1"/>
  <c r="AB2171" i="1" s="1"/>
  <c r="H2171" i="1"/>
  <c r="G2171" i="1"/>
  <c r="F2171" i="1"/>
  <c r="E2171" i="1"/>
  <c r="D2171" i="1"/>
  <c r="B2171" i="1"/>
  <c r="A2171" i="1" s="1"/>
  <c r="AA2170" i="1"/>
  <c r="Y2170" i="1"/>
  <c r="X2170" i="1"/>
  <c r="W2170" i="1"/>
  <c r="U2170" i="1"/>
  <c r="T2170" i="1"/>
  <c r="V2170" i="1" s="1"/>
  <c r="R2170" i="1"/>
  <c r="Q2170" i="1"/>
  <c r="S2170" i="1" s="1"/>
  <c r="P2170" i="1"/>
  <c r="O2170" i="1"/>
  <c r="N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U2169" i="1"/>
  <c r="T2169" i="1"/>
  <c r="V2169" i="1" s="1"/>
  <c r="S2169" i="1"/>
  <c r="R2169" i="1"/>
  <c r="Q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Q2168" i="1"/>
  <c r="S2168" i="1" s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S2166" i="1"/>
  <c r="R2166" i="1"/>
  <c r="Q2166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V2165" i="1"/>
  <c r="U2165" i="1"/>
  <c r="T2165" i="1"/>
  <c r="S2165" i="1"/>
  <c r="R2165" i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Z2164" i="1" s="1"/>
  <c r="X2164" i="1"/>
  <c r="W2164" i="1"/>
  <c r="V2164" i="1"/>
  <c r="U2164" i="1"/>
  <c r="T2164" i="1"/>
  <c r="S2164" i="1"/>
  <c r="R2164" i="1"/>
  <c r="Q2164" i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V2163" i="1"/>
  <c r="U2163" i="1"/>
  <c r="T2163" i="1"/>
  <c r="R2163" i="1"/>
  <c r="Q2163" i="1"/>
  <c r="S2163" i="1" s="1"/>
  <c r="O2163" i="1"/>
  <c r="N2163" i="1"/>
  <c r="P2163" i="1" s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P2162" i="1"/>
  <c r="O2162" i="1"/>
  <c r="N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U2161" i="1"/>
  <c r="T2161" i="1"/>
  <c r="V2161" i="1" s="1"/>
  <c r="S2161" i="1"/>
  <c r="R2161" i="1"/>
  <c r="Q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U2160" i="1"/>
  <c r="V2160" i="1" s="1"/>
  <c r="T2160" i="1"/>
  <c r="R2160" i="1"/>
  <c r="Q2160" i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Z2159" i="1"/>
  <c r="Y2159" i="1"/>
  <c r="X2159" i="1"/>
  <c r="W2159" i="1"/>
  <c r="U2159" i="1"/>
  <c r="T2159" i="1"/>
  <c r="V2159" i="1" s="1"/>
  <c r="R2159" i="1"/>
  <c r="Q2159" i="1"/>
  <c r="S2159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O2158" i="1"/>
  <c r="P2158" i="1" s="1"/>
  <c r="N2158" i="1"/>
  <c r="L2158" i="1"/>
  <c r="K2158" i="1"/>
  <c r="M2158" i="1" s="1"/>
  <c r="AB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S2157" i="1"/>
  <c r="R2157" i="1"/>
  <c r="Q2157" i="1"/>
  <c r="P2157" i="1"/>
  <c r="O2157" i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V2156" i="1"/>
  <c r="U2156" i="1"/>
  <c r="T2156" i="1"/>
  <c r="S2156" i="1"/>
  <c r="R2156" i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R2155" i="1"/>
  <c r="Q2155" i="1"/>
  <c r="S2155" i="1" s="1"/>
  <c r="O2155" i="1"/>
  <c r="N2155" i="1"/>
  <c r="P2155" i="1" s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O2154" i="1"/>
  <c r="P2154" i="1" s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U2153" i="1"/>
  <c r="T2153" i="1"/>
  <c r="V2153" i="1" s="1"/>
  <c r="R2153" i="1"/>
  <c r="S2153" i="1" s="1"/>
  <c r="Q2153" i="1"/>
  <c r="O2153" i="1"/>
  <c r="N2153" i="1"/>
  <c r="P2153" i="1" s="1"/>
  <c r="L2153" i="1"/>
  <c r="K2153" i="1"/>
  <c r="M2153" i="1" s="1"/>
  <c r="J2153" i="1"/>
  <c r="AB2153" i="1" s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U2152" i="1"/>
  <c r="V2152" i="1" s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R2151" i="1"/>
  <c r="Q2151" i="1"/>
  <c r="S2151" i="1" s="1"/>
  <c r="P2151" i="1"/>
  <c r="O2151" i="1"/>
  <c r="N2151" i="1"/>
  <c r="L2151" i="1"/>
  <c r="M2151" i="1" s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S2150" i="1"/>
  <c r="R2150" i="1"/>
  <c r="Q2150" i="1"/>
  <c r="O2150" i="1"/>
  <c r="P2150" i="1" s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V2149" i="1"/>
  <c r="U2149" i="1"/>
  <c r="T2149" i="1"/>
  <c r="S2149" i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V2148" i="1"/>
  <c r="U2148" i="1"/>
  <c r="T2148" i="1"/>
  <c r="R2148" i="1"/>
  <c r="Q2148" i="1"/>
  <c r="S2148" i="1" s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W2147" i="1"/>
  <c r="V2147" i="1"/>
  <c r="U2147" i="1"/>
  <c r="T2147" i="1"/>
  <c r="R2147" i="1"/>
  <c r="Q2147" i="1"/>
  <c r="S2147" i="1" s="1"/>
  <c r="P2147" i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W2146" i="1"/>
  <c r="U2146" i="1"/>
  <c r="T2146" i="1"/>
  <c r="V2146" i="1" s="1"/>
  <c r="R2146" i="1"/>
  <c r="Q2146" i="1"/>
  <c r="S2146" i="1" s="1"/>
  <c r="O2146" i="1"/>
  <c r="P2146" i="1" s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U2145" i="1"/>
  <c r="T2145" i="1"/>
  <c r="V2145" i="1" s="1"/>
  <c r="S2145" i="1"/>
  <c r="R2145" i="1"/>
  <c r="Q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Z2144" i="1" s="1"/>
  <c r="X2144" i="1"/>
  <c r="W2144" i="1"/>
  <c r="U2144" i="1"/>
  <c r="T2144" i="1"/>
  <c r="V2144" i="1" s="1"/>
  <c r="R2144" i="1"/>
  <c r="Q2144" i="1"/>
  <c r="O2144" i="1"/>
  <c r="N2144" i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/>
  <c r="AA2143" i="1"/>
  <c r="Z2143" i="1"/>
  <c r="Y2143" i="1"/>
  <c r="X2143" i="1"/>
  <c r="W2143" i="1"/>
  <c r="U2143" i="1"/>
  <c r="T2143" i="1"/>
  <c r="V2143" i="1" s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R2142" i="1"/>
  <c r="S2142" i="1" s="1"/>
  <c r="Q2142" i="1"/>
  <c r="O2142" i="1"/>
  <c r="P2142" i="1" s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V2141" i="1"/>
  <c r="U2141" i="1"/>
  <c r="T2141" i="1"/>
  <c r="R2141" i="1"/>
  <c r="S2141" i="1" s="1"/>
  <c r="Q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V2140" i="1"/>
  <c r="U2140" i="1"/>
  <c r="T2140" i="1"/>
  <c r="R2140" i="1"/>
  <c r="Q2140" i="1"/>
  <c r="S2140" i="1" s="1"/>
  <c r="P2140" i="1"/>
  <c r="O2140" i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P2139" i="1"/>
  <c r="O2139" i="1"/>
  <c r="N2139" i="1"/>
  <c r="L2139" i="1"/>
  <c r="K2139" i="1"/>
  <c r="M2139" i="1" s="1"/>
  <c r="AB2139" i="1" s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W2138" i="1"/>
  <c r="U2138" i="1"/>
  <c r="T2138" i="1"/>
  <c r="V2138" i="1" s="1"/>
  <c r="S2138" i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U2137" i="1"/>
  <c r="T2137" i="1"/>
  <c r="V2137" i="1" s="1"/>
  <c r="R2137" i="1"/>
  <c r="S2137" i="1" s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Z2136" i="1" s="1"/>
  <c r="X2136" i="1"/>
  <c r="W2136" i="1"/>
  <c r="V2136" i="1"/>
  <c r="U2136" i="1"/>
  <c r="T2136" i="1"/>
  <c r="R2136" i="1"/>
  <c r="Q2136" i="1"/>
  <c r="O2136" i="1"/>
  <c r="N2136" i="1"/>
  <c r="P2136" i="1" s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R2135" i="1"/>
  <c r="Q2135" i="1"/>
  <c r="O2135" i="1"/>
  <c r="P2135" i="1" s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S2134" i="1" s="1"/>
  <c r="Q2134" i="1"/>
  <c r="O2134" i="1"/>
  <c r="N2134" i="1"/>
  <c r="P2134" i="1" s="1"/>
  <c r="L2134" i="1"/>
  <c r="M2134" i="1" s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V2133" i="1"/>
  <c r="U2133" i="1"/>
  <c r="T2133" i="1"/>
  <c r="R2133" i="1"/>
  <c r="Q2133" i="1"/>
  <c r="S2133" i="1" s="1"/>
  <c r="P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Z2132" i="1" s="1"/>
  <c r="X2132" i="1"/>
  <c r="W2132" i="1"/>
  <c r="U2132" i="1"/>
  <c r="T2132" i="1"/>
  <c r="V2132" i="1" s="1"/>
  <c r="S2132" i="1"/>
  <c r="R2132" i="1"/>
  <c r="Q2132" i="1"/>
  <c r="O2132" i="1"/>
  <c r="N2132" i="1"/>
  <c r="P2132" i="1" s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V2131" i="1"/>
  <c r="U2131" i="1"/>
  <c r="T2131" i="1"/>
  <c r="S2131" i="1"/>
  <c r="R2131" i="1"/>
  <c r="Q2131" i="1"/>
  <c r="O2131" i="1"/>
  <c r="N2131" i="1"/>
  <c r="P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V2130" i="1"/>
  <c r="U2130" i="1"/>
  <c r="T2130" i="1"/>
  <c r="R2130" i="1"/>
  <c r="Q2130" i="1"/>
  <c r="S2130" i="1" s="1"/>
  <c r="P2130" i="1"/>
  <c r="O2130" i="1"/>
  <c r="N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Z2129" i="1"/>
  <c r="Y2129" i="1"/>
  <c r="X2129" i="1"/>
  <c r="W2129" i="1"/>
  <c r="U2129" i="1"/>
  <c r="T2129" i="1"/>
  <c r="V2129" i="1" s="1"/>
  <c r="R2129" i="1"/>
  <c r="Q2129" i="1"/>
  <c r="S2129" i="1" s="1"/>
  <c r="O2129" i="1"/>
  <c r="N2129" i="1"/>
  <c r="P2129" i="1" s="1"/>
  <c r="L2129" i="1"/>
  <c r="K2129" i="1"/>
  <c r="M2129" i="1" s="1"/>
  <c r="J2129" i="1"/>
  <c r="I2129" i="1"/>
  <c r="AB2129" i="1" s="1"/>
  <c r="H2129" i="1"/>
  <c r="G2129" i="1"/>
  <c r="F2129" i="1"/>
  <c r="E2129" i="1"/>
  <c r="D2129" i="1"/>
  <c r="B2129" i="1"/>
  <c r="A2129" i="1" s="1"/>
  <c r="AA2128" i="1"/>
  <c r="Y2128" i="1"/>
  <c r="Z2128" i="1" s="1"/>
  <c r="X2128" i="1"/>
  <c r="W2128" i="1"/>
  <c r="U2128" i="1"/>
  <c r="T2128" i="1"/>
  <c r="V2128" i="1" s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R2127" i="1"/>
  <c r="S2127" i="1" s="1"/>
  <c r="Q2127" i="1"/>
  <c r="O2127" i="1"/>
  <c r="P2127" i="1" s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V2126" i="1" s="1"/>
  <c r="T2126" i="1"/>
  <c r="R2126" i="1"/>
  <c r="S2126" i="1" s="1"/>
  <c r="Q2126" i="1"/>
  <c r="P2126" i="1"/>
  <c r="O2126" i="1"/>
  <c r="N2126" i="1"/>
  <c r="M2126" i="1"/>
  <c r="L2126" i="1"/>
  <c r="K2126" i="1"/>
  <c r="J2126" i="1"/>
  <c r="I2126" i="1"/>
  <c r="H2126" i="1"/>
  <c r="AB2126" i="1" s="1"/>
  <c r="G2126" i="1"/>
  <c r="F2126" i="1"/>
  <c r="E2126" i="1"/>
  <c r="D2126" i="1"/>
  <c r="B2126" i="1"/>
  <c r="A2126" i="1"/>
  <c r="AA2125" i="1"/>
  <c r="Z2125" i="1"/>
  <c r="Y2125" i="1"/>
  <c r="X2125" i="1"/>
  <c r="W2125" i="1"/>
  <c r="U2125" i="1"/>
  <c r="V2125" i="1" s="1"/>
  <c r="T2125" i="1"/>
  <c r="R2125" i="1"/>
  <c r="Q2125" i="1"/>
  <c r="S2125" i="1" s="1"/>
  <c r="O2125" i="1"/>
  <c r="P2125" i="1" s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Z2124" i="1"/>
  <c r="Y2124" i="1"/>
  <c r="X2124" i="1"/>
  <c r="W2124" i="1"/>
  <c r="U2124" i="1"/>
  <c r="T2124" i="1"/>
  <c r="V2124" i="1" s="1"/>
  <c r="R2124" i="1"/>
  <c r="S2124" i="1" s="1"/>
  <c r="Q2124" i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W2123" i="1"/>
  <c r="U2123" i="1"/>
  <c r="T2123" i="1"/>
  <c r="V2123" i="1" s="1"/>
  <c r="R2123" i="1"/>
  <c r="Q2123" i="1"/>
  <c r="S2123" i="1" s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W2122" i="1"/>
  <c r="V2122" i="1"/>
  <c r="U2122" i="1"/>
  <c r="T2122" i="1"/>
  <c r="R2122" i="1"/>
  <c r="Q2122" i="1"/>
  <c r="S2122" i="1" s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Z2121" i="1"/>
  <c r="Y2121" i="1"/>
  <c r="X2121" i="1"/>
  <c r="W2121" i="1"/>
  <c r="U2121" i="1"/>
  <c r="T2121" i="1"/>
  <c r="V2121" i="1" s="1"/>
  <c r="S2121" i="1"/>
  <c r="R2121" i="1"/>
  <c r="Q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Z2120" i="1"/>
  <c r="Y2120" i="1"/>
  <c r="X2120" i="1"/>
  <c r="W2120" i="1"/>
  <c r="U2120" i="1"/>
  <c r="T2120" i="1"/>
  <c r="V2120" i="1" s="1"/>
  <c r="R2120" i="1"/>
  <c r="Q2120" i="1"/>
  <c r="S2120" i="1" s="1"/>
  <c r="O2120" i="1"/>
  <c r="N2120" i="1"/>
  <c r="P2120" i="1" s="1"/>
  <c r="L2120" i="1"/>
  <c r="M2120" i="1" s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S2119" i="1"/>
  <c r="R2119" i="1"/>
  <c r="Q2119" i="1"/>
  <c r="P2119" i="1"/>
  <c r="O2119" i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V2118" i="1"/>
  <c r="U2118" i="1"/>
  <c r="T2118" i="1"/>
  <c r="S2118" i="1"/>
  <c r="R2118" i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U2117" i="1"/>
  <c r="V2117" i="1" s="1"/>
  <c r="T2117" i="1"/>
  <c r="S2117" i="1"/>
  <c r="R2117" i="1"/>
  <c r="Q2117" i="1"/>
  <c r="P2117" i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V2116" i="1"/>
  <c r="U2116" i="1"/>
  <c r="T2116" i="1"/>
  <c r="S2116" i="1"/>
  <c r="R2116" i="1"/>
  <c r="Q2116" i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V2115" i="1" s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U2114" i="1"/>
  <c r="T2114" i="1"/>
  <c r="V2114" i="1" s="1"/>
  <c r="R2114" i="1"/>
  <c r="Q2114" i="1"/>
  <c r="O2114" i="1"/>
  <c r="P2114" i="1" s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Y2113" i="1"/>
  <c r="Z2113" i="1" s="1"/>
  <c r="X2113" i="1"/>
  <c r="W2113" i="1"/>
  <c r="U2113" i="1"/>
  <c r="T2113" i="1"/>
  <c r="V2113" i="1" s="1"/>
  <c r="R2113" i="1"/>
  <c r="Q2113" i="1"/>
  <c r="S2113" i="1" s="1"/>
  <c r="AB2113" i="1" s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V2112" i="1"/>
  <c r="U2112" i="1"/>
  <c r="T2112" i="1"/>
  <c r="R2112" i="1"/>
  <c r="Q2112" i="1"/>
  <c r="O2112" i="1"/>
  <c r="P2112" i="1" s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O2111" i="1"/>
  <c r="P2111" i="1" s="1"/>
  <c r="N2111" i="1"/>
  <c r="L2111" i="1"/>
  <c r="M2111" i="1" s="1"/>
  <c r="K2111" i="1"/>
  <c r="J2111" i="1"/>
  <c r="I2111" i="1"/>
  <c r="H2111" i="1"/>
  <c r="G2111" i="1"/>
  <c r="F2111" i="1"/>
  <c r="E2111" i="1"/>
  <c r="D2111" i="1"/>
  <c r="B2111" i="1"/>
  <c r="A2111" i="1"/>
  <c r="AA2110" i="1"/>
  <c r="Z2110" i="1"/>
  <c r="Y2110" i="1"/>
  <c r="X2110" i="1"/>
  <c r="W2110" i="1"/>
  <c r="U2110" i="1"/>
  <c r="T2110" i="1"/>
  <c r="V2110" i="1" s="1"/>
  <c r="R2110" i="1"/>
  <c r="S2110" i="1" s="1"/>
  <c r="Q2110" i="1"/>
  <c r="O2110" i="1"/>
  <c r="P2110" i="1" s="1"/>
  <c r="N2110" i="1"/>
  <c r="L2110" i="1"/>
  <c r="M2110" i="1" s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Z2109" i="1" s="1"/>
  <c r="X2109" i="1"/>
  <c r="W2109" i="1"/>
  <c r="V2109" i="1"/>
  <c r="U2109" i="1"/>
  <c r="T2109" i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Z2108" i="1" s="1"/>
  <c r="X2108" i="1"/>
  <c r="W2108" i="1"/>
  <c r="U2108" i="1"/>
  <c r="T2108" i="1"/>
  <c r="V2108" i="1" s="1"/>
  <c r="R2108" i="1"/>
  <c r="Q2108" i="1"/>
  <c r="S2108" i="1" s="1"/>
  <c r="O2108" i="1"/>
  <c r="N2108" i="1"/>
  <c r="P2108" i="1" s="1"/>
  <c r="L2108" i="1"/>
  <c r="M2108" i="1" s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W2107" i="1"/>
  <c r="V2107" i="1"/>
  <c r="U2107" i="1"/>
  <c r="T2107" i="1"/>
  <c r="R2107" i="1"/>
  <c r="Q2107" i="1"/>
  <c r="S2107" i="1" s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V2106" i="1"/>
  <c r="U2106" i="1"/>
  <c r="T2106" i="1"/>
  <c r="S2106" i="1"/>
  <c r="R2106" i="1"/>
  <c r="Q2106" i="1"/>
  <c r="P2106" i="1"/>
  <c r="O2106" i="1"/>
  <c r="N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Z2105" i="1"/>
  <c r="Y2105" i="1"/>
  <c r="X2105" i="1"/>
  <c r="W2105" i="1"/>
  <c r="U2105" i="1"/>
  <c r="T2105" i="1"/>
  <c r="V2105" i="1" s="1"/>
  <c r="R2105" i="1"/>
  <c r="S2105" i="1" s="1"/>
  <c r="Q2105" i="1"/>
  <c r="O2105" i="1"/>
  <c r="N2105" i="1"/>
  <c r="P2105" i="1" s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Z2104" i="1" s="1"/>
  <c r="X2104" i="1"/>
  <c r="W2104" i="1"/>
  <c r="U2104" i="1"/>
  <c r="T2104" i="1"/>
  <c r="V2104" i="1" s="1"/>
  <c r="R2104" i="1"/>
  <c r="Q2104" i="1"/>
  <c r="S2104" i="1" s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W2103" i="1"/>
  <c r="U2103" i="1"/>
  <c r="T2103" i="1"/>
  <c r="R2103" i="1"/>
  <c r="S2103" i="1" s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V2102" i="1" s="1"/>
  <c r="T2102" i="1"/>
  <c r="S2102" i="1"/>
  <c r="R2102" i="1"/>
  <c r="Q2102" i="1"/>
  <c r="P2102" i="1"/>
  <c r="O2102" i="1"/>
  <c r="N2102" i="1"/>
  <c r="L2102" i="1"/>
  <c r="K2102" i="1"/>
  <c r="M2102" i="1" s="1"/>
  <c r="J2102" i="1"/>
  <c r="I2102" i="1"/>
  <c r="H2102" i="1"/>
  <c r="AB2102" i="1" s="1"/>
  <c r="G2102" i="1"/>
  <c r="F2102" i="1"/>
  <c r="E2102" i="1"/>
  <c r="D2102" i="1"/>
  <c r="B2102" i="1"/>
  <c r="A2102" i="1" s="1"/>
  <c r="AA2101" i="1"/>
  <c r="Z2101" i="1"/>
  <c r="Y2101" i="1"/>
  <c r="X2101" i="1"/>
  <c r="W2101" i="1"/>
  <c r="U2101" i="1"/>
  <c r="V2101" i="1" s="1"/>
  <c r="T2101" i="1"/>
  <c r="R2101" i="1"/>
  <c r="S2101" i="1" s="1"/>
  <c r="Q2101" i="1"/>
  <c r="O2101" i="1"/>
  <c r="P2101" i="1" s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V2100" i="1" s="1"/>
  <c r="T2100" i="1"/>
  <c r="R2100" i="1"/>
  <c r="S2100" i="1" s="1"/>
  <c r="Q2100" i="1"/>
  <c r="P2100" i="1"/>
  <c r="O2100" i="1"/>
  <c r="N2100" i="1"/>
  <c r="M2100" i="1"/>
  <c r="L2100" i="1"/>
  <c r="K2100" i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W2099" i="1"/>
  <c r="U2099" i="1"/>
  <c r="T2099" i="1"/>
  <c r="V2099" i="1" s="1"/>
  <c r="R2099" i="1"/>
  <c r="Q2099" i="1"/>
  <c r="S2099" i="1" s="1"/>
  <c r="O2099" i="1"/>
  <c r="P2099" i="1" s="1"/>
  <c r="N2099" i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Z2098" i="1" s="1"/>
  <c r="X2098" i="1"/>
  <c r="W2098" i="1"/>
  <c r="U2098" i="1"/>
  <c r="T2098" i="1"/>
  <c r="V2098" i="1" s="1"/>
  <c r="R2098" i="1"/>
  <c r="Q2098" i="1"/>
  <c r="S2098" i="1" s="1"/>
  <c r="AB2098" i="1" s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Y2097" i="1"/>
  <c r="Z2097" i="1" s="1"/>
  <c r="X2097" i="1"/>
  <c r="W2097" i="1"/>
  <c r="V2097" i="1"/>
  <c r="U2097" i="1"/>
  <c r="T2097" i="1"/>
  <c r="S2097" i="1"/>
  <c r="R2097" i="1"/>
  <c r="Q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V2096" i="1" s="1"/>
  <c r="T2096" i="1"/>
  <c r="R2096" i="1"/>
  <c r="Q2096" i="1"/>
  <c r="S2096" i="1" s="1"/>
  <c r="O2096" i="1"/>
  <c r="N2096" i="1"/>
  <c r="L2096" i="1"/>
  <c r="M2096" i="1" s="1"/>
  <c r="K2096" i="1"/>
  <c r="J2096" i="1"/>
  <c r="I2096" i="1"/>
  <c r="H2096" i="1"/>
  <c r="G2096" i="1"/>
  <c r="F2096" i="1"/>
  <c r="E2096" i="1"/>
  <c r="D2096" i="1"/>
  <c r="B2096" i="1"/>
  <c r="A2096" i="1"/>
  <c r="AA2095" i="1"/>
  <c r="Z2095" i="1"/>
  <c r="Y2095" i="1"/>
  <c r="X2095" i="1"/>
  <c r="W2095" i="1"/>
  <c r="U2095" i="1"/>
  <c r="T2095" i="1"/>
  <c r="V2095" i="1" s="1"/>
  <c r="R2095" i="1"/>
  <c r="Q2095" i="1"/>
  <c r="S2095" i="1" s="1"/>
  <c r="P2095" i="1"/>
  <c r="O2095" i="1"/>
  <c r="N2095" i="1"/>
  <c r="L2095" i="1"/>
  <c r="K2095" i="1"/>
  <c r="M2095" i="1" s="1"/>
  <c r="J2095" i="1"/>
  <c r="I2095" i="1"/>
  <c r="AB2095" i="1" s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U2094" i="1"/>
  <c r="T2094" i="1"/>
  <c r="V2094" i="1" s="1"/>
  <c r="S2094" i="1"/>
  <c r="R2094" i="1"/>
  <c r="Q2094" i="1"/>
  <c r="O2094" i="1"/>
  <c r="N2094" i="1"/>
  <c r="P2094" i="1" s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V2093" i="1"/>
  <c r="U2093" i="1"/>
  <c r="T2093" i="1"/>
  <c r="S2093" i="1"/>
  <c r="R2093" i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W2092" i="1"/>
  <c r="V2092" i="1"/>
  <c r="U2092" i="1"/>
  <c r="T2092" i="1"/>
  <c r="R2092" i="1"/>
  <c r="Q2092" i="1"/>
  <c r="S2092" i="1" s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V2091" i="1" s="1"/>
  <c r="T2091" i="1"/>
  <c r="S2091" i="1"/>
  <c r="R2091" i="1"/>
  <c r="Q2091" i="1"/>
  <c r="P2091" i="1"/>
  <c r="O2091" i="1"/>
  <c r="N2091" i="1"/>
  <c r="L2091" i="1"/>
  <c r="K2091" i="1"/>
  <c r="M2091" i="1" s="1"/>
  <c r="AB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U2090" i="1"/>
  <c r="T2090" i="1"/>
  <c r="V2090" i="1" s="1"/>
  <c r="R2090" i="1"/>
  <c r="S2090" i="1" s="1"/>
  <c r="Q2090" i="1"/>
  <c r="O2090" i="1"/>
  <c r="P2090" i="1" s="1"/>
  <c r="N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Z2089" i="1" s="1"/>
  <c r="X2089" i="1"/>
  <c r="W2089" i="1"/>
  <c r="U2089" i="1"/>
  <c r="T2089" i="1"/>
  <c r="V2089" i="1" s="1"/>
  <c r="R2089" i="1"/>
  <c r="Q2089" i="1"/>
  <c r="S2089" i="1" s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V2088" i="1"/>
  <c r="U2088" i="1"/>
  <c r="T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O2087" i="1"/>
  <c r="P2087" i="1" s="1"/>
  <c r="N2087" i="1"/>
  <c r="L2087" i="1"/>
  <c r="M2087" i="1" s="1"/>
  <c r="K2087" i="1"/>
  <c r="J2087" i="1"/>
  <c r="I2087" i="1"/>
  <c r="H2087" i="1"/>
  <c r="G2087" i="1"/>
  <c r="F2087" i="1"/>
  <c r="E2087" i="1"/>
  <c r="D2087" i="1"/>
  <c r="B2087" i="1"/>
  <c r="A2087" i="1"/>
  <c r="AA2086" i="1"/>
  <c r="Z2086" i="1"/>
  <c r="Y2086" i="1"/>
  <c r="X2086" i="1"/>
  <c r="W2086" i="1"/>
  <c r="U2086" i="1"/>
  <c r="T2086" i="1"/>
  <c r="R2086" i="1"/>
  <c r="S2086" i="1" s="1"/>
  <c r="Q2086" i="1"/>
  <c r="O2086" i="1"/>
  <c r="P2086" i="1" s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V2085" i="1"/>
  <c r="U2085" i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Z2084" i="1"/>
  <c r="Y2084" i="1"/>
  <c r="X2084" i="1"/>
  <c r="W2084" i="1"/>
  <c r="U2084" i="1"/>
  <c r="T2084" i="1"/>
  <c r="V2084" i="1" s="1"/>
  <c r="R2084" i="1"/>
  <c r="Q2084" i="1"/>
  <c r="P2084" i="1"/>
  <c r="O2084" i="1"/>
  <c r="N2084" i="1"/>
  <c r="L2084" i="1"/>
  <c r="M2084" i="1" s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W2083" i="1"/>
  <c r="U2083" i="1"/>
  <c r="T2083" i="1"/>
  <c r="V2083" i="1" s="1"/>
  <c r="R2083" i="1"/>
  <c r="Q2083" i="1"/>
  <c r="S2083" i="1" s="1"/>
  <c r="O2083" i="1"/>
  <c r="N2083" i="1"/>
  <c r="P2083" i="1" s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V2082" i="1"/>
  <c r="U2082" i="1"/>
  <c r="T2082" i="1"/>
  <c r="S2082" i="1"/>
  <c r="R2082" i="1"/>
  <c r="Q2082" i="1"/>
  <c r="O2082" i="1"/>
  <c r="N2082" i="1"/>
  <c r="P2082" i="1" s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Z2081" i="1"/>
  <c r="Y2081" i="1"/>
  <c r="X2081" i="1"/>
  <c r="W2081" i="1"/>
  <c r="U2081" i="1"/>
  <c r="V2081" i="1" s="1"/>
  <c r="T2081" i="1"/>
  <c r="R2081" i="1"/>
  <c r="S2081" i="1" s="1"/>
  <c r="Q2081" i="1"/>
  <c r="O2081" i="1"/>
  <c r="N2081" i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Z2080" i="1"/>
  <c r="Y2080" i="1"/>
  <c r="X2080" i="1"/>
  <c r="W2080" i="1"/>
  <c r="U2080" i="1"/>
  <c r="T2080" i="1"/>
  <c r="V2080" i="1" s="1"/>
  <c r="R2080" i="1"/>
  <c r="Q2080" i="1"/>
  <c r="S2080" i="1" s="1"/>
  <c r="O2080" i="1"/>
  <c r="N2080" i="1"/>
  <c r="P2080" i="1" s="1"/>
  <c r="L2080" i="1"/>
  <c r="M2080" i="1" s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T2079" i="1"/>
  <c r="S2079" i="1"/>
  <c r="R2079" i="1"/>
  <c r="Q2079" i="1"/>
  <c r="P2079" i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V2078" i="1"/>
  <c r="U2078" i="1"/>
  <c r="T2078" i="1"/>
  <c r="S2078" i="1"/>
  <c r="R2078" i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V2077" i="1" s="1"/>
  <c r="T2077" i="1"/>
  <c r="R2077" i="1"/>
  <c r="S2077" i="1" s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V2076" i="1" s="1"/>
  <c r="T2076" i="1"/>
  <c r="S2076" i="1"/>
  <c r="R2076" i="1"/>
  <c r="Q2076" i="1"/>
  <c r="P2076" i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S2075" i="1"/>
  <c r="R2075" i="1"/>
  <c r="Q2075" i="1"/>
  <c r="O2075" i="1"/>
  <c r="P2075" i="1" s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Z2074" i="1" s="1"/>
  <c r="X2074" i="1"/>
  <c r="W2074" i="1"/>
  <c r="U2074" i="1"/>
  <c r="T2074" i="1"/>
  <c r="V2074" i="1" s="1"/>
  <c r="R2074" i="1"/>
  <c r="Q2074" i="1"/>
  <c r="S2074" i="1" s="1"/>
  <c r="O2074" i="1"/>
  <c r="N2074" i="1"/>
  <c r="P2074" i="1" s="1"/>
  <c r="L2074" i="1"/>
  <c r="M2074" i="1" s="1"/>
  <c r="K2074" i="1"/>
  <c r="J2074" i="1"/>
  <c r="I2074" i="1"/>
  <c r="H2074" i="1"/>
  <c r="G2074" i="1"/>
  <c r="F2074" i="1"/>
  <c r="E2074" i="1"/>
  <c r="D2074" i="1"/>
  <c r="B2074" i="1"/>
  <c r="A2074" i="1"/>
  <c r="AA2073" i="1"/>
  <c r="Z2073" i="1"/>
  <c r="Y2073" i="1"/>
  <c r="X2073" i="1"/>
  <c r="W2073" i="1"/>
  <c r="U2073" i="1"/>
  <c r="T2073" i="1"/>
  <c r="V2073" i="1" s="1"/>
  <c r="R2073" i="1"/>
  <c r="Q2073" i="1"/>
  <c r="S2073" i="1" s="1"/>
  <c r="O2073" i="1"/>
  <c r="P2073" i="1" s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Z2072" i="1"/>
  <c r="Y2072" i="1"/>
  <c r="X2072" i="1"/>
  <c r="W2072" i="1"/>
  <c r="U2072" i="1"/>
  <c r="T2072" i="1"/>
  <c r="V2072" i="1" s="1"/>
  <c r="R2072" i="1"/>
  <c r="S2072" i="1" s="1"/>
  <c r="Q2072" i="1"/>
  <c r="O2072" i="1"/>
  <c r="P2072" i="1" s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V2071" i="1" s="1"/>
  <c r="T2071" i="1"/>
  <c r="R2071" i="1"/>
  <c r="S2071" i="1" s="1"/>
  <c r="Q2071" i="1"/>
  <c r="P2071" i="1"/>
  <c r="O2071" i="1"/>
  <c r="N2071" i="1"/>
  <c r="M2071" i="1"/>
  <c r="L2071" i="1"/>
  <c r="K2071" i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V2070" i="1" s="1"/>
  <c r="T2070" i="1"/>
  <c r="S2070" i="1"/>
  <c r="R2070" i="1"/>
  <c r="Q2070" i="1"/>
  <c r="P2070" i="1"/>
  <c r="O2070" i="1"/>
  <c r="N2070" i="1"/>
  <c r="L2070" i="1"/>
  <c r="K2070" i="1"/>
  <c r="M2070" i="1" s="1"/>
  <c r="J2070" i="1"/>
  <c r="I2070" i="1"/>
  <c r="H2070" i="1"/>
  <c r="AB2070" i="1" s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V2069" i="1"/>
  <c r="U2069" i="1"/>
  <c r="T2069" i="1"/>
  <c r="S2069" i="1"/>
  <c r="R2069" i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W2068" i="1"/>
  <c r="V2068" i="1"/>
  <c r="U2068" i="1"/>
  <c r="T2068" i="1"/>
  <c r="R2068" i="1"/>
  <c r="Q2068" i="1"/>
  <c r="S2068" i="1" s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Z2067" i="1" s="1"/>
  <c r="X2067" i="1"/>
  <c r="W2067" i="1"/>
  <c r="U2067" i="1"/>
  <c r="T2067" i="1"/>
  <c r="V2067" i="1" s="1"/>
  <c r="R2067" i="1"/>
  <c r="Q2067" i="1"/>
  <c r="S2067" i="1" s="1"/>
  <c r="O2067" i="1"/>
  <c r="N2067" i="1"/>
  <c r="P2067" i="1" s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Z2066" i="1" s="1"/>
  <c r="X2066" i="1"/>
  <c r="W2066" i="1"/>
  <c r="U2066" i="1"/>
  <c r="T2066" i="1"/>
  <c r="V2066" i="1" s="1"/>
  <c r="R2066" i="1"/>
  <c r="Q2066" i="1"/>
  <c r="S2066" i="1" s="1"/>
  <c r="O2066" i="1"/>
  <c r="N2066" i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/>
  <c r="AA2065" i="1"/>
  <c r="Z2065" i="1"/>
  <c r="Y2065" i="1"/>
  <c r="X2065" i="1"/>
  <c r="W2065" i="1"/>
  <c r="U2065" i="1"/>
  <c r="T2065" i="1"/>
  <c r="V2065" i="1" s="1"/>
  <c r="R2065" i="1"/>
  <c r="Q2065" i="1"/>
  <c r="S2065" i="1" s="1"/>
  <c r="O2065" i="1"/>
  <c r="P2065" i="1" s="1"/>
  <c r="N2065" i="1"/>
  <c r="L2065" i="1"/>
  <c r="M2065" i="1" s="1"/>
  <c r="K2065" i="1"/>
  <c r="J2065" i="1"/>
  <c r="AB2065" i="1" s="1"/>
  <c r="I2065" i="1"/>
  <c r="H2065" i="1"/>
  <c r="G2065" i="1"/>
  <c r="F2065" i="1"/>
  <c r="E2065" i="1"/>
  <c r="D2065" i="1"/>
  <c r="B2065" i="1"/>
  <c r="A2065" i="1"/>
  <c r="AA2064" i="1"/>
  <c r="Z2064" i="1"/>
  <c r="Y2064" i="1"/>
  <c r="X2064" i="1"/>
  <c r="W2064" i="1"/>
  <c r="U2064" i="1"/>
  <c r="T2064" i="1"/>
  <c r="R2064" i="1"/>
  <c r="S2064" i="1" s="1"/>
  <c r="Q2064" i="1"/>
  <c r="O2064" i="1"/>
  <c r="P2064" i="1" s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V2063" i="1" s="1"/>
  <c r="T2063" i="1"/>
  <c r="R2063" i="1"/>
  <c r="S2063" i="1" s="1"/>
  <c r="Q2063" i="1"/>
  <c r="P2063" i="1"/>
  <c r="O2063" i="1"/>
  <c r="N2063" i="1"/>
  <c r="M2063" i="1"/>
  <c r="L2063" i="1"/>
  <c r="K2063" i="1"/>
  <c r="J2063" i="1"/>
  <c r="I2063" i="1"/>
  <c r="H2063" i="1"/>
  <c r="AB2063" i="1" s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V2062" i="1" s="1"/>
  <c r="T2062" i="1"/>
  <c r="S2062" i="1"/>
  <c r="R2062" i="1"/>
  <c r="Q2062" i="1"/>
  <c r="P2062" i="1"/>
  <c r="O2062" i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V2061" i="1"/>
  <c r="U2061" i="1"/>
  <c r="T2061" i="1"/>
  <c r="S2061" i="1"/>
  <c r="R2061" i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W2060" i="1"/>
  <c r="V2060" i="1"/>
  <c r="U2060" i="1"/>
  <c r="T2060" i="1"/>
  <c r="R2060" i="1"/>
  <c r="Q2060" i="1"/>
  <c r="S2060" i="1" s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Z2059" i="1" s="1"/>
  <c r="X2059" i="1"/>
  <c r="W2059" i="1"/>
  <c r="U2059" i="1"/>
  <c r="T2059" i="1"/>
  <c r="V2059" i="1" s="1"/>
  <c r="R2059" i="1"/>
  <c r="Q2059" i="1"/>
  <c r="S2059" i="1" s="1"/>
  <c r="AB2059" i="1" s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Y2058" i="1"/>
  <c r="Z2058" i="1" s="1"/>
  <c r="X2058" i="1"/>
  <c r="W2058" i="1"/>
  <c r="U2058" i="1"/>
  <c r="T2058" i="1"/>
  <c r="V2058" i="1" s="1"/>
  <c r="R2058" i="1"/>
  <c r="Q2058" i="1"/>
  <c r="S2058" i="1" s="1"/>
  <c r="O2058" i="1"/>
  <c r="N2058" i="1"/>
  <c r="L2058" i="1"/>
  <c r="M2058" i="1" s="1"/>
  <c r="K2058" i="1"/>
  <c r="J2058" i="1"/>
  <c r="I2058" i="1"/>
  <c r="H2058" i="1"/>
  <c r="G2058" i="1"/>
  <c r="F2058" i="1"/>
  <c r="E2058" i="1"/>
  <c r="D2058" i="1"/>
  <c r="B2058" i="1"/>
  <c r="A2058" i="1"/>
  <c r="AA2057" i="1"/>
  <c r="Z2057" i="1"/>
  <c r="Y2057" i="1"/>
  <c r="X2057" i="1"/>
  <c r="W2057" i="1"/>
  <c r="U2057" i="1"/>
  <c r="T2057" i="1"/>
  <c r="V2057" i="1" s="1"/>
  <c r="R2057" i="1"/>
  <c r="Q2057" i="1"/>
  <c r="O2057" i="1"/>
  <c r="P2057" i="1" s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Z2056" i="1"/>
  <c r="Y2056" i="1"/>
  <c r="X2056" i="1"/>
  <c r="W2056" i="1"/>
  <c r="U2056" i="1"/>
  <c r="T2056" i="1"/>
  <c r="R2056" i="1"/>
  <c r="S2056" i="1" s="1"/>
  <c r="Q2056" i="1"/>
  <c r="O2056" i="1"/>
  <c r="P2056" i="1" s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V2055" i="1" s="1"/>
  <c r="T2055" i="1"/>
  <c r="R2055" i="1"/>
  <c r="S2055" i="1" s="1"/>
  <c r="Q2055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V2054" i="1" s="1"/>
  <c r="T2054" i="1"/>
  <c r="S2054" i="1"/>
  <c r="R2054" i="1"/>
  <c r="Q2054" i="1"/>
  <c r="P2054" i="1"/>
  <c r="O2054" i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V2053" i="1"/>
  <c r="U2053" i="1"/>
  <c r="T2053" i="1"/>
  <c r="S2053" i="1"/>
  <c r="R2053" i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V2052" i="1"/>
  <c r="U2052" i="1"/>
  <c r="T2052" i="1"/>
  <c r="R2052" i="1"/>
  <c r="Q2052" i="1"/>
  <c r="S2052" i="1" s="1"/>
  <c r="O2052" i="1"/>
  <c r="N2052" i="1"/>
  <c r="P2052" i="1" s="1"/>
  <c r="L2052" i="1"/>
  <c r="K2052" i="1"/>
  <c r="M2052" i="1" s="1"/>
  <c r="J2052" i="1"/>
  <c r="I2052" i="1"/>
  <c r="AB2052" i="1" s="1"/>
  <c r="H2052" i="1"/>
  <c r="G2052" i="1"/>
  <c r="F2052" i="1"/>
  <c r="E2052" i="1"/>
  <c r="D2052" i="1"/>
  <c r="B2052" i="1"/>
  <c r="A2052" i="1" s="1"/>
  <c r="AA2051" i="1"/>
  <c r="Y2051" i="1"/>
  <c r="Z2051" i="1" s="1"/>
  <c r="X2051" i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K2051" i="1"/>
  <c r="M2051" i="1" s="1"/>
  <c r="AB2051" i="1" s="1"/>
  <c r="J2051" i="1"/>
  <c r="I2051" i="1"/>
  <c r="H2051" i="1"/>
  <c r="G2051" i="1"/>
  <c r="F2051" i="1"/>
  <c r="E2051" i="1"/>
  <c r="D2051" i="1"/>
  <c r="B2051" i="1"/>
  <c r="A2051" i="1" s="1"/>
  <c r="AA2050" i="1"/>
  <c r="Y2050" i="1"/>
  <c r="Z2050" i="1" s="1"/>
  <c r="X2050" i="1"/>
  <c r="W2050" i="1"/>
  <c r="U2050" i="1"/>
  <c r="T2050" i="1"/>
  <c r="V2050" i="1" s="1"/>
  <c r="R2050" i="1"/>
  <c r="Q2050" i="1"/>
  <c r="S2050" i="1" s="1"/>
  <c r="O2050" i="1"/>
  <c r="N2050" i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/>
  <c r="AA2049" i="1"/>
  <c r="Z2049" i="1"/>
  <c r="Y2049" i="1"/>
  <c r="X2049" i="1"/>
  <c r="W2049" i="1"/>
  <c r="U2049" i="1"/>
  <c r="T2049" i="1"/>
  <c r="V2049" i="1" s="1"/>
  <c r="R2049" i="1"/>
  <c r="Q2049" i="1"/>
  <c r="O2049" i="1"/>
  <c r="P2049" i="1" s="1"/>
  <c r="N2049" i="1"/>
  <c r="L2049" i="1"/>
  <c r="M2049" i="1" s="1"/>
  <c r="K2049" i="1"/>
  <c r="J2049" i="1"/>
  <c r="I2049" i="1"/>
  <c r="H2049" i="1"/>
  <c r="G2049" i="1"/>
  <c r="F2049" i="1"/>
  <c r="E2049" i="1"/>
  <c r="D2049" i="1"/>
  <c r="B2049" i="1"/>
  <c r="A2049" i="1"/>
  <c r="AA2048" i="1"/>
  <c r="Z2048" i="1"/>
  <c r="Y2048" i="1"/>
  <c r="X2048" i="1"/>
  <c r="W2048" i="1"/>
  <c r="U2048" i="1"/>
  <c r="T2048" i="1"/>
  <c r="R2048" i="1"/>
  <c r="S2048" i="1" s="1"/>
  <c r="Q2048" i="1"/>
  <c r="O2048" i="1"/>
  <c r="P2048" i="1" s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V2047" i="1" s="1"/>
  <c r="T2047" i="1"/>
  <c r="R2047" i="1"/>
  <c r="S2047" i="1" s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V2046" i="1" s="1"/>
  <c r="T2046" i="1"/>
  <c r="S2046" i="1"/>
  <c r="R2046" i="1"/>
  <c r="Q2046" i="1"/>
  <c r="P2046" i="1"/>
  <c r="O2046" i="1"/>
  <c r="N2046" i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V2045" i="1"/>
  <c r="U2045" i="1"/>
  <c r="T2045" i="1"/>
  <c r="S2045" i="1"/>
  <c r="R2045" i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V2044" i="1"/>
  <c r="U2044" i="1"/>
  <c r="T2044" i="1"/>
  <c r="R2044" i="1"/>
  <c r="Q2044" i="1"/>
  <c r="S2044" i="1" s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Z2043" i="1" s="1"/>
  <c r="X2043" i="1"/>
  <c r="W2043" i="1"/>
  <c r="U2043" i="1"/>
  <c r="T2043" i="1"/>
  <c r="V2043" i="1" s="1"/>
  <c r="R2043" i="1"/>
  <c r="Q2043" i="1"/>
  <c r="S2043" i="1" s="1"/>
  <c r="O2043" i="1"/>
  <c r="N2043" i="1"/>
  <c r="P2043" i="1" s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Z2042" i="1" s="1"/>
  <c r="X2042" i="1"/>
  <c r="W2042" i="1"/>
  <c r="U2042" i="1"/>
  <c r="T2042" i="1"/>
  <c r="V2042" i="1" s="1"/>
  <c r="R2042" i="1"/>
  <c r="Q2042" i="1"/>
  <c r="S2042" i="1" s="1"/>
  <c r="O2042" i="1"/>
  <c r="N2042" i="1"/>
  <c r="P2042" i="1" s="1"/>
  <c r="L2042" i="1"/>
  <c r="M2042" i="1" s="1"/>
  <c r="K2042" i="1"/>
  <c r="J2042" i="1"/>
  <c r="I2042" i="1"/>
  <c r="H2042" i="1"/>
  <c r="G2042" i="1"/>
  <c r="F2042" i="1"/>
  <c r="E2042" i="1"/>
  <c r="D2042" i="1"/>
  <c r="B2042" i="1"/>
  <c r="A2042" i="1"/>
  <c r="AA2041" i="1"/>
  <c r="Z2041" i="1"/>
  <c r="Y2041" i="1"/>
  <c r="X2041" i="1"/>
  <c r="W2041" i="1"/>
  <c r="U2041" i="1"/>
  <c r="T2041" i="1"/>
  <c r="V2041" i="1" s="1"/>
  <c r="R2041" i="1"/>
  <c r="Q2041" i="1"/>
  <c r="S2041" i="1" s="1"/>
  <c r="O2041" i="1"/>
  <c r="P2041" i="1" s="1"/>
  <c r="N2041" i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Z2040" i="1"/>
  <c r="Y2040" i="1"/>
  <c r="X2040" i="1"/>
  <c r="W2040" i="1"/>
  <c r="U2040" i="1"/>
  <c r="T2040" i="1"/>
  <c r="V2040" i="1" s="1"/>
  <c r="R2040" i="1"/>
  <c r="S2040" i="1" s="1"/>
  <c r="Q2040" i="1"/>
  <c r="O2040" i="1"/>
  <c r="P2040" i="1" s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V2039" i="1" s="1"/>
  <c r="T2039" i="1"/>
  <c r="R2039" i="1"/>
  <c r="S2039" i="1" s="1"/>
  <c r="Q2039" i="1"/>
  <c r="P2039" i="1"/>
  <c r="O2039" i="1"/>
  <c r="N2039" i="1"/>
  <c r="M2039" i="1"/>
  <c r="L2039" i="1"/>
  <c r="K2039" i="1"/>
  <c r="J2039" i="1"/>
  <c r="I2039" i="1"/>
  <c r="H2039" i="1"/>
  <c r="AB2039" i="1" s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V2038" i="1" s="1"/>
  <c r="T2038" i="1"/>
  <c r="S2038" i="1"/>
  <c r="R2038" i="1"/>
  <c r="Q2038" i="1"/>
  <c r="P2038" i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V2037" i="1"/>
  <c r="U2037" i="1"/>
  <c r="T2037" i="1"/>
  <c r="S2037" i="1"/>
  <c r="R2037" i="1"/>
  <c r="Q2037" i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W2036" i="1"/>
  <c r="V2036" i="1"/>
  <c r="U2036" i="1"/>
  <c r="T2036" i="1"/>
  <c r="R2036" i="1"/>
  <c r="Q2036" i="1"/>
  <c r="S2036" i="1" s="1"/>
  <c r="O2036" i="1"/>
  <c r="N2036" i="1"/>
  <c r="P2036" i="1" s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Z2035" i="1" s="1"/>
  <c r="X2035" i="1"/>
  <c r="W2035" i="1"/>
  <c r="U2035" i="1"/>
  <c r="T2035" i="1"/>
  <c r="V2035" i="1" s="1"/>
  <c r="R2035" i="1"/>
  <c r="Q2035" i="1"/>
  <c r="S2035" i="1" s="1"/>
  <c r="O2035" i="1"/>
  <c r="N2035" i="1"/>
  <c r="P2035" i="1" s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Z2034" i="1" s="1"/>
  <c r="X2034" i="1"/>
  <c r="W2034" i="1"/>
  <c r="U2034" i="1"/>
  <c r="T2034" i="1"/>
  <c r="V2034" i="1" s="1"/>
  <c r="R2034" i="1"/>
  <c r="Q2034" i="1"/>
  <c r="S2034" i="1" s="1"/>
  <c r="O2034" i="1"/>
  <c r="N2034" i="1"/>
  <c r="L2034" i="1"/>
  <c r="M2034" i="1" s="1"/>
  <c r="K2034" i="1"/>
  <c r="J2034" i="1"/>
  <c r="I2034" i="1"/>
  <c r="H2034" i="1"/>
  <c r="G2034" i="1"/>
  <c r="F2034" i="1"/>
  <c r="E2034" i="1"/>
  <c r="D2034" i="1"/>
  <c r="B2034" i="1"/>
  <c r="A2034" i="1"/>
  <c r="AA2033" i="1"/>
  <c r="Z2033" i="1"/>
  <c r="Y2033" i="1"/>
  <c r="X2033" i="1"/>
  <c r="W2033" i="1"/>
  <c r="U2033" i="1"/>
  <c r="T2033" i="1"/>
  <c r="V2033" i="1" s="1"/>
  <c r="R2033" i="1"/>
  <c r="Q2033" i="1"/>
  <c r="S2033" i="1" s="1"/>
  <c r="O2033" i="1"/>
  <c r="P2033" i="1" s="1"/>
  <c r="N2033" i="1"/>
  <c r="L2033" i="1"/>
  <c r="M2033" i="1" s="1"/>
  <c r="K2033" i="1"/>
  <c r="J2033" i="1"/>
  <c r="AB2033" i="1" s="1"/>
  <c r="I2033" i="1"/>
  <c r="H2033" i="1"/>
  <c r="G2033" i="1"/>
  <c r="F2033" i="1"/>
  <c r="E2033" i="1"/>
  <c r="D2033" i="1"/>
  <c r="B2033" i="1"/>
  <c r="A2033" i="1"/>
  <c r="AA2032" i="1"/>
  <c r="Z2032" i="1"/>
  <c r="Y2032" i="1"/>
  <c r="X2032" i="1"/>
  <c r="W2032" i="1"/>
  <c r="U2032" i="1"/>
  <c r="T2032" i="1"/>
  <c r="R2032" i="1"/>
  <c r="S2032" i="1" s="1"/>
  <c r="Q2032" i="1"/>
  <c r="O2032" i="1"/>
  <c r="P2032" i="1" s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V2031" i="1" s="1"/>
  <c r="T2031" i="1"/>
  <c r="R2031" i="1"/>
  <c r="S2031" i="1" s="1"/>
  <c r="Q2031" i="1"/>
  <c r="P2031" i="1"/>
  <c r="O2031" i="1"/>
  <c r="N2031" i="1"/>
  <c r="M2031" i="1"/>
  <c r="L2031" i="1"/>
  <c r="K2031" i="1"/>
  <c r="J2031" i="1"/>
  <c r="I2031" i="1"/>
  <c r="H2031" i="1"/>
  <c r="AB2031" i="1" s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V2030" i="1" s="1"/>
  <c r="T2030" i="1"/>
  <c r="S2030" i="1"/>
  <c r="R2030" i="1"/>
  <c r="Q2030" i="1"/>
  <c r="P2030" i="1"/>
  <c r="O2030" i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V2029" i="1"/>
  <c r="U2029" i="1"/>
  <c r="T2029" i="1"/>
  <c r="S2029" i="1"/>
  <c r="R2029" i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W2028" i="1"/>
  <c r="V2028" i="1"/>
  <c r="U2028" i="1"/>
  <c r="T2028" i="1"/>
  <c r="R2028" i="1"/>
  <c r="Q2028" i="1"/>
  <c r="S2028" i="1" s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Z2027" i="1" s="1"/>
  <c r="X2027" i="1"/>
  <c r="W2027" i="1"/>
  <c r="U2027" i="1"/>
  <c r="T2027" i="1"/>
  <c r="V2027" i="1" s="1"/>
  <c r="R2027" i="1"/>
  <c r="Q2027" i="1"/>
  <c r="S2027" i="1" s="1"/>
  <c r="AB2027" i="1" s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Y2026" i="1"/>
  <c r="Z2026" i="1" s="1"/>
  <c r="X2026" i="1"/>
  <c r="W2026" i="1"/>
  <c r="U2026" i="1"/>
  <c r="T2026" i="1"/>
  <c r="V2026" i="1" s="1"/>
  <c r="R2026" i="1"/>
  <c r="Q2026" i="1"/>
  <c r="S2026" i="1" s="1"/>
  <c r="O2026" i="1"/>
  <c r="N2026" i="1"/>
  <c r="L2026" i="1"/>
  <c r="M2026" i="1" s="1"/>
  <c r="K2026" i="1"/>
  <c r="J2026" i="1"/>
  <c r="I2026" i="1"/>
  <c r="H2026" i="1"/>
  <c r="G2026" i="1"/>
  <c r="F2026" i="1"/>
  <c r="E2026" i="1"/>
  <c r="D2026" i="1"/>
  <c r="B2026" i="1"/>
  <c r="A2026" i="1"/>
  <c r="AA2025" i="1"/>
  <c r="Z2025" i="1"/>
  <c r="Y2025" i="1"/>
  <c r="X2025" i="1"/>
  <c r="W2025" i="1"/>
  <c r="U2025" i="1"/>
  <c r="T2025" i="1"/>
  <c r="V2025" i="1" s="1"/>
  <c r="R2025" i="1"/>
  <c r="Q2025" i="1"/>
  <c r="O2025" i="1"/>
  <c r="P2025" i="1" s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Z2024" i="1"/>
  <c r="Y2024" i="1"/>
  <c r="X2024" i="1"/>
  <c r="W2024" i="1"/>
  <c r="U2024" i="1"/>
  <c r="T2024" i="1"/>
  <c r="R2024" i="1"/>
  <c r="S2024" i="1" s="1"/>
  <c r="Q2024" i="1"/>
  <c r="O2024" i="1"/>
  <c r="P2024" i="1" s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V2023" i="1" s="1"/>
  <c r="T2023" i="1"/>
  <c r="R2023" i="1"/>
  <c r="S2023" i="1" s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V2022" i="1" s="1"/>
  <c r="T2022" i="1"/>
  <c r="S2022" i="1"/>
  <c r="R2022" i="1"/>
  <c r="Q2022" i="1"/>
  <c r="P2022" i="1"/>
  <c r="O2022" i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V2021" i="1"/>
  <c r="U2021" i="1"/>
  <c r="T2021" i="1"/>
  <c r="S2021" i="1"/>
  <c r="R2021" i="1"/>
  <c r="Q2021" i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V2020" i="1"/>
  <c r="U2020" i="1"/>
  <c r="T2020" i="1"/>
  <c r="R2020" i="1"/>
  <c r="Q2020" i="1"/>
  <c r="S2020" i="1" s="1"/>
  <c r="O2020" i="1"/>
  <c r="N2020" i="1"/>
  <c r="P2020" i="1" s="1"/>
  <c r="L2020" i="1"/>
  <c r="K2020" i="1"/>
  <c r="M2020" i="1" s="1"/>
  <c r="J2020" i="1"/>
  <c r="I2020" i="1"/>
  <c r="AB2020" i="1" s="1"/>
  <c r="H2020" i="1"/>
  <c r="G2020" i="1"/>
  <c r="F2020" i="1"/>
  <c r="E2020" i="1"/>
  <c r="D2020" i="1"/>
  <c r="B2020" i="1"/>
  <c r="A2020" i="1" s="1"/>
  <c r="AA2019" i="1"/>
  <c r="Y2019" i="1"/>
  <c r="Z2019" i="1" s="1"/>
  <c r="X2019" i="1"/>
  <c r="W2019" i="1"/>
  <c r="U2019" i="1"/>
  <c r="T2019" i="1"/>
  <c r="V2019" i="1" s="1"/>
  <c r="R2019" i="1"/>
  <c r="Q2019" i="1"/>
  <c r="S2019" i="1" s="1"/>
  <c r="O2019" i="1"/>
  <c r="N2019" i="1"/>
  <c r="P2019" i="1" s="1"/>
  <c r="AB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Z2018" i="1" s="1"/>
  <c r="X2018" i="1"/>
  <c r="W2018" i="1"/>
  <c r="U2018" i="1"/>
  <c r="T2018" i="1"/>
  <c r="V2018" i="1" s="1"/>
  <c r="R2018" i="1"/>
  <c r="Q2018" i="1"/>
  <c r="S2018" i="1" s="1"/>
  <c r="O2018" i="1"/>
  <c r="N2018" i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/>
  <c r="AA2017" i="1"/>
  <c r="Z2017" i="1"/>
  <c r="Y2017" i="1"/>
  <c r="X2017" i="1"/>
  <c r="W2017" i="1"/>
  <c r="U2017" i="1"/>
  <c r="T2017" i="1"/>
  <c r="V2017" i="1" s="1"/>
  <c r="R2017" i="1"/>
  <c r="Q2017" i="1"/>
  <c r="O2017" i="1"/>
  <c r="P2017" i="1" s="1"/>
  <c r="N2017" i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/>
  <c r="AA2016" i="1"/>
  <c r="Z2016" i="1"/>
  <c r="Y2016" i="1"/>
  <c r="X2016" i="1"/>
  <c r="W2016" i="1"/>
  <c r="U2016" i="1"/>
  <c r="T2016" i="1"/>
  <c r="R2016" i="1"/>
  <c r="S2016" i="1" s="1"/>
  <c r="Q2016" i="1"/>
  <c r="O2016" i="1"/>
  <c r="P2016" i="1" s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V2015" i="1" s="1"/>
  <c r="T2015" i="1"/>
  <c r="R2015" i="1"/>
  <c r="S2015" i="1" s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V2014" i="1" s="1"/>
  <c r="T2014" i="1"/>
  <c r="S2014" i="1"/>
  <c r="R2014" i="1"/>
  <c r="Q2014" i="1"/>
  <c r="P2014" i="1"/>
  <c r="O2014" i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V2013" i="1"/>
  <c r="U2013" i="1"/>
  <c r="T2013" i="1"/>
  <c r="S2013" i="1"/>
  <c r="R2013" i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V2012" i="1"/>
  <c r="U2012" i="1"/>
  <c r="T2012" i="1"/>
  <c r="R2012" i="1"/>
  <c r="Q2012" i="1"/>
  <c r="S2012" i="1" s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Z2011" i="1" s="1"/>
  <c r="X2011" i="1"/>
  <c r="W2011" i="1"/>
  <c r="U2011" i="1"/>
  <c r="T2011" i="1"/>
  <c r="V2011" i="1" s="1"/>
  <c r="R2011" i="1"/>
  <c r="Q2011" i="1"/>
  <c r="S2011" i="1" s="1"/>
  <c r="O2011" i="1"/>
  <c r="N2011" i="1"/>
  <c r="P2011" i="1" s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Z2010" i="1" s="1"/>
  <c r="X2010" i="1"/>
  <c r="W2010" i="1"/>
  <c r="U2010" i="1"/>
  <c r="T2010" i="1"/>
  <c r="V2010" i="1" s="1"/>
  <c r="R2010" i="1"/>
  <c r="Q2010" i="1"/>
  <c r="S2010" i="1" s="1"/>
  <c r="O2010" i="1"/>
  <c r="N2010" i="1"/>
  <c r="P2010" i="1" s="1"/>
  <c r="L2010" i="1"/>
  <c r="M2010" i="1" s="1"/>
  <c r="K2010" i="1"/>
  <c r="J2010" i="1"/>
  <c r="I2010" i="1"/>
  <c r="H2010" i="1"/>
  <c r="G2010" i="1"/>
  <c r="F2010" i="1"/>
  <c r="E2010" i="1"/>
  <c r="D2010" i="1"/>
  <c r="B2010" i="1"/>
  <c r="A2010" i="1"/>
  <c r="AA2009" i="1"/>
  <c r="Z2009" i="1"/>
  <c r="Y2009" i="1"/>
  <c r="X2009" i="1"/>
  <c r="W2009" i="1"/>
  <c r="U2009" i="1"/>
  <c r="T2009" i="1"/>
  <c r="V2009" i="1" s="1"/>
  <c r="R2009" i="1"/>
  <c r="Q2009" i="1"/>
  <c r="S2009" i="1" s="1"/>
  <c r="O2009" i="1"/>
  <c r="P2009" i="1" s="1"/>
  <c r="N2009" i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Z2008" i="1"/>
  <c r="Y2008" i="1"/>
  <c r="X2008" i="1"/>
  <c r="W2008" i="1"/>
  <c r="U2008" i="1"/>
  <c r="T2008" i="1"/>
  <c r="V2008" i="1" s="1"/>
  <c r="R2008" i="1"/>
  <c r="S2008" i="1" s="1"/>
  <c r="Q2008" i="1"/>
  <c r="O2008" i="1"/>
  <c r="P2008" i="1" s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V2007" i="1" s="1"/>
  <c r="T2007" i="1"/>
  <c r="R2007" i="1"/>
  <c r="S2007" i="1" s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V2006" i="1" s="1"/>
  <c r="T2006" i="1"/>
  <c r="S2006" i="1"/>
  <c r="R2006" i="1"/>
  <c r="Q2006" i="1"/>
  <c r="P2006" i="1"/>
  <c r="O2006" i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V2005" i="1"/>
  <c r="U2005" i="1"/>
  <c r="T2005" i="1"/>
  <c r="S2005" i="1"/>
  <c r="R2005" i="1"/>
  <c r="Q2005" i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W2004" i="1"/>
  <c r="V2004" i="1"/>
  <c r="U2004" i="1"/>
  <c r="T2004" i="1"/>
  <c r="R2004" i="1"/>
  <c r="Q2004" i="1"/>
  <c r="S2004" i="1" s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Z2003" i="1" s="1"/>
  <c r="X2003" i="1"/>
  <c r="W2003" i="1"/>
  <c r="U2003" i="1"/>
  <c r="T2003" i="1"/>
  <c r="V2003" i="1" s="1"/>
  <c r="R2003" i="1"/>
  <c r="Q2003" i="1"/>
  <c r="S2003" i="1" s="1"/>
  <c r="O2003" i="1"/>
  <c r="N2003" i="1"/>
  <c r="P2003" i="1" s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Z2002" i="1" s="1"/>
  <c r="X2002" i="1"/>
  <c r="W2002" i="1"/>
  <c r="U2002" i="1"/>
  <c r="T2002" i="1"/>
  <c r="V2002" i="1" s="1"/>
  <c r="R2002" i="1"/>
  <c r="Q2002" i="1"/>
  <c r="S2002" i="1" s="1"/>
  <c r="O2002" i="1"/>
  <c r="N2002" i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/>
  <c r="AA2001" i="1"/>
  <c r="Z2001" i="1"/>
  <c r="Y2001" i="1"/>
  <c r="X2001" i="1"/>
  <c r="W2001" i="1"/>
  <c r="U2001" i="1"/>
  <c r="T2001" i="1"/>
  <c r="V2001" i="1" s="1"/>
  <c r="R2001" i="1"/>
  <c r="Q2001" i="1"/>
  <c r="O2001" i="1"/>
  <c r="P2001" i="1" s="1"/>
  <c r="N2001" i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/>
  <c r="AA2000" i="1"/>
  <c r="Z2000" i="1"/>
  <c r="Y2000" i="1"/>
  <c r="X2000" i="1"/>
  <c r="W2000" i="1"/>
  <c r="U2000" i="1"/>
  <c r="T2000" i="1"/>
  <c r="R2000" i="1"/>
  <c r="S2000" i="1" s="1"/>
  <c r="Q2000" i="1"/>
  <c r="O2000" i="1"/>
  <c r="P2000" i="1" s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V1999" i="1" s="1"/>
  <c r="T1999" i="1"/>
  <c r="R1999" i="1"/>
  <c r="S1999" i="1" s="1"/>
  <c r="Q1999" i="1"/>
  <c r="P1999" i="1"/>
  <c r="O1999" i="1"/>
  <c r="N1999" i="1"/>
  <c r="M1999" i="1"/>
  <c r="L1999" i="1"/>
  <c r="K1999" i="1"/>
  <c r="J1999" i="1"/>
  <c r="I1999" i="1"/>
  <c r="H1999" i="1"/>
  <c r="AB1999" i="1" s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V1998" i="1" s="1"/>
  <c r="T1998" i="1"/>
  <c r="S1998" i="1"/>
  <c r="R1998" i="1"/>
  <c r="Q1998" i="1"/>
  <c r="P1998" i="1"/>
  <c r="O1998" i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V1997" i="1"/>
  <c r="U1997" i="1"/>
  <c r="T1997" i="1"/>
  <c r="S1997" i="1"/>
  <c r="R1997" i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W1996" i="1"/>
  <c r="V1996" i="1"/>
  <c r="U1996" i="1"/>
  <c r="T1996" i="1"/>
  <c r="R1996" i="1"/>
  <c r="Q1996" i="1"/>
  <c r="S1996" i="1" s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Y1995" i="1"/>
  <c r="Z1995" i="1" s="1"/>
  <c r="X1995" i="1"/>
  <c r="W1995" i="1"/>
  <c r="U1995" i="1"/>
  <c r="T1995" i="1"/>
  <c r="V1995" i="1" s="1"/>
  <c r="R1995" i="1"/>
  <c r="Q1995" i="1"/>
  <c r="S1995" i="1" s="1"/>
  <c r="AB1995" i="1" s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Z1994" i="1" s="1"/>
  <c r="X1994" i="1"/>
  <c r="W1994" i="1"/>
  <c r="U1994" i="1"/>
  <c r="T1994" i="1"/>
  <c r="V1994" i="1" s="1"/>
  <c r="R1994" i="1"/>
  <c r="Q1994" i="1"/>
  <c r="S1994" i="1" s="1"/>
  <c r="O1994" i="1"/>
  <c r="N1994" i="1"/>
  <c r="L1994" i="1"/>
  <c r="M1994" i="1" s="1"/>
  <c r="K1994" i="1"/>
  <c r="J1994" i="1"/>
  <c r="I1994" i="1"/>
  <c r="H1994" i="1"/>
  <c r="G1994" i="1"/>
  <c r="F1994" i="1"/>
  <c r="E1994" i="1"/>
  <c r="D1994" i="1"/>
  <c r="B1994" i="1"/>
  <c r="A1994" i="1"/>
  <c r="AA1993" i="1"/>
  <c r="Z1993" i="1"/>
  <c r="Y1993" i="1"/>
  <c r="X1993" i="1"/>
  <c r="W1993" i="1"/>
  <c r="U1993" i="1"/>
  <c r="T1993" i="1"/>
  <c r="V1993" i="1" s="1"/>
  <c r="R1993" i="1"/>
  <c r="Q1993" i="1"/>
  <c r="O1993" i="1"/>
  <c r="P1993" i="1" s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Z1992" i="1"/>
  <c r="Y1992" i="1"/>
  <c r="X1992" i="1"/>
  <c r="W1992" i="1"/>
  <c r="U1992" i="1"/>
  <c r="T1992" i="1"/>
  <c r="R1992" i="1"/>
  <c r="S1992" i="1" s="1"/>
  <c r="Q1992" i="1"/>
  <c r="O1992" i="1"/>
  <c r="P1992" i="1" s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V1991" i="1" s="1"/>
  <c r="T1991" i="1"/>
  <c r="R1991" i="1"/>
  <c r="S1991" i="1" s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V1990" i="1" s="1"/>
  <c r="T1990" i="1"/>
  <c r="S1990" i="1"/>
  <c r="R1990" i="1"/>
  <c r="Q1990" i="1"/>
  <c r="P1990" i="1"/>
  <c r="O1990" i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V1989" i="1"/>
  <c r="U1989" i="1"/>
  <c r="T1989" i="1"/>
  <c r="S1989" i="1"/>
  <c r="R1989" i="1"/>
  <c r="Q1989" i="1"/>
  <c r="O1989" i="1"/>
  <c r="N1989" i="1"/>
  <c r="P1989" i="1" s="1"/>
  <c r="L1989" i="1"/>
  <c r="K1989" i="1"/>
  <c r="M1989" i="1" s="1"/>
  <c r="J1989" i="1"/>
  <c r="I1989" i="1"/>
  <c r="H1989" i="1"/>
  <c r="AB1989" i="1" s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V1988" i="1"/>
  <c r="U1988" i="1"/>
  <c r="T1988" i="1"/>
  <c r="R1988" i="1"/>
  <c r="Q1988" i="1"/>
  <c r="S1988" i="1" s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Z1987" i="1" s="1"/>
  <c r="X1987" i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K1987" i="1"/>
  <c r="M1987" i="1" s="1"/>
  <c r="AB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Z1986" i="1" s="1"/>
  <c r="X1986" i="1"/>
  <c r="W1986" i="1"/>
  <c r="U1986" i="1"/>
  <c r="T1986" i="1"/>
  <c r="V1986" i="1" s="1"/>
  <c r="R1986" i="1"/>
  <c r="Q1986" i="1"/>
  <c r="S1986" i="1" s="1"/>
  <c r="O1986" i="1"/>
  <c r="N1986" i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/>
  <c r="AA1985" i="1"/>
  <c r="Z1985" i="1"/>
  <c r="Y1985" i="1"/>
  <c r="X1985" i="1"/>
  <c r="W1985" i="1"/>
  <c r="U1985" i="1"/>
  <c r="T1985" i="1"/>
  <c r="V1985" i="1" s="1"/>
  <c r="R1985" i="1"/>
  <c r="Q1985" i="1"/>
  <c r="O1985" i="1"/>
  <c r="P1985" i="1" s="1"/>
  <c r="N1985" i="1"/>
  <c r="L1985" i="1"/>
  <c r="M1985" i="1" s="1"/>
  <c r="K1985" i="1"/>
  <c r="J1985" i="1"/>
  <c r="I1985" i="1"/>
  <c r="H1985" i="1"/>
  <c r="G1985" i="1"/>
  <c r="F1985" i="1"/>
  <c r="E1985" i="1"/>
  <c r="D1985" i="1"/>
  <c r="B1985" i="1"/>
  <c r="A1985" i="1"/>
  <c r="AA1984" i="1"/>
  <c r="Z1984" i="1"/>
  <c r="Y1984" i="1"/>
  <c r="X1984" i="1"/>
  <c r="W1984" i="1"/>
  <c r="U1984" i="1"/>
  <c r="T1984" i="1"/>
  <c r="R1984" i="1"/>
  <c r="S1984" i="1" s="1"/>
  <c r="Q1984" i="1"/>
  <c r="O1984" i="1"/>
  <c r="P1984" i="1" s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V1983" i="1" s="1"/>
  <c r="T1983" i="1"/>
  <c r="R1983" i="1"/>
  <c r="S1983" i="1" s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V1982" i="1" s="1"/>
  <c r="T1982" i="1"/>
  <c r="S1982" i="1"/>
  <c r="R1982" i="1"/>
  <c r="Q1982" i="1"/>
  <c r="P1982" i="1"/>
  <c r="O1982" i="1"/>
  <c r="N1982" i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V1981" i="1"/>
  <c r="U1981" i="1"/>
  <c r="T1981" i="1"/>
  <c r="S1981" i="1"/>
  <c r="R1981" i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W1980" i="1"/>
  <c r="V1980" i="1"/>
  <c r="U1980" i="1"/>
  <c r="T1980" i="1"/>
  <c r="R1980" i="1"/>
  <c r="Q1980" i="1"/>
  <c r="S1980" i="1" s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Z1979" i="1" s="1"/>
  <c r="X1979" i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Z1978" i="1" s="1"/>
  <c r="X1978" i="1"/>
  <c r="W1978" i="1"/>
  <c r="U1978" i="1"/>
  <c r="T1978" i="1"/>
  <c r="V1978" i="1" s="1"/>
  <c r="R1978" i="1"/>
  <c r="Q1978" i="1"/>
  <c r="S1978" i="1" s="1"/>
  <c r="O1978" i="1"/>
  <c r="N1978" i="1"/>
  <c r="P1978" i="1" s="1"/>
  <c r="L1978" i="1"/>
  <c r="M1978" i="1" s="1"/>
  <c r="K1978" i="1"/>
  <c r="J1978" i="1"/>
  <c r="I1978" i="1"/>
  <c r="H1978" i="1"/>
  <c r="G1978" i="1"/>
  <c r="F1978" i="1"/>
  <c r="E1978" i="1"/>
  <c r="D1978" i="1"/>
  <c r="B1978" i="1"/>
  <c r="A1978" i="1"/>
  <c r="AA1977" i="1"/>
  <c r="Z1977" i="1"/>
  <c r="Y1977" i="1"/>
  <c r="X1977" i="1"/>
  <c r="W1977" i="1"/>
  <c r="U1977" i="1"/>
  <c r="T1977" i="1"/>
  <c r="V1977" i="1" s="1"/>
  <c r="R1977" i="1"/>
  <c r="Q1977" i="1"/>
  <c r="S1977" i="1" s="1"/>
  <c r="O1977" i="1"/>
  <c r="P1977" i="1" s="1"/>
  <c r="N1977" i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/>
  <c r="AA1976" i="1"/>
  <c r="Z1976" i="1"/>
  <c r="Y1976" i="1"/>
  <c r="X1976" i="1"/>
  <c r="W1976" i="1"/>
  <c r="U1976" i="1"/>
  <c r="T1976" i="1"/>
  <c r="V1976" i="1" s="1"/>
  <c r="R1976" i="1"/>
  <c r="S1976" i="1" s="1"/>
  <c r="Q1976" i="1"/>
  <c r="O1976" i="1"/>
  <c r="P1976" i="1" s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V1975" i="1" s="1"/>
  <c r="T1975" i="1"/>
  <c r="R1975" i="1"/>
  <c r="S1975" i="1" s="1"/>
  <c r="Q1975" i="1"/>
  <c r="P1975" i="1"/>
  <c r="O1975" i="1"/>
  <c r="N1975" i="1"/>
  <c r="M1975" i="1"/>
  <c r="L1975" i="1"/>
  <c r="K1975" i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V1974" i="1" s="1"/>
  <c r="T1974" i="1"/>
  <c r="S1974" i="1"/>
  <c r="R1974" i="1"/>
  <c r="Q1974" i="1"/>
  <c r="P1974" i="1"/>
  <c r="O1974" i="1"/>
  <c r="N1974" i="1"/>
  <c r="L1974" i="1"/>
  <c r="K1974" i="1"/>
  <c r="M1974" i="1" s="1"/>
  <c r="J1974" i="1"/>
  <c r="I1974" i="1"/>
  <c r="H1974" i="1"/>
  <c r="AB1974" i="1" s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V1973" i="1"/>
  <c r="U1973" i="1"/>
  <c r="T1973" i="1"/>
  <c r="S1973" i="1"/>
  <c r="R1973" i="1"/>
  <c r="Q1973" i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W1972" i="1"/>
  <c r="V1972" i="1"/>
  <c r="U1972" i="1"/>
  <c r="T1972" i="1"/>
  <c r="R1972" i="1"/>
  <c r="Q1972" i="1"/>
  <c r="S1972" i="1" s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Z1971" i="1" s="1"/>
  <c r="X1971" i="1"/>
  <c r="W1971" i="1"/>
  <c r="U1971" i="1"/>
  <c r="T1971" i="1"/>
  <c r="V1971" i="1" s="1"/>
  <c r="R1971" i="1"/>
  <c r="Q1971" i="1"/>
  <c r="S1971" i="1" s="1"/>
  <c r="O1971" i="1"/>
  <c r="N1971" i="1"/>
  <c r="P1971" i="1" s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Z1970" i="1" s="1"/>
  <c r="X1970" i="1"/>
  <c r="W1970" i="1"/>
  <c r="U1970" i="1"/>
  <c r="T1970" i="1"/>
  <c r="V1970" i="1" s="1"/>
  <c r="R1970" i="1"/>
  <c r="Q1970" i="1"/>
  <c r="S1970" i="1" s="1"/>
  <c r="O1970" i="1"/>
  <c r="N1970" i="1"/>
  <c r="L1970" i="1"/>
  <c r="M1970" i="1" s="1"/>
  <c r="K1970" i="1"/>
  <c r="J1970" i="1"/>
  <c r="I1970" i="1"/>
  <c r="H1970" i="1"/>
  <c r="G1970" i="1"/>
  <c r="F1970" i="1"/>
  <c r="E1970" i="1"/>
  <c r="D1970" i="1"/>
  <c r="B1970" i="1"/>
  <c r="A1970" i="1"/>
  <c r="AA1969" i="1"/>
  <c r="Z1969" i="1"/>
  <c r="Y1969" i="1"/>
  <c r="X1969" i="1"/>
  <c r="W1969" i="1"/>
  <c r="U1969" i="1"/>
  <c r="T1969" i="1"/>
  <c r="V1969" i="1" s="1"/>
  <c r="R1969" i="1"/>
  <c r="Q1969" i="1"/>
  <c r="O1969" i="1"/>
  <c r="P1969" i="1" s="1"/>
  <c r="N1969" i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/>
  <c r="AA1968" i="1"/>
  <c r="Z1968" i="1"/>
  <c r="Y1968" i="1"/>
  <c r="X1968" i="1"/>
  <c r="W1968" i="1"/>
  <c r="U1968" i="1"/>
  <c r="T1968" i="1"/>
  <c r="R1968" i="1"/>
  <c r="S1968" i="1" s="1"/>
  <c r="Q1968" i="1"/>
  <c r="O1968" i="1"/>
  <c r="P1968" i="1" s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V1967" i="1" s="1"/>
  <c r="T1967" i="1"/>
  <c r="R1967" i="1"/>
  <c r="S1967" i="1" s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V1966" i="1" s="1"/>
  <c r="T1966" i="1"/>
  <c r="S1966" i="1"/>
  <c r="R1966" i="1"/>
  <c r="Q1966" i="1"/>
  <c r="P1966" i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V1965" i="1"/>
  <c r="U1965" i="1"/>
  <c r="T1965" i="1"/>
  <c r="S1965" i="1"/>
  <c r="R1965" i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W1964" i="1"/>
  <c r="V1964" i="1"/>
  <c r="U1964" i="1"/>
  <c r="T1964" i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Z1963" i="1" s="1"/>
  <c r="X1963" i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K1963" i="1"/>
  <c r="M1963" i="1" s="1"/>
  <c r="AB1963" i="1" s="1"/>
  <c r="J1963" i="1"/>
  <c r="I1963" i="1"/>
  <c r="H1963" i="1"/>
  <c r="G1963" i="1"/>
  <c r="F1963" i="1"/>
  <c r="E1963" i="1"/>
  <c r="D1963" i="1"/>
  <c r="B1963" i="1"/>
  <c r="A1963" i="1" s="1"/>
  <c r="AA1962" i="1"/>
  <c r="Y1962" i="1"/>
  <c r="Z1962" i="1" s="1"/>
  <c r="X1962" i="1"/>
  <c r="W1962" i="1"/>
  <c r="U1962" i="1"/>
  <c r="T1962" i="1"/>
  <c r="V1962" i="1" s="1"/>
  <c r="R1962" i="1"/>
  <c r="Q1962" i="1"/>
  <c r="S1962" i="1" s="1"/>
  <c r="O1962" i="1"/>
  <c r="N1962" i="1"/>
  <c r="L1962" i="1"/>
  <c r="M1962" i="1" s="1"/>
  <c r="K1962" i="1"/>
  <c r="J1962" i="1"/>
  <c r="I1962" i="1"/>
  <c r="H1962" i="1"/>
  <c r="G1962" i="1"/>
  <c r="F1962" i="1"/>
  <c r="E1962" i="1"/>
  <c r="D1962" i="1"/>
  <c r="B1962" i="1"/>
  <c r="A1962" i="1"/>
  <c r="AA1961" i="1"/>
  <c r="Z1961" i="1"/>
  <c r="Y1961" i="1"/>
  <c r="X1961" i="1"/>
  <c r="W1961" i="1"/>
  <c r="U1961" i="1"/>
  <c r="T1961" i="1"/>
  <c r="V1961" i="1" s="1"/>
  <c r="R1961" i="1"/>
  <c r="Q1961" i="1"/>
  <c r="O1961" i="1"/>
  <c r="P1961" i="1" s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/>
  <c r="AA1960" i="1"/>
  <c r="Z1960" i="1"/>
  <c r="Y1960" i="1"/>
  <c r="X1960" i="1"/>
  <c r="W1960" i="1"/>
  <c r="U1960" i="1"/>
  <c r="T1960" i="1"/>
  <c r="R1960" i="1"/>
  <c r="S1960" i="1" s="1"/>
  <c r="Q1960" i="1"/>
  <c r="O1960" i="1"/>
  <c r="P1960" i="1" s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V1959" i="1" s="1"/>
  <c r="T1959" i="1"/>
  <c r="R1959" i="1"/>
  <c r="S1959" i="1" s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V1958" i="1" s="1"/>
  <c r="T1958" i="1"/>
  <c r="S1958" i="1"/>
  <c r="R1958" i="1"/>
  <c r="Q1958" i="1"/>
  <c r="P1958" i="1"/>
  <c r="O1958" i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V1957" i="1"/>
  <c r="U1957" i="1"/>
  <c r="T1957" i="1"/>
  <c r="S1957" i="1"/>
  <c r="R1957" i="1"/>
  <c r="Q1957" i="1"/>
  <c r="O1957" i="1"/>
  <c r="N1957" i="1"/>
  <c r="P1957" i="1" s="1"/>
  <c r="L1957" i="1"/>
  <c r="K1957" i="1"/>
  <c r="M1957" i="1" s="1"/>
  <c r="J1957" i="1"/>
  <c r="I1957" i="1"/>
  <c r="H1957" i="1"/>
  <c r="AB1957" i="1" s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V1956" i="1"/>
  <c r="U1956" i="1"/>
  <c r="T1956" i="1"/>
  <c r="R1956" i="1"/>
  <c r="Q1956" i="1"/>
  <c r="S1956" i="1" s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Z1955" i="1" s="1"/>
  <c r="X1955" i="1"/>
  <c r="W1955" i="1"/>
  <c r="U1955" i="1"/>
  <c r="T1955" i="1"/>
  <c r="V1955" i="1" s="1"/>
  <c r="R1955" i="1"/>
  <c r="Q1955" i="1"/>
  <c r="S1955" i="1" s="1"/>
  <c r="O1955" i="1"/>
  <c r="N1955" i="1"/>
  <c r="P1955" i="1" s="1"/>
  <c r="AB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Y1954" i="1"/>
  <c r="Z1954" i="1" s="1"/>
  <c r="X1954" i="1"/>
  <c r="W1954" i="1"/>
  <c r="U1954" i="1"/>
  <c r="T1954" i="1"/>
  <c r="V1954" i="1" s="1"/>
  <c r="R1954" i="1"/>
  <c r="Q1954" i="1"/>
  <c r="S1954" i="1" s="1"/>
  <c r="O1954" i="1"/>
  <c r="N1954" i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/>
  <c r="AA1953" i="1"/>
  <c r="Z1953" i="1"/>
  <c r="Y1953" i="1"/>
  <c r="X1953" i="1"/>
  <c r="W1953" i="1"/>
  <c r="U1953" i="1"/>
  <c r="T1953" i="1"/>
  <c r="V1953" i="1" s="1"/>
  <c r="R1953" i="1"/>
  <c r="Q1953" i="1"/>
  <c r="O1953" i="1"/>
  <c r="P1953" i="1" s="1"/>
  <c r="N1953" i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/>
  <c r="AA1952" i="1"/>
  <c r="Z1952" i="1"/>
  <c r="Y1952" i="1"/>
  <c r="X1952" i="1"/>
  <c r="W1952" i="1"/>
  <c r="U1952" i="1"/>
  <c r="T1952" i="1"/>
  <c r="R1952" i="1"/>
  <c r="S1952" i="1" s="1"/>
  <c r="Q1952" i="1"/>
  <c r="O1952" i="1"/>
  <c r="P1952" i="1" s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V1951" i="1" s="1"/>
  <c r="T1951" i="1"/>
  <c r="R1951" i="1"/>
  <c r="S1951" i="1" s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V1950" i="1" s="1"/>
  <c r="T1950" i="1"/>
  <c r="S1950" i="1"/>
  <c r="R1950" i="1"/>
  <c r="Q1950" i="1"/>
  <c r="P1950" i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V1949" i="1"/>
  <c r="U1949" i="1"/>
  <c r="T1949" i="1"/>
  <c r="S1949" i="1"/>
  <c r="R1949" i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W1948" i="1"/>
  <c r="V1948" i="1"/>
  <c r="U1948" i="1"/>
  <c r="T1948" i="1"/>
  <c r="R1948" i="1"/>
  <c r="Q1948" i="1"/>
  <c r="S1948" i="1" s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Y1947" i="1"/>
  <c r="Z1947" i="1" s="1"/>
  <c r="X1947" i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Z1946" i="1" s="1"/>
  <c r="X1946" i="1"/>
  <c r="W1946" i="1"/>
  <c r="U1946" i="1"/>
  <c r="T1946" i="1"/>
  <c r="V1946" i="1" s="1"/>
  <c r="R1946" i="1"/>
  <c r="Q1946" i="1"/>
  <c r="S1946" i="1" s="1"/>
  <c r="O1946" i="1"/>
  <c r="N1946" i="1"/>
  <c r="P1946" i="1" s="1"/>
  <c r="L1946" i="1"/>
  <c r="M1946" i="1" s="1"/>
  <c r="K1946" i="1"/>
  <c r="J1946" i="1"/>
  <c r="I1946" i="1"/>
  <c r="H1946" i="1"/>
  <c r="G1946" i="1"/>
  <c r="F1946" i="1"/>
  <c r="E1946" i="1"/>
  <c r="D1946" i="1"/>
  <c r="B1946" i="1"/>
  <c r="A1946" i="1"/>
  <c r="AA1945" i="1"/>
  <c r="Z1945" i="1"/>
  <c r="Y1945" i="1"/>
  <c r="X1945" i="1"/>
  <c r="W1945" i="1"/>
  <c r="U1945" i="1"/>
  <c r="T1945" i="1"/>
  <c r="V1945" i="1" s="1"/>
  <c r="R1945" i="1"/>
  <c r="Q1945" i="1"/>
  <c r="S1945" i="1" s="1"/>
  <c r="O1945" i="1"/>
  <c r="P1945" i="1" s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Z1944" i="1"/>
  <c r="Y1944" i="1"/>
  <c r="X1944" i="1"/>
  <c r="W1944" i="1"/>
  <c r="U1944" i="1"/>
  <c r="T1944" i="1"/>
  <c r="V1944" i="1" s="1"/>
  <c r="R1944" i="1"/>
  <c r="S1944" i="1" s="1"/>
  <c r="Q1944" i="1"/>
  <c r="O1944" i="1"/>
  <c r="P1944" i="1" s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V1943" i="1" s="1"/>
  <c r="T1943" i="1"/>
  <c r="R1943" i="1"/>
  <c r="S1943" i="1" s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V1942" i="1" s="1"/>
  <c r="T1942" i="1"/>
  <c r="S1942" i="1"/>
  <c r="R1942" i="1"/>
  <c r="Q1942" i="1"/>
  <c r="P1942" i="1"/>
  <c r="O1942" i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V1941" i="1"/>
  <c r="U1941" i="1"/>
  <c r="T1941" i="1"/>
  <c r="S1941" i="1"/>
  <c r="R1941" i="1"/>
  <c r="Q1941" i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W1940" i="1"/>
  <c r="V1940" i="1"/>
  <c r="U1940" i="1"/>
  <c r="T1940" i="1"/>
  <c r="R1940" i="1"/>
  <c r="Q1940" i="1"/>
  <c r="S1940" i="1" s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Z1939" i="1" s="1"/>
  <c r="X1939" i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Z1938" i="1" s="1"/>
  <c r="X1938" i="1"/>
  <c r="W1938" i="1"/>
  <c r="U1938" i="1"/>
  <c r="T1938" i="1"/>
  <c r="V1938" i="1" s="1"/>
  <c r="R1938" i="1"/>
  <c r="Q1938" i="1"/>
  <c r="S1938" i="1" s="1"/>
  <c r="O1938" i="1"/>
  <c r="N1938" i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Z1937" i="1"/>
  <c r="Y1937" i="1"/>
  <c r="X1937" i="1"/>
  <c r="W1937" i="1"/>
  <c r="U1937" i="1"/>
  <c r="T1937" i="1"/>
  <c r="V1937" i="1" s="1"/>
  <c r="R1937" i="1"/>
  <c r="Q1937" i="1"/>
  <c r="O1937" i="1"/>
  <c r="P1937" i="1" s="1"/>
  <c r="N1937" i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/>
  <c r="AA1936" i="1"/>
  <c r="Z1936" i="1"/>
  <c r="Y1936" i="1"/>
  <c r="X1936" i="1"/>
  <c r="W1936" i="1"/>
  <c r="U1936" i="1"/>
  <c r="T1936" i="1"/>
  <c r="R1936" i="1"/>
  <c r="S1936" i="1" s="1"/>
  <c r="Q1936" i="1"/>
  <c r="O1936" i="1"/>
  <c r="P1936" i="1" s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V1935" i="1" s="1"/>
  <c r="T1935" i="1"/>
  <c r="R1935" i="1"/>
  <c r="S1935" i="1" s="1"/>
  <c r="Q1935" i="1"/>
  <c r="P1935" i="1"/>
  <c r="O1935" i="1"/>
  <c r="N1935" i="1"/>
  <c r="M1935" i="1"/>
  <c r="L1935" i="1"/>
  <c r="K1935" i="1"/>
  <c r="J1935" i="1"/>
  <c r="I1935" i="1"/>
  <c r="H1935" i="1"/>
  <c r="AB1935" i="1" s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V1934" i="1" s="1"/>
  <c r="T1934" i="1"/>
  <c r="S1934" i="1"/>
  <c r="R1934" i="1"/>
  <c r="Q1934" i="1"/>
  <c r="P1934" i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V1933" i="1"/>
  <c r="U1933" i="1"/>
  <c r="T1933" i="1"/>
  <c r="S1933" i="1"/>
  <c r="R1933" i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W1932" i="1"/>
  <c r="V1932" i="1"/>
  <c r="U1932" i="1"/>
  <c r="T1932" i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Y1931" i="1"/>
  <c r="Z1931" i="1" s="1"/>
  <c r="X1931" i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K1931" i="1"/>
  <c r="M1931" i="1" s="1"/>
  <c r="AB1931" i="1" s="1"/>
  <c r="J1931" i="1"/>
  <c r="I1931" i="1"/>
  <c r="H1931" i="1"/>
  <c r="G1931" i="1"/>
  <c r="F1931" i="1"/>
  <c r="E1931" i="1"/>
  <c r="D1931" i="1"/>
  <c r="B1931" i="1"/>
  <c r="A1931" i="1" s="1"/>
  <c r="AA1930" i="1"/>
  <c r="Y1930" i="1"/>
  <c r="Z1930" i="1" s="1"/>
  <c r="X1930" i="1"/>
  <c r="W1930" i="1"/>
  <c r="U1930" i="1"/>
  <c r="T1930" i="1"/>
  <c r="V1930" i="1" s="1"/>
  <c r="R1930" i="1"/>
  <c r="Q1930" i="1"/>
  <c r="S1930" i="1" s="1"/>
  <c r="O1930" i="1"/>
  <c r="N1930" i="1"/>
  <c r="L1930" i="1"/>
  <c r="M1930" i="1" s="1"/>
  <c r="K1930" i="1"/>
  <c r="J1930" i="1"/>
  <c r="I1930" i="1"/>
  <c r="H1930" i="1"/>
  <c r="G1930" i="1"/>
  <c r="F1930" i="1"/>
  <c r="E1930" i="1"/>
  <c r="D1930" i="1"/>
  <c r="B1930" i="1"/>
  <c r="A1930" i="1"/>
  <c r="AA1929" i="1"/>
  <c r="Z1929" i="1"/>
  <c r="Y1929" i="1"/>
  <c r="X1929" i="1"/>
  <c r="W1929" i="1"/>
  <c r="U1929" i="1"/>
  <c r="T1929" i="1"/>
  <c r="V1929" i="1" s="1"/>
  <c r="R1929" i="1"/>
  <c r="Q1929" i="1"/>
  <c r="O1929" i="1"/>
  <c r="P1929" i="1" s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Z1928" i="1"/>
  <c r="Y1928" i="1"/>
  <c r="X1928" i="1"/>
  <c r="W1928" i="1"/>
  <c r="U1928" i="1"/>
  <c r="T1928" i="1"/>
  <c r="R1928" i="1"/>
  <c r="S1928" i="1" s="1"/>
  <c r="Q1928" i="1"/>
  <c r="O1928" i="1"/>
  <c r="P1928" i="1" s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V1927" i="1" s="1"/>
  <c r="T1927" i="1"/>
  <c r="R1927" i="1"/>
  <c r="S1927" i="1" s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V1926" i="1" s="1"/>
  <c r="T1926" i="1"/>
  <c r="S1926" i="1"/>
  <c r="R1926" i="1"/>
  <c r="Q1926" i="1"/>
  <c r="P1926" i="1"/>
  <c r="O1926" i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V1925" i="1"/>
  <c r="U1925" i="1"/>
  <c r="T1925" i="1"/>
  <c r="S1925" i="1"/>
  <c r="R1925" i="1"/>
  <c r="Q1925" i="1"/>
  <c r="O1925" i="1"/>
  <c r="N1925" i="1"/>
  <c r="P1925" i="1" s="1"/>
  <c r="L1925" i="1"/>
  <c r="K1925" i="1"/>
  <c r="M1925" i="1" s="1"/>
  <c r="J1925" i="1"/>
  <c r="I1925" i="1"/>
  <c r="H1925" i="1"/>
  <c r="AB1925" i="1" s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V1924" i="1"/>
  <c r="U1924" i="1"/>
  <c r="T1924" i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Z1923" i="1" s="1"/>
  <c r="X1923" i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Z1922" i="1" s="1"/>
  <c r="X1922" i="1"/>
  <c r="W1922" i="1"/>
  <c r="U1922" i="1"/>
  <c r="T1922" i="1"/>
  <c r="V1922" i="1" s="1"/>
  <c r="R1922" i="1"/>
  <c r="Q1922" i="1"/>
  <c r="S1922" i="1" s="1"/>
  <c r="O1922" i="1"/>
  <c r="N1922" i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/>
  <c r="AA1921" i="1"/>
  <c r="Z1921" i="1"/>
  <c r="Y1921" i="1"/>
  <c r="X1921" i="1"/>
  <c r="W1921" i="1"/>
  <c r="U1921" i="1"/>
  <c r="T1921" i="1"/>
  <c r="V1921" i="1" s="1"/>
  <c r="R1921" i="1"/>
  <c r="Q1921" i="1"/>
  <c r="O1921" i="1"/>
  <c r="P1921" i="1" s="1"/>
  <c r="N1921" i="1"/>
  <c r="L1921" i="1"/>
  <c r="M1921" i="1" s="1"/>
  <c r="K1921" i="1"/>
  <c r="J1921" i="1"/>
  <c r="I1921" i="1"/>
  <c r="H1921" i="1"/>
  <c r="G1921" i="1"/>
  <c r="F1921" i="1"/>
  <c r="E1921" i="1"/>
  <c r="D1921" i="1"/>
  <c r="B1921" i="1"/>
  <c r="A1921" i="1"/>
  <c r="AA1920" i="1"/>
  <c r="Z1920" i="1"/>
  <c r="Y1920" i="1"/>
  <c r="X1920" i="1"/>
  <c r="W1920" i="1"/>
  <c r="U1920" i="1"/>
  <c r="T1920" i="1"/>
  <c r="R1920" i="1"/>
  <c r="S1920" i="1" s="1"/>
  <c r="Q1920" i="1"/>
  <c r="O1920" i="1"/>
  <c r="P1920" i="1" s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V1919" i="1" s="1"/>
  <c r="T1919" i="1"/>
  <c r="R1919" i="1"/>
  <c r="S1919" i="1" s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V1918" i="1" s="1"/>
  <c r="T1918" i="1"/>
  <c r="S1918" i="1"/>
  <c r="R1918" i="1"/>
  <c r="Q1918" i="1"/>
  <c r="P1918" i="1"/>
  <c r="O1918" i="1"/>
  <c r="N1918" i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V1917" i="1"/>
  <c r="U1917" i="1"/>
  <c r="T1917" i="1"/>
  <c r="S1917" i="1"/>
  <c r="R1917" i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W1916" i="1"/>
  <c r="V1916" i="1"/>
  <c r="U1916" i="1"/>
  <c r="T1916" i="1"/>
  <c r="S1916" i="1"/>
  <c r="R1916" i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Y1915" i="1"/>
  <c r="Z1915" i="1" s="1"/>
  <c r="X1915" i="1"/>
  <c r="W1915" i="1"/>
  <c r="V1915" i="1"/>
  <c r="U1915" i="1"/>
  <c r="T1915" i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AB1915" i="1" s="1"/>
  <c r="H1915" i="1"/>
  <c r="G1915" i="1"/>
  <c r="F1915" i="1"/>
  <c r="E1915" i="1"/>
  <c r="D1915" i="1"/>
  <c r="B1915" i="1"/>
  <c r="A1915" i="1" s="1"/>
  <c r="AA1914" i="1"/>
  <c r="Y1914" i="1"/>
  <c r="Z1914" i="1" s="1"/>
  <c r="X1914" i="1"/>
  <c r="W1914" i="1"/>
  <c r="U1914" i="1"/>
  <c r="T1914" i="1"/>
  <c r="V1914" i="1" s="1"/>
  <c r="R1914" i="1"/>
  <c r="Q1914" i="1"/>
  <c r="S1914" i="1" s="1"/>
  <c r="O1914" i="1"/>
  <c r="N1914" i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/>
  <c r="AA1913" i="1"/>
  <c r="Z1913" i="1"/>
  <c r="Y1913" i="1"/>
  <c r="X1913" i="1"/>
  <c r="W1913" i="1"/>
  <c r="U1913" i="1"/>
  <c r="T1913" i="1"/>
  <c r="V1913" i="1" s="1"/>
  <c r="R1913" i="1"/>
  <c r="Q1913" i="1"/>
  <c r="S1913" i="1" s="1"/>
  <c r="O1913" i="1"/>
  <c r="P1913" i="1" s="1"/>
  <c r="N1913" i="1"/>
  <c r="L1913" i="1"/>
  <c r="M1913" i="1" s="1"/>
  <c r="K1913" i="1"/>
  <c r="J1913" i="1"/>
  <c r="AB1913" i="1" s="1"/>
  <c r="I1913" i="1"/>
  <c r="H1913" i="1"/>
  <c r="G1913" i="1"/>
  <c r="F1913" i="1"/>
  <c r="E1913" i="1"/>
  <c r="D1913" i="1"/>
  <c r="B1913" i="1"/>
  <c r="A1913" i="1"/>
  <c r="AA1912" i="1"/>
  <c r="Z1912" i="1"/>
  <c r="Y1912" i="1"/>
  <c r="X1912" i="1"/>
  <c r="W1912" i="1"/>
  <c r="U1912" i="1"/>
  <c r="T1912" i="1"/>
  <c r="V1912" i="1" s="1"/>
  <c r="R1912" i="1"/>
  <c r="S1912" i="1" s="1"/>
  <c r="Q1912" i="1"/>
  <c r="O1912" i="1"/>
  <c r="P1912" i="1" s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V1911" i="1" s="1"/>
  <c r="T1911" i="1"/>
  <c r="R1911" i="1"/>
  <c r="S1911" i="1" s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V1910" i="1" s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V1909" i="1"/>
  <c r="U1909" i="1"/>
  <c r="T1909" i="1"/>
  <c r="S1909" i="1"/>
  <c r="R1909" i="1"/>
  <c r="Q1909" i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W1908" i="1"/>
  <c r="V1908" i="1"/>
  <c r="U1908" i="1"/>
  <c r="T1908" i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Z1907" i="1" s="1"/>
  <c r="X1907" i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K1907" i="1"/>
  <c r="J1907" i="1"/>
  <c r="I1907" i="1"/>
  <c r="H1907" i="1"/>
  <c r="G1907" i="1"/>
  <c r="F1907" i="1"/>
  <c r="E1907" i="1"/>
  <c r="D1907" i="1"/>
  <c r="B1907" i="1"/>
  <c r="A1907" i="1" s="1"/>
  <c r="AA1906" i="1"/>
  <c r="Y1906" i="1"/>
  <c r="Z1906" i="1" s="1"/>
  <c r="X1906" i="1"/>
  <c r="W1906" i="1"/>
  <c r="U1906" i="1"/>
  <c r="T1906" i="1"/>
  <c r="V1906" i="1" s="1"/>
  <c r="R1906" i="1"/>
  <c r="Q1906" i="1"/>
  <c r="S1906" i="1" s="1"/>
  <c r="O1906" i="1"/>
  <c r="N1906" i="1"/>
  <c r="L1906" i="1"/>
  <c r="M1906" i="1" s="1"/>
  <c r="K1906" i="1"/>
  <c r="J1906" i="1"/>
  <c r="I1906" i="1"/>
  <c r="H1906" i="1"/>
  <c r="G1906" i="1"/>
  <c r="F1906" i="1"/>
  <c r="E1906" i="1"/>
  <c r="D1906" i="1"/>
  <c r="B1906" i="1"/>
  <c r="A1906" i="1"/>
  <c r="AA1905" i="1"/>
  <c r="Z1905" i="1"/>
  <c r="Y1905" i="1"/>
  <c r="X1905" i="1"/>
  <c r="W1905" i="1"/>
  <c r="U1905" i="1"/>
  <c r="T1905" i="1"/>
  <c r="V1905" i="1" s="1"/>
  <c r="R1905" i="1"/>
  <c r="Q1905" i="1"/>
  <c r="O1905" i="1"/>
  <c r="P1905" i="1" s="1"/>
  <c r="N1905" i="1"/>
  <c r="L1905" i="1"/>
  <c r="M1905" i="1" s="1"/>
  <c r="K1905" i="1"/>
  <c r="J1905" i="1"/>
  <c r="I1905" i="1"/>
  <c r="H1905" i="1"/>
  <c r="G1905" i="1"/>
  <c r="F1905" i="1"/>
  <c r="E1905" i="1"/>
  <c r="D1905" i="1"/>
  <c r="B1905" i="1"/>
  <c r="A1905" i="1"/>
  <c r="AA1904" i="1"/>
  <c r="Z1904" i="1"/>
  <c r="Y1904" i="1"/>
  <c r="X1904" i="1"/>
  <c r="W1904" i="1"/>
  <c r="U1904" i="1"/>
  <c r="T1904" i="1"/>
  <c r="R1904" i="1"/>
  <c r="S1904" i="1" s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Z1903" i="1"/>
  <c r="Y1903" i="1"/>
  <c r="X1903" i="1"/>
  <c r="W1903" i="1"/>
  <c r="U1903" i="1"/>
  <c r="V1903" i="1" s="1"/>
  <c r="T1903" i="1"/>
  <c r="R1903" i="1"/>
  <c r="S1903" i="1" s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V1902" i="1"/>
  <c r="U1902" i="1"/>
  <c r="T1902" i="1"/>
  <c r="S1902" i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W1901" i="1"/>
  <c r="V1901" i="1"/>
  <c r="U1901" i="1"/>
  <c r="T1901" i="1"/>
  <c r="S1901" i="1"/>
  <c r="R1901" i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W1900" i="1"/>
  <c r="V1900" i="1"/>
  <c r="U1900" i="1"/>
  <c r="T1900" i="1"/>
  <c r="S1900" i="1"/>
  <c r="R1900" i="1"/>
  <c r="Q1900" i="1"/>
  <c r="O1900" i="1"/>
  <c r="N1900" i="1"/>
  <c r="P1900" i="1" s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Z1899" i="1" s="1"/>
  <c r="X1899" i="1"/>
  <c r="W1899" i="1"/>
  <c r="V1899" i="1"/>
  <c r="U1899" i="1"/>
  <c r="T1899" i="1"/>
  <c r="R1899" i="1"/>
  <c r="Q1899" i="1"/>
  <c r="S1899" i="1" s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Z1898" i="1" s="1"/>
  <c r="X1898" i="1"/>
  <c r="W1898" i="1"/>
  <c r="U1898" i="1"/>
  <c r="T1898" i="1"/>
  <c r="V1898" i="1" s="1"/>
  <c r="R1898" i="1"/>
  <c r="Q1898" i="1"/>
  <c r="O1898" i="1"/>
  <c r="N1898" i="1"/>
  <c r="P1898" i="1" s="1"/>
  <c r="L1898" i="1"/>
  <c r="M1898" i="1" s="1"/>
  <c r="K1898" i="1"/>
  <c r="J1898" i="1"/>
  <c r="I1898" i="1"/>
  <c r="H1898" i="1"/>
  <c r="G1898" i="1"/>
  <c r="F1898" i="1"/>
  <c r="E1898" i="1"/>
  <c r="D1898" i="1"/>
  <c r="B1898" i="1"/>
  <c r="A1898" i="1"/>
  <c r="AA1897" i="1"/>
  <c r="Z1897" i="1"/>
  <c r="Y1897" i="1"/>
  <c r="X1897" i="1"/>
  <c r="W1897" i="1"/>
  <c r="U1897" i="1"/>
  <c r="T1897" i="1"/>
  <c r="R1897" i="1"/>
  <c r="Q1897" i="1"/>
  <c r="O1897" i="1"/>
  <c r="P1897" i="1" s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Z1896" i="1"/>
  <c r="Y1896" i="1"/>
  <c r="X1896" i="1"/>
  <c r="W1896" i="1"/>
  <c r="U1896" i="1"/>
  <c r="T1896" i="1"/>
  <c r="R1896" i="1"/>
  <c r="S1896" i="1" s="1"/>
  <c r="Q1896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Z1895" i="1"/>
  <c r="Y1895" i="1"/>
  <c r="X1895" i="1"/>
  <c r="W1895" i="1"/>
  <c r="U1895" i="1"/>
  <c r="V1895" i="1" s="1"/>
  <c r="T1895" i="1"/>
  <c r="R1895" i="1"/>
  <c r="S1895" i="1" s="1"/>
  <c r="Q1895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V1894" i="1"/>
  <c r="U1894" i="1"/>
  <c r="T1894" i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W1893" i="1"/>
  <c r="V1893" i="1"/>
  <c r="U1893" i="1"/>
  <c r="T1893" i="1"/>
  <c r="S1893" i="1"/>
  <c r="R1893" i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W1892" i="1"/>
  <c r="U1892" i="1"/>
  <c r="T1892" i="1"/>
  <c r="V1892" i="1" s="1"/>
  <c r="S1892" i="1"/>
  <c r="R1892" i="1"/>
  <c r="Q1892" i="1"/>
  <c r="O1892" i="1"/>
  <c r="N1892" i="1"/>
  <c r="P1892" i="1" s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Z1891" i="1" s="1"/>
  <c r="X1891" i="1"/>
  <c r="W1891" i="1"/>
  <c r="V1891" i="1"/>
  <c r="U1891" i="1"/>
  <c r="T1891" i="1"/>
  <c r="R1891" i="1"/>
  <c r="Q1891" i="1"/>
  <c r="S1891" i="1" s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Z1890" i="1" s="1"/>
  <c r="X1890" i="1"/>
  <c r="W1890" i="1"/>
  <c r="U1890" i="1"/>
  <c r="T1890" i="1"/>
  <c r="V1890" i="1" s="1"/>
  <c r="R1890" i="1"/>
  <c r="Q1890" i="1"/>
  <c r="O1890" i="1"/>
  <c r="N1890" i="1"/>
  <c r="P1890" i="1" s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/>
  <c r="AA1889" i="1"/>
  <c r="Z1889" i="1"/>
  <c r="Y1889" i="1"/>
  <c r="X1889" i="1"/>
  <c r="W1889" i="1"/>
  <c r="U1889" i="1"/>
  <c r="T1889" i="1"/>
  <c r="V1889" i="1" s="1"/>
  <c r="R1889" i="1"/>
  <c r="Q1889" i="1"/>
  <c r="O1889" i="1"/>
  <c r="P1889" i="1" s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R1888" i="1"/>
  <c r="S1888" i="1" s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V1887" i="1" s="1"/>
  <c r="T1887" i="1"/>
  <c r="R1887" i="1"/>
  <c r="S1887" i="1" s="1"/>
  <c r="Q1887" i="1"/>
  <c r="P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V1886" i="1"/>
  <c r="U1886" i="1"/>
  <c r="T1886" i="1"/>
  <c r="S1886" i="1"/>
  <c r="R1886" i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V1885" i="1"/>
  <c r="U1885" i="1"/>
  <c r="T1885" i="1"/>
  <c r="S1885" i="1"/>
  <c r="R1885" i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O1884" i="1"/>
  <c r="N1884" i="1"/>
  <c r="P1884" i="1" s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Z1883" i="1" s="1"/>
  <c r="X1883" i="1"/>
  <c r="W1883" i="1"/>
  <c r="V1883" i="1"/>
  <c r="U1883" i="1"/>
  <c r="T1883" i="1"/>
  <c r="R1883" i="1"/>
  <c r="Q1883" i="1"/>
  <c r="S1883" i="1" s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Z1882" i="1" s="1"/>
  <c r="X1882" i="1"/>
  <c r="W1882" i="1"/>
  <c r="U1882" i="1"/>
  <c r="T1882" i="1"/>
  <c r="V1882" i="1" s="1"/>
  <c r="R1882" i="1"/>
  <c r="Q1882" i="1"/>
  <c r="O1882" i="1"/>
  <c r="N1882" i="1"/>
  <c r="P1882" i="1" s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/>
  <c r="AA1881" i="1"/>
  <c r="Z1881" i="1"/>
  <c r="Y1881" i="1"/>
  <c r="X1881" i="1"/>
  <c r="W1881" i="1"/>
  <c r="U1881" i="1"/>
  <c r="T1881" i="1"/>
  <c r="V1881" i="1" s="1"/>
  <c r="R1881" i="1"/>
  <c r="Q1881" i="1"/>
  <c r="O1881" i="1"/>
  <c r="P1881" i="1" s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R1880" i="1"/>
  <c r="S1880" i="1" s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V1879" i="1" s="1"/>
  <c r="T1879" i="1"/>
  <c r="R1879" i="1"/>
  <c r="S1879" i="1" s="1"/>
  <c r="Q1879" i="1"/>
  <c r="P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V1878" i="1"/>
  <c r="U1878" i="1"/>
  <c r="T1878" i="1"/>
  <c r="S1878" i="1"/>
  <c r="R1878" i="1"/>
  <c r="Q1878" i="1"/>
  <c r="P1878" i="1"/>
  <c r="O1878" i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V1877" i="1"/>
  <c r="U1877" i="1"/>
  <c r="T1877" i="1"/>
  <c r="S1877" i="1"/>
  <c r="R1877" i="1"/>
  <c r="Q1877" i="1"/>
  <c r="P1877" i="1"/>
  <c r="O1877" i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O1876" i="1"/>
  <c r="N1876" i="1"/>
  <c r="P1876" i="1" s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Z1875" i="1" s="1"/>
  <c r="X1875" i="1"/>
  <c r="W1875" i="1"/>
  <c r="V1875" i="1"/>
  <c r="U1875" i="1"/>
  <c r="T1875" i="1"/>
  <c r="R1875" i="1"/>
  <c r="Q1875" i="1"/>
  <c r="S1875" i="1" s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Z1874" i="1" s="1"/>
  <c r="X1874" i="1"/>
  <c r="W1874" i="1"/>
  <c r="U1874" i="1"/>
  <c r="T1874" i="1"/>
  <c r="V1874" i="1" s="1"/>
  <c r="R1874" i="1"/>
  <c r="Q1874" i="1"/>
  <c r="S1874" i="1" s="1"/>
  <c r="O1874" i="1"/>
  <c r="N1874" i="1"/>
  <c r="P1874" i="1" s="1"/>
  <c r="L1874" i="1"/>
  <c r="M1874" i="1" s="1"/>
  <c r="K1874" i="1"/>
  <c r="J1874" i="1"/>
  <c r="I1874" i="1"/>
  <c r="AB1874" i="1" s="1"/>
  <c r="H1874" i="1"/>
  <c r="G1874" i="1"/>
  <c r="F1874" i="1"/>
  <c r="E1874" i="1"/>
  <c r="D1874" i="1"/>
  <c r="B1874" i="1"/>
  <c r="A1874" i="1"/>
  <c r="AA1873" i="1"/>
  <c r="Z1873" i="1"/>
  <c r="Y1873" i="1"/>
  <c r="X1873" i="1"/>
  <c r="W1873" i="1"/>
  <c r="U1873" i="1"/>
  <c r="T1873" i="1"/>
  <c r="V1873" i="1" s="1"/>
  <c r="R1873" i="1"/>
  <c r="Q1873" i="1"/>
  <c r="O1873" i="1"/>
  <c r="P1873" i="1" s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R1872" i="1"/>
  <c r="S1872" i="1" s="1"/>
  <c r="Q1872" i="1"/>
  <c r="O1872" i="1"/>
  <c r="P1872" i="1" s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V1871" i="1" s="1"/>
  <c r="T1871" i="1"/>
  <c r="R1871" i="1"/>
  <c r="S1871" i="1" s="1"/>
  <c r="Q1871" i="1"/>
  <c r="P1871" i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V1870" i="1"/>
  <c r="U1870" i="1"/>
  <c r="T1870" i="1"/>
  <c r="S1870" i="1"/>
  <c r="R1870" i="1"/>
  <c r="Q1870" i="1"/>
  <c r="P1870" i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V1869" i="1"/>
  <c r="U1869" i="1"/>
  <c r="T1869" i="1"/>
  <c r="S1869" i="1"/>
  <c r="R1869" i="1"/>
  <c r="Q1869" i="1"/>
  <c r="P1869" i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O1868" i="1"/>
  <c r="N1868" i="1"/>
  <c r="P1868" i="1" s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Y1867" i="1"/>
  <c r="Z1867" i="1" s="1"/>
  <c r="X1867" i="1"/>
  <c r="W1867" i="1"/>
  <c r="V1867" i="1"/>
  <c r="U1867" i="1"/>
  <c r="T1867" i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Z1866" i="1" s="1"/>
  <c r="X1866" i="1"/>
  <c r="W1866" i="1"/>
  <c r="U1866" i="1"/>
  <c r="T1866" i="1"/>
  <c r="V1866" i="1" s="1"/>
  <c r="R1866" i="1"/>
  <c r="Q1866" i="1"/>
  <c r="O1866" i="1"/>
  <c r="N1866" i="1"/>
  <c r="P1866" i="1" s="1"/>
  <c r="L1866" i="1"/>
  <c r="M1866" i="1" s="1"/>
  <c r="K1866" i="1"/>
  <c r="J1866" i="1"/>
  <c r="I1866" i="1"/>
  <c r="H1866" i="1"/>
  <c r="G1866" i="1"/>
  <c r="F1866" i="1"/>
  <c r="E1866" i="1"/>
  <c r="D1866" i="1"/>
  <c r="B1866" i="1"/>
  <c r="A1866" i="1"/>
  <c r="AA1865" i="1"/>
  <c r="Z1865" i="1"/>
  <c r="Y1865" i="1"/>
  <c r="X1865" i="1"/>
  <c r="W1865" i="1"/>
  <c r="U1865" i="1"/>
  <c r="T1865" i="1"/>
  <c r="V1865" i="1" s="1"/>
  <c r="R1865" i="1"/>
  <c r="Q1865" i="1"/>
  <c r="O1865" i="1"/>
  <c r="P1865" i="1" s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S1864" i="1" s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V1863" i="1" s="1"/>
  <c r="T1863" i="1"/>
  <c r="R1863" i="1"/>
  <c r="S1863" i="1" s="1"/>
  <c r="Q1863" i="1"/>
  <c r="P1863" i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V1862" i="1"/>
  <c r="U1862" i="1"/>
  <c r="T1862" i="1"/>
  <c r="S1862" i="1"/>
  <c r="R1862" i="1"/>
  <c r="Q1862" i="1"/>
  <c r="P1862" i="1"/>
  <c r="O1862" i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V1861" i="1"/>
  <c r="U1861" i="1"/>
  <c r="T1861" i="1"/>
  <c r="S1861" i="1"/>
  <c r="R1861" i="1"/>
  <c r="Q1861" i="1"/>
  <c r="P1861" i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O1860" i="1"/>
  <c r="N1860" i="1"/>
  <c r="P1860" i="1" s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Z1859" i="1" s="1"/>
  <c r="X1859" i="1"/>
  <c r="W1859" i="1"/>
  <c r="V1859" i="1"/>
  <c r="U1859" i="1"/>
  <c r="T1859" i="1"/>
  <c r="R1859" i="1"/>
  <c r="Q1859" i="1"/>
  <c r="S1859" i="1" s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Z1858" i="1" s="1"/>
  <c r="X1858" i="1"/>
  <c r="W1858" i="1"/>
  <c r="U1858" i="1"/>
  <c r="T1858" i="1"/>
  <c r="V1858" i="1" s="1"/>
  <c r="R1858" i="1"/>
  <c r="Q1858" i="1"/>
  <c r="S1858" i="1" s="1"/>
  <c r="O1858" i="1"/>
  <c r="N1858" i="1"/>
  <c r="P1858" i="1" s="1"/>
  <c r="L1858" i="1"/>
  <c r="M1858" i="1" s="1"/>
  <c r="K1858" i="1"/>
  <c r="J1858" i="1"/>
  <c r="I1858" i="1"/>
  <c r="H1858" i="1"/>
  <c r="G1858" i="1"/>
  <c r="F1858" i="1"/>
  <c r="E1858" i="1"/>
  <c r="D1858" i="1"/>
  <c r="B1858" i="1"/>
  <c r="A1858" i="1"/>
  <c r="AA1857" i="1"/>
  <c r="Z1857" i="1"/>
  <c r="Y1857" i="1"/>
  <c r="X1857" i="1"/>
  <c r="W1857" i="1"/>
  <c r="U1857" i="1"/>
  <c r="T1857" i="1"/>
  <c r="V1857" i="1" s="1"/>
  <c r="R1857" i="1"/>
  <c r="Q1857" i="1"/>
  <c r="O1857" i="1"/>
  <c r="P1857" i="1" s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R1856" i="1"/>
  <c r="S1856" i="1" s="1"/>
  <c r="Q1856" i="1"/>
  <c r="O1856" i="1"/>
  <c r="P1856" i="1" s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V1855" i="1" s="1"/>
  <c r="T1855" i="1"/>
  <c r="R1855" i="1"/>
  <c r="S1855" i="1" s="1"/>
  <c r="Q1855" i="1"/>
  <c r="P1855" i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V1854" i="1"/>
  <c r="U1854" i="1"/>
  <c r="T1854" i="1"/>
  <c r="S1854" i="1"/>
  <c r="R1854" i="1"/>
  <c r="Q1854" i="1"/>
  <c r="P1854" i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V1853" i="1"/>
  <c r="U1853" i="1"/>
  <c r="T1853" i="1"/>
  <c r="S1853" i="1"/>
  <c r="R1853" i="1"/>
  <c r="Q1853" i="1"/>
  <c r="P1853" i="1"/>
  <c r="O1853" i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O1852" i="1"/>
  <c r="N1852" i="1"/>
  <c r="P1852" i="1" s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Y1851" i="1"/>
  <c r="Z1851" i="1" s="1"/>
  <c r="X1851" i="1"/>
  <c r="W1851" i="1"/>
  <c r="V1851" i="1"/>
  <c r="U1851" i="1"/>
  <c r="T1851" i="1"/>
  <c r="R1851" i="1"/>
  <c r="Q1851" i="1"/>
  <c r="S1851" i="1" s="1"/>
  <c r="O1851" i="1"/>
  <c r="N1851" i="1"/>
  <c r="P1851" i="1" s="1"/>
  <c r="L1851" i="1"/>
  <c r="K1851" i="1"/>
  <c r="M1851" i="1" s="1"/>
  <c r="AB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Z1850" i="1" s="1"/>
  <c r="X1850" i="1"/>
  <c r="W1850" i="1"/>
  <c r="U1850" i="1"/>
  <c r="T1850" i="1"/>
  <c r="V1850" i="1" s="1"/>
  <c r="R1850" i="1"/>
  <c r="Q1850" i="1"/>
  <c r="O1850" i="1"/>
  <c r="N1850" i="1"/>
  <c r="P1850" i="1" s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/>
  <c r="AA1849" i="1"/>
  <c r="Z1849" i="1"/>
  <c r="Y1849" i="1"/>
  <c r="X1849" i="1"/>
  <c r="W1849" i="1"/>
  <c r="U1849" i="1"/>
  <c r="T1849" i="1"/>
  <c r="V1849" i="1" s="1"/>
  <c r="R1849" i="1"/>
  <c r="Q1849" i="1"/>
  <c r="O1849" i="1"/>
  <c r="P1849" i="1" s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S1848" i="1" s="1"/>
  <c r="Q1848" i="1"/>
  <c r="O1848" i="1"/>
  <c r="P1848" i="1" s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V1847" i="1" s="1"/>
  <c r="T1847" i="1"/>
  <c r="R1847" i="1"/>
  <c r="S1847" i="1" s="1"/>
  <c r="Q1847" i="1"/>
  <c r="P1847" i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V1846" i="1" s="1"/>
  <c r="T1846" i="1"/>
  <c r="S1846" i="1"/>
  <c r="R1846" i="1"/>
  <c r="Q1846" i="1"/>
  <c r="P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V1845" i="1"/>
  <c r="U1845" i="1"/>
  <c r="T1845" i="1"/>
  <c r="S1845" i="1"/>
  <c r="R1845" i="1"/>
  <c r="Q1845" i="1"/>
  <c r="P1845" i="1"/>
  <c r="O1845" i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B1844" i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Z1843" i="1" s="1"/>
  <c r="X1843" i="1"/>
  <c r="W1843" i="1"/>
  <c r="V1843" i="1"/>
  <c r="U1843" i="1"/>
  <c r="T1843" i="1"/>
  <c r="R1843" i="1"/>
  <c r="Q1843" i="1"/>
  <c r="S1843" i="1" s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Z1842" i="1" s="1"/>
  <c r="X1842" i="1"/>
  <c r="W1842" i="1"/>
  <c r="U1842" i="1"/>
  <c r="T1842" i="1"/>
  <c r="V1842" i="1" s="1"/>
  <c r="R1842" i="1"/>
  <c r="Q1842" i="1"/>
  <c r="S1842" i="1" s="1"/>
  <c r="O1842" i="1"/>
  <c r="N1842" i="1"/>
  <c r="P1842" i="1" s="1"/>
  <c r="L1842" i="1"/>
  <c r="M1842" i="1" s="1"/>
  <c r="K1842" i="1"/>
  <c r="J1842" i="1"/>
  <c r="I1842" i="1"/>
  <c r="AB1842" i="1" s="1"/>
  <c r="H1842" i="1"/>
  <c r="G1842" i="1"/>
  <c r="F1842" i="1"/>
  <c r="E1842" i="1"/>
  <c r="D1842" i="1"/>
  <c r="B1842" i="1"/>
  <c r="A1842" i="1"/>
  <c r="AA1841" i="1"/>
  <c r="Z1841" i="1"/>
  <c r="Y1841" i="1"/>
  <c r="X1841" i="1"/>
  <c r="W1841" i="1"/>
  <c r="U1841" i="1"/>
  <c r="T1841" i="1"/>
  <c r="V1841" i="1" s="1"/>
  <c r="R1841" i="1"/>
  <c r="Q1841" i="1"/>
  <c r="O1841" i="1"/>
  <c r="P1841" i="1" s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S1840" i="1" s="1"/>
  <c r="Q1840" i="1"/>
  <c r="O1840" i="1"/>
  <c r="P1840" i="1" s="1"/>
  <c r="AB1840" i="1" s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V1839" i="1" s="1"/>
  <c r="T1839" i="1"/>
  <c r="S1839" i="1"/>
  <c r="R1839" i="1"/>
  <c r="Q1839" i="1"/>
  <c r="O1839" i="1"/>
  <c r="P1839" i="1" s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U1838" i="1"/>
  <c r="V1838" i="1" s="1"/>
  <c r="T1838" i="1"/>
  <c r="R1838" i="1"/>
  <c r="S1838" i="1" s="1"/>
  <c r="Q1838" i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W1837" i="1"/>
  <c r="V1837" i="1"/>
  <c r="U1837" i="1"/>
  <c r="T1837" i="1"/>
  <c r="S1837" i="1"/>
  <c r="R1837" i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B1836" i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P1836" i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B1835" i="1"/>
  <c r="AA1835" i="1"/>
  <c r="Y1835" i="1"/>
  <c r="Z1835" i="1" s="1"/>
  <c r="X1835" i="1"/>
  <c r="W1835" i="1"/>
  <c r="U1835" i="1"/>
  <c r="T1835" i="1"/>
  <c r="V1835" i="1" s="1"/>
  <c r="S1835" i="1"/>
  <c r="R1835" i="1"/>
  <c r="Q1835" i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O1834" i="1"/>
  <c r="N1834" i="1"/>
  <c r="P1834" i="1" s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T1833" i="1"/>
  <c r="V1833" i="1" s="1"/>
  <c r="R1833" i="1"/>
  <c r="Q1833" i="1"/>
  <c r="S1833" i="1" s="1"/>
  <c r="P1833" i="1"/>
  <c r="O1833" i="1"/>
  <c r="N1833" i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O1832" i="1"/>
  <c r="P1832" i="1" s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Y1831" i="1"/>
  <c r="Z1831" i="1" s="1"/>
  <c r="X1831" i="1"/>
  <c r="W1831" i="1"/>
  <c r="U1831" i="1"/>
  <c r="V1831" i="1" s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L1830" i="1"/>
  <c r="M1830" i="1" s="1"/>
  <c r="K1830" i="1"/>
  <c r="J1830" i="1"/>
  <c r="I1830" i="1"/>
  <c r="H1830" i="1"/>
  <c r="AB1830" i="1" s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V1829" i="1"/>
  <c r="U1829" i="1"/>
  <c r="T1829" i="1"/>
  <c r="S1829" i="1"/>
  <c r="R1829" i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P1828" i="1"/>
  <c r="AB1828" i="1" s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S1827" i="1" s="1"/>
  <c r="Q1827" i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O1826" i="1"/>
  <c r="P1826" i="1" s="1"/>
  <c r="N1826" i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/>
  <c r="AA1825" i="1"/>
  <c r="Z1825" i="1"/>
  <c r="Y1825" i="1"/>
  <c r="X1825" i="1"/>
  <c r="W1825" i="1"/>
  <c r="U1825" i="1"/>
  <c r="T1825" i="1"/>
  <c r="R1825" i="1"/>
  <c r="Q1825" i="1"/>
  <c r="S1825" i="1" s="1"/>
  <c r="O1825" i="1"/>
  <c r="P1825" i="1" s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S1824" i="1" s="1"/>
  <c r="Q1824" i="1"/>
  <c r="P1824" i="1"/>
  <c r="O1824" i="1"/>
  <c r="N1824" i="1"/>
  <c r="L1824" i="1"/>
  <c r="M1824" i="1" s="1"/>
  <c r="K1824" i="1"/>
  <c r="J1824" i="1"/>
  <c r="I1824" i="1"/>
  <c r="H1824" i="1"/>
  <c r="G1824" i="1"/>
  <c r="F1824" i="1"/>
  <c r="E1824" i="1"/>
  <c r="D1824" i="1"/>
  <c r="B1824" i="1"/>
  <c r="A1824" i="1"/>
  <c r="AA1823" i="1"/>
  <c r="Z1823" i="1"/>
  <c r="Y1823" i="1"/>
  <c r="X1823" i="1"/>
  <c r="W1823" i="1"/>
  <c r="V1823" i="1"/>
  <c r="U1823" i="1"/>
  <c r="T1823" i="1"/>
  <c r="R1823" i="1"/>
  <c r="S1823" i="1" s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Y1822" i="1"/>
  <c r="Z1822" i="1" s="1"/>
  <c r="X1822" i="1"/>
  <c r="W1822" i="1"/>
  <c r="U1822" i="1"/>
  <c r="V1822" i="1" s="1"/>
  <c r="T1822" i="1"/>
  <c r="R1822" i="1"/>
  <c r="Q1822" i="1"/>
  <c r="S1822" i="1" s="1"/>
  <c r="O1822" i="1"/>
  <c r="N1822" i="1"/>
  <c r="P1822" i="1" s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P1821" i="1" s="1"/>
  <c r="N1821" i="1"/>
  <c r="L1821" i="1"/>
  <c r="K1821" i="1"/>
  <c r="M1821" i="1" s="1"/>
  <c r="AB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Z1820" i="1" s="1"/>
  <c r="X1820" i="1"/>
  <c r="W1820" i="1"/>
  <c r="V1820" i="1"/>
  <c r="U1820" i="1"/>
  <c r="T1820" i="1"/>
  <c r="R1820" i="1"/>
  <c r="Q1820" i="1"/>
  <c r="S1820" i="1" s="1"/>
  <c r="O1820" i="1"/>
  <c r="N1820" i="1"/>
  <c r="P1820" i="1" s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Z1819" i="1"/>
  <c r="Y1819" i="1"/>
  <c r="X1819" i="1"/>
  <c r="W1819" i="1"/>
  <c r="U1819" i="1"/>
  <c r="T1819" i="1"/>
  <c r="V1819" i="1" s="1"/>
  <c r="S1819" i="1"/>
  <c r="R1819" i="1"/>
  <c r="Q1819" i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R1818" i="1"/>
  <c r="Q1818" i="1"/>
  <c r="S1818" i="1" s="1"/>
  <c r="P1818" i="1"/>
  <c r="O1818" i="1"/>
  <c r="N1818" i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R1817" i="1"/>
  <c r="S1817" i="1" s="1"/>
  <c r="Q1817" i="1"/>
  <c r="O1817" i="1"/>
  <c r="P1817" i="1" s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Z1816" i="1"/>
  <c r="Y1816" i="1"/>
  <c r="X1816" i="1"/>
  <c r="W1816" i="1"/>
  <c r="U1816" i="1"/>
  <c r="V1816" i="1" s="1"/>
  <c r="T1816" i="1"/>
  <c r="R1816" i="1"/>
  <c r="S1816" i="1" s="1"/>
  <c r="Q1816" i="1"/>
  <c r="O1816" i="1"/>
  <c r="N1816" i="1"/>
  <c r="P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V1815" i="1" s="1"/>
  <c r="T1815" i="1"/>
  <c r="S1815" i="1"/>
  <c r="R1815" i="1"/>
  <c r="Q1815" i="1"/>
  <c r="O1815" i="1"/>
  <c r="P1815" i="1" s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S1814" i="1" s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P1813" i="1"/>
  <c r="O1813" i="1"/>
  <c r="N1813" i="1"/>
  <c r="L1813" i="1"/>
  <c r="M1813" i="1" s="1"/>
  <c r="K1813" i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T1811" i="1"/>
  <c r="V1811" i="1" s="1"/>
  <c r="R1811" i="1"/>
  <c r="Q1811" i="1"/>
  <c r="S1811" i="1" s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S1809" i="1"/>
  <c r="AB1809" i="1" s="1"/>
  <c r="R1809" i="1"/>
  <c r="Q1809" i="1"/>
  <c r="O1809" i="1"/>
  <c r="P1809" i="1" s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V1807" i="1" s="1"/>
  <c r="T1807" i="1"/>
  <c r="R1807" i="1"/>
  <c r="Q1807" i="1"/>
  <c r="S1807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P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W1805" i="1"/>
  <c r="U1805" i="1"/>
  <c r="V1805" i="1" s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O1804" i="1"/>
  <c r="P1804" i="1" s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R1803" i="1"/>
  <c r="Q1803" i="1"/>
  <c r="S1803" i="1" s="1"/>
  <c r="O1803" i="1"/>
  <c r="N1803" i="1"/>
  <c r="P1803" i="1" s="1"/>
  <c r="L1803" i="1"/>
  <c r="M1803" i="1" s="1"/>
  <c r="K1803" i="1"/>
  <c r="J1803" i="1"/>
  <c r="I1803" i="1"/>
  <c r="AB1803" i="1" s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Q1802" i="1"/>
  <c r="O1802" i="1"/>
  <c r="N1802" i="1"/>
  <c r="P1802" i="1" s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T1801" i="1"/>
  <c r="V1801" i="1" s="1"/>
  <c r="R1801" i="1"/>
  <c r="Q1801" i="1"/>
  <c r="S1801" i="1" s="1"/>
  <c r="P1801" i="1"/>
  <c r="O1801" i="1"/>
  <c r="N1801" i="1"/>
  <c r="L1801" i="1"/>
  <c r="M1801" i="1" s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O1800" i="1"/>
  <c r="P1800" i="1" s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Y1799" i="1"/>
  <c r="Z1799" i="1" s="1"/>
  <c r="X1799" i="1"/>
  <c r="W1799" i="1"/>
  <c r="U1799" i="1"/>
  <c r="V1799" i="1" s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P1798" i="1"/>
  <c r="O1798" i="1"/>
  <c r="N1798" i="1"/>
  <c r="L1798" i="1"/>
  <c r="M1798" i="1" s="1"/>
  <c r="K1798" i="1"/>
  <c r="J1798" i="1"/>
  <c r="I1798" i="1"/>
  <c r="H1798" i="1"/>
  <c r="AB1798" i="1" s="1"/>
  <c r="G1798" i="1"/>
  <c r="F1798" i="1"/>
  <c r="E1798" i="1"/>
  <c r="D1798" i="1"/>
  <c r="B1798" i="1"/>
  <c r="A1798" i="1"/>
  <c r="AA1797" i="1"/>
  <c r="Y1797" i="1"/>
  <c r="X1797" i="1"/>
  <c r="W1797" i="1"/>
  <c r="V1797" i="1"/>
  <c r="U1797" i="1"/>
  <c r="T1797" i="1"/>
  <c r="S1797" i="1"/>
  <c r="R1797" i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P1796" i="1"/>
  <c r="O1796" i="1"/>
  <c r="N1796" i="1"/>
  <c r="L1796" i="1"/>
  <c r="K1796" i="1"/>
  <c r="M1796" i="1" s="1"/>
  <c r="AB1796" i="1" s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S1795" i="1" s="1"/>
  <c r="Q1795" i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O1794" i="1"/>
  <c r="P1794" i="1" s="1"/>
  <c r="AB1794" i="1" s="1"/>
  <c r="N1794" i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Z1793" i="1"/>
  <c r="Y1793" i="1"/>
  <c r="X1793" i="1"/>
  <c r="W1793" i="1"/>
  <c r="U1793" i="1"/>
  <c r="T1793" i="1"/>
  <c r="R1793" i="1"/>
  <c r="Q1793" i="1"/>
  <c r="S1793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P1792" i="1"/>
  <c r="O1792" i="1"/>
  <c r="N1792" i="1"/>
  <c r="L1792" i="1"/>
  <c r="M1792" i="1" s="1"/>
  <c r="K1792" i="1"/>
  <c r="J1792" i="1"/>
  <c r="I1792" i="1"/>
  <c r="H1792" i="1"/>
  <c r="AB1792" i="1" s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S1791" i="1" s="1"/>
  <c r="Q1791" i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/>
  <c r="AA1790" i="1"/>
  <c r="Y1790" i="1"/>
  <c r="Z1790" i="1" s="1"/>
  <c r="X1790" i="1"/>
  <c r="W1790" i="1"/>
  <c r="U1790" i="1"/>
  <c r="V1790" i="1" s="1"/>
  <c r="T1790" i="1"/>
  <c r="R1790" i="1"/>
  <c r="Q1790" i="1"/>
  <c r="S1790" i="1" s="1"/>
  <c r="O1790" i="1"/>
  <c r="N1790" i="1"/>
  <c r="P1790" i="1" s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O1789" i="1"/>
  <c r="P1789" i="1" s="1"/>
  <c r="N1789" i="1"/>
  <c r="L1789" i="1"/>
  <c r="K1789" i="1"/>
  <c r="M1789" i="1" s="1"/>
  <c r="AB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Z1788" i="1" s="1"/>
  <c r="X1788" i="1"/>
  <c r="W1788" i="1"/>
  <c r="V1788" i="1"/>
  <c r="U1788" i="1"/>
  <c r="T1788" i="1"/>
  <c r="R1788" i="1"/>
  <c r="Q1788" i="1"/>
  <c r="S1788" i="1" s="1"/>
  <c r="O1788" i="1"/>
  <c r="N1788" i="1"/>
  <c r="P1788" i="1" s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Y1787" i="1"/>
  <c r="Z1787" i="1" s="1"/>
  <c r="X1787" i="1"/>
  <c r="W1787" i="1"/>
  <c r="U1787" i="1"/>
  <c r="T1787" i="1"/>
  <c r="V1787" i="1" s="1"/>
  <c r="S1787" i="1"/>
  <c r="R1787" i="1"/>
  <c r="Q1787" i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Y1786" i="1"/>
  <c r="Z1786" i="1" s="1"/>
  <c r="X1786" i="1"/>
  <c r="W1786" i="1"/>
  <c r="U1786" i="1"/>
  <c r="V1786" i="1" s="1"/>
  <c r="T1786" i="1"/>
  <c r="R1786" i="1"/>
  <c r="Q1786" i="1"/>
  <c r="S1786" i="1" s="1"/>
  <c r="P1786" i="1"/>
  <c r="O1786" i="1"/>
  <c r="N1786" i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S1785" i="1" s="1"/>
  <c r="Q1785" i="1"/>
  <c r="O1785" i="1"/>
  <c r="P1785" i="1" s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Z1784" i="1"/>
  <c r="Y1784" i="1"/>
  <c r="X1784" i="1"/>
  <c r="W1784" i="1"/>
  <c r="U1784" i="1"/>
  <c r="V1784" i="1" s="1"/>
  <c r="T1784" i="1"/>
  <c r="R1784" i="1"/>
  <c r="S1784" i="1" s="1"/>
  <c r="Q1784" i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V1783" i="1"/>
  <c r="U1783" i="1"/>
  <c r="T1783" i="1"/>
  <c r="S1783" i="1"/>
  <c r="R1783" i="1"/>
  <c r="Q1783" i="1"/>
  <c r="O1783" i="1"/>
  <c r="P1783" i="1" s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S1782" i="1" s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P1781" i="1"/>
  <c r="O1781" i="1"/>
  <c r="N1781" i="1"/>
  <c r="L1781" i="1"/>
  <c r="M1781" i="1" s="1"/>
  <c r="K1781" i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P1780" i="1" s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T1779" i="1"/>
  <c r="V1779" i="1" s="1"/>
  <c r="R1779" i="1"/>
  <c r="Q1779" i="1"/>
  <c r="S1779" i="1" s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Q1778" i="1"/>
  <c r="S1778" i="1" s="1"/>
  <c r="O1778" i="1"/>
  <c r="N1778" i="1"/>
  <c r="P1778" i="1" s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P1777" i="1" s="1"/>
  <c r="AB1777" i="1" s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V1775" i="1" s="1"/>
  <c r="T1775" i="1"/>
  <c r="R1775" i="1"/>
  <c r="Q1775" i="1"/>
  <c r="S1775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P1774" i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W1773" i="1"/>
  <c r="U1773" i="1"/>
  <c r="V1773" i="1" s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O1772" i="1"/>
  <c r="P1772" i="1" s="1"/>
  <c r="N1772" i="1"/>
  <c r="L1772" i="1"/>
  <c r="K1772" i="1"/>
  <c r="M1772" i="1" s="1"/>
  <c r="J1772" i="1"/>
  <c r="AB1772" i="1" s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O1770" i="1"/>
  <c r="N1770" i="1"/>
  <c r="P1770" i="1" s="1"/>
  <c r="L1770" i="1"/>
  <c r="M1770" i="1" s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T1769" i="1"/>
  <c r="V1769" i="1" s="1"/>
  <c r="R1769" i="1"/>
  <c r="Q1769" i="1"/>
  <c r="S1769" i="1" s="1"/>
  <c r="P1769" i="1"/>
  <c r="O1769" i="1"/>
  <c r="N1769" i="1"/>
  <c r="L1769" i="1"/>
  <c r="M1769" i="1" s="1"/>
  <c r="K1769" i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O1768" i="1"/>
  <c r="P1768" i="1" s="1"/>
  <c r="N1768" i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Y1767" i="1"/>
  <c r="Z1767" i="1" s="1"/>
  <c r="X1767" i="1"/>
  <c r="W1767" i="1"/>
  <c r="U1767" i="1"/>
  <c r="V1767" i="1" s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L1766" i="1"/>
  <c r="M1766" i="1" s="1"/>
  <c r="K1766" i="1"/>
  <c r="J1766" i="1"/>
  <c r="I1766" i="1"/>
  <c r="H1766" i="1"/>
  <c r="AB1766" i="1" s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K1765" i="1"/>
  <c r="M1765" i="1" s="1"/>
  <c r="J1765" i="1"/>
  <c r="I1765" i="1"/>
  <c r="H1765" i="1"/>
  <c r="AB1765" i="1" s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L1762" i="1"/>
  <c r="M1762" i="1" s="1"/>
  <c r="K1762" i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O1761" i="1"/>
  <c r="P1761" i="1" s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L1758" i="1"/>
  <c r="M1758" i="1" s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O1757" i="1"/>
  <c r="P1757" i="1" s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S1756" i="1" s="1"/>
  <c r="Q1756" i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P1754" i="1"/>
  <c r="O1754" i="1"/>
  <c r="N1754" i="1"/>
  <c r="L1754" i="1"/>
  <c r="M1754" i="1" s="1"/>
  <c r="K1754" i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O1753" i="1"/>
  <c r="P1753" i="1" s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O1752" i="1"/>
  <c r="N1752" i="1"/>
  <c r="P1752" i="1" s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Z1751" i="1" s="1"/>
  <c r="X1751" i="1"/>
  <c r="W1751" i="1"/>
  <c r="U1751" i="1"/>
  <c r="V1751" i="1" s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P1750" i="1"/>
  <c r="O1750" i="1"/>
  <c r="N1750" i="1"/>
  <c r="L1750" i="1"/>
  <c r="M1750" i="1" s="1"/>
  <c r="K1750" i="1"/>
  <c r="J1750" i="1"/>
  <c r="I1750" i="1"/>
  <c r="H1750" i="1"/>
  <c r="AB1750" i="1" s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O1749" i="1"/>
  <c r="P1749" i="1" s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S1748" i="1" s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P1746" i="1"/>
  <c r="O1746" i="1"/>
  <c r="N1746" i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O1745" i="1"/>
  <c r="P1745" i="1" s="1"/>
  <c r="N1745" i="1"/>
  <c r="L1745" i="1"/>
  <c r="K1745" i="1"/>
  <c r="M1745" i="1" s="1"/>
  <c r="AB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P1742" i="1"/>
  <c r="O1742" i="1"/>
  <c r="N1742" i="1"/>
  <c r="L1742" i="1"/>
  <c r="M1742" i="1" s="1"/>
  <c r="K1742" i="1"/>
  <c r="J1742" i="1"/>
  <c r="I1742" i="1"/>
  <c r="H1742" i="1"/>
  <c r="AB1742" i="1" s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O1741" i="1"/>
  <c r="P1741" i="1" s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S1740" i="1" s="1"/>
  <c r="Q1740" i="1"/>
  <c r="O1740" i="1"/>
  <c r="N1740" i="1"/>
  <c r="P1740" i="1" s="1"/>
  <c r="L1740" i="1"/>
  <c r="K1740" i="1"/>
  <c r="M1740" i="1" s="1"/>
  <c r="J1740" i="1"/>
  <c r="AB1740" i="1" s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P1738" i="1"/>
  <c r="O1738" i="1"/>
  <c r="N1738" i="1"/>
  <c r="L1738" i="1"/>
  <c r="M1738" i="1" s="1"/>
  <c r="K1738" i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S1736" i="1" s="1"/>
  <c r="Q1736" i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V1735" i="1" s="1"/>
  <c r="T1735" i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P1734" i="1"/>
  <c r="O1734" i="1"/>
  <c r="N1734" i="1"/>
  <c r="L1734" i="1"/>
  <c r="M1734" i="1" s="1"/>
  <c r="K1734" i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P1733" i="1" s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L1732" i="1"/>
  <c r="K1732" i="1"/>
  <c r="M1732" i="1" s="1"/>
  <c r="J1732" i="1"/>
  <c r="AB1732" i="1" s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P1730" i="1"/>
  <c r="O1730" i="1"/>
  <c r="N1730" i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P1729" i="1" s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M1726" i="1" s="1"/>
  <c r="K1726" i="1"/>
  <c r="J1726" i="1"/>
  <c r="I1726" i="1"/>
  <c r="H1726" i="1"/>
  <c r="AB1726" i="1" s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O1725" i="1"/>
  <c r="P1725" i="1" s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S1724" i="1" s="1"/>
  <c r="Q1724" i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AB1723" i="1" s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P1722" i="1"/>
  <c r="O1722" i="1"/>
  <c r="N1722" i="1"/>
  <c r="L1722" i="1"/>
  <c r="M1722" i="1" s="1"/>
  <c r="K1722" i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O1721" i="1"/>
  <c r="P1721" i="1" s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S1720" i="1" s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V1719" i="1" s="1"/>
  <c r="T1719" i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P1718" i="1"/>
  <c r="O1718" i="1"/>
  <c r="N1718" i="1"/>
  <c r="L1718" i="1"/>
  <c r="M1718" i="1" s="1"/>
  <c r="K1718" i="1"/>
  <c r="J1718" i="1"/>
  <c r="I1718" i="1"/>
  <c r="H1718" i="1"/>
  <c r="AB1718" i="1" s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O1717" i="1"/>
  <c r="P1717" i="1" s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P1714" i="1"/>
  <c r="O1714" i="1"/>
  <c r="N1714" i="1"/>
  <c r="L1714" i="1"/>
  <c r="M1714" i="1" s="1"/>
  <c r="K1714" i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P1710" i="1"/>
  <c r="O1710" i="1"/>
  <c r="N1710" i="1"/>
  <c r="L1710" i="1"/>
  <c r="M1710" i="1" s="1"/>
  <c r="K1710" i="1"/>
  <c r="J1710" i="1"/>
  <c r="I1710" i="1"/>
  <c r="H1710" i="1"/>
  <c r="AB1710" i="1" s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O1709" i="1"/>
  <c r="P1709" i="1" s="1"/>
  <c r="N1709" i="1"/>
  <c r="L1709" i="1"/>
  <c r="K1709" i="1"/>
  <c r="M1709" i="1" s="1"/>
  <c r="J1709" i="1"/>
  <c r="I1709" i="1"/>
  <c r="H1709" i="1"/>
  <c r="AB1709" i="1" s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S1708" i="1" s="1"/>
  <c r="Q1708" i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P1706" i="1"/>
  <c r="O1706" i="1"/>
  <c r="N1706" i="1"/>
  <c r="L1706" i="1"/>
  <c r="M1706" i="1" s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P1705" i="1" s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S1704" i="1" s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V1703" i="1" s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P1702" i="1"/>
  <c r="O1702" i="1"/>
  <c r="N1702" i="1"/>
  <c r="L1702" i="1"/>
  <c r="M1702" i="1" s="1"/>
  <c r="K1702" i="1"/>
  <c r="J1702" i="1"/>
  <c r="I1702" i="1"/>
  <c r="H1702" i="1"/>
  <c r="AB1702" i="1" s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P1701" i="1" s="1"/>
  <c r="N1701" i="1"/>
  <c r="L1701" i="1"/>
  <c r="K1701" i="1"/>
  <c r="M1701" i="1" s="1"/>
  <c r="J1701" i="1"/>
  <c r="I1701" i="1"/>
  <c r="H1701" i="1"/>
  <c r="AB1701" i="1" s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V1699" i="1" s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P1698" i="1"/>
  <c r="O1698" i="1"/>
  <c r="N1698" i="1"/>
  <c r="L1698" i="1"/>
  <c r="M1698" i="1" s="1"/>
  <c r="K1698" i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O1697" i="1"/>
  <c r="P1697" i="1" s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O1694" i="1"/>
  <c r="N1694" i="1"/>
  <c r="L1694" i="1"/>
  <c r="M1694" i="1" s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O1693" i="1"/>
  <c r="P1693" i="1" s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S1692" i="1" s="1"/>
  <c r="Q1692" i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P1690" i="1"/>
  <c r="O1690" i="1"/>
  <c r="N1690" i="1"/>
  <c r="L1690" i="1"/>
  <c r="M1690" i="1" s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P1689" i="1" s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S1688" i="1" s="1"/>
  <c r="Q1688" i="1"/>
  <c r="O1688" i="1"/>
  <c r="N1688" i="1"/>
  <c r="P1688" i="1" s="1"/>
  <c r="L1688" i="1"/>
  <c r="K1688" i="1"/>
  <c r="M1688" i="1" s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V1687" i="1" s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P1686" i="1"/>
  <c r="O1686" i="1"/>
  <c r="N1686" i="1"/>
  <c r="L1686" i="1"/>
  <c r="M1686" i="1" s="1"/>
  <c r="K1686" i="1"/>
  <c r="J1686" i="1"/>
  <c r="I1686" i="1"/>
  <c r="H1686" i="1"/>
  <c r="AB1686" i="1" s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O1685" i="1"/>
  <c r="P1685" i="1" s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V1683" i="1" s="1"/>
  <c r="T1683" i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P1682" i="1"/>
  <c r="O1682" i="1"/>
  <c r="N1682" i="1"/>
  <c r="L1682" i="1"/>
  <c r="M1682" i="1" s="1"/>
  <c r="K1682" i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P1681" i="1" s="1"/>
  <c r="N1681" i="1"/>
  <c r="L1681" i="1"/>
  <c r="K1681" i="1"/>
  <c r="M1681" i="1" s="1"/>
  <c r="AB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P1678" i="1"/>
  <c r="O1678" i="1"/>
  <c r="N1678" i="1"/>
  <c r="L1678" i="1"/>
  <c r="M1678" i="1" s="1"/>
  <c r="K1678" i="1"/>
  <c r="J1678" i="1"/>
  <c r="I1678" i="1"/>
  <c r="H1678" i="1"/>
  <c r="AB1678" i="1" s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O1677" i="1"/>
  <c r="P1677" i="1" s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P1676" i="1" s="1"/>
  <c r="L1676" i="1"/>
  <c r="K1676" i="1"/>
  <c r="M1676" i="1" s="1"/>
  <c r="J1676" i="1"/>
  <c r="AB1676" i="1" s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P1674" i="1"/>
  <c r="O1674" i="1"/>
  <c r="N1674" i="1"/>
  <c r="L1674" i="1"/>
  <c r="M1674" i="1" s="1"/>
  <c r="K1674" i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P1673" i="1" s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S1672" i="1" s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V1671" i="1" s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P1670" i="1"/>
  <c r="O1670" i="1"/>
  <c r="N1670" i="1"/>
  <c r="L1670" i="1"/>
  <c r="M1670" i="1" s="1"/>
  <c r="K1670" i="1"/>
  <c r="J1670" i="1"/>
  <c r="I1670" i="1"/>
  <c r="H1670" i="1"/>
  <c r="AB1670" i="1" s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O1669" i="1"/>
  <c r="P1669" i="1" s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M1668" i="1" s="1"/>
  <c r="J1668" i="1"/>
  <c r="AB1668" i="1" s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L1666" i="1"/>
  <c r="M1666" i="1" s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P1665" i="1" s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S1664" i="1" s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P1662" i="1"/>
  <c r="O1662" i="1"/>
  <c r="N1662" i="1"/>
  <c r="L1662" i="1"/>
  <c r="M1662" i="1" s="1"/>
  <c r="K1662" i="1"/>
  <c r="J1662" i="1"/>
  <c r="I1662" i="1"/>
  <c r="H1662" i="1"/>
  <c r="AB1662" i="1" s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P1661" i="1" s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AB1659" i="1" s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P1658" i="1"/>
  <c r="O1658" i="1"/>
  <c r="N1658" i="1"/>
  <c r="L1658" i="1"/>
  <c r="M1658" i="1" s="1"/>
  <c r="K1658" i="1"/>
  <c r="J1658" i="1"/>
  <c r="I1658" i="1"/>
  <c r="H1658" i="1"/>
  <c r="AB1658" i="1" s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P1654" i="1"/>
  <c r="O1654" i="1"/>
  <c r="N1654" i="1"/>
  <c r="L1654" i="1"/>
  <c r="M1654" i="1" s="1"/>
  <c r="K1654" i="1"/>
  <c r="J1654" i="1"/>
  <c r="I1654" i="1"/>
  <c r="H1654" i="1"/>
  <c r="AB1654" i="1" s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O1653" i="1"/>
  <c r="P1653" i="1" s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P1650" i="1"/>
  <c r="O1650" i="1"/>
  <c r="N1650" i="1"/>
  <c r="L1650" i="1"/>
  <c r="M1650" i="1" s="1"/>
  <c r="K1650" i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O1649" i="1"/>
  <c r="P1649" i="1" s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S1648" i="1" s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P1646" i="1"/>
  <c r="O1646" i="1"/>
  <c r="N1646" i="1"/>
  <c r="L1646" i="1"/>
  <c r="M1646" i="1" s="1"/>
  <c r="K1646" i="1"/>
  <c r="J1646" i="1"/>
  <c r="I1646" i="1"/>
  <c r="H1646" i="1"/>
  <c r="AB1646" i="1" s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O1645" i="1"/>
  <c r="P1645" i="1" s="1"/>
  <c r="N1645" i="1"/>
  <c r="L1645" i="1"/>
  <c r="K1645" i="1"/>
  <c r="M1645" i="1" s="1"/>
  <c r="J1645" i="1"/>
  <c r="I1645" i="1"/>
  <c r="H1645" i="1"/>
  <c r="AB1645" i="1" s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S1644" i="1" s="1"/>
  <c r="Q1644" i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P1642" i="1"/>
  <c r="O1642" i="1"/>
  <c r="N1642" i="1"/>
  <c r="L1642" i="1"/>
  <c r="M1642" i="1" s="1"/>
  <c r="K1642" i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P1641" i="1" s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S1640" i="1" s="1"/>
  <c r="Q1640" i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V1639" i="1" s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M1638" i="1" s="1"/>
  <c r="K1638" i="1"/>
  <c r="J1638" i="1"/>
  <c r="I1638" i="1"/>
  <c r="H1638" i="1"/>
  <c r="AB1638" i="1" s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O1637" i="1"/>
  <c r="P1637" i="1" s="1"/>
  <c r="N1637" i="1"/>
  <c r="L1637" i="1"/>
  <c r="K1637" i="1"/>
  <c r="M1637" i="1" s="1"/>
  <c r="J1637" i="1"/>
  <c r="I1637" i="1"/>
  <c r="H1637" i="1"/>
  <c r="AB1637" i="1" s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V1635" i="1" s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P1634" i="1"/>
  <c r="O1634" i="1"/>
  <c r="N1634" i="1"/>
  <c r="L1634" i="1"/>
  <c r="M1634" i="1" s="1"/>
  <c r="K1634" i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O1633" i="1"/>
  <c r="P1633" i="1" s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S1632" i="1" s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R1631" i="1"/>
  <c r="Q1631" i="1"/>
  <c r="S1631" i="1" s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P1630" i="1"/>
  <c r="O1630" i="1"/>
  <c r="N1630" i="1"/>
  <c r="L1630" i="1"/>
  <c r="M1630" i="1" s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O1629" i="1"/>
  <c r="P1629" i="1" s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S1628" i="1" s="1"/>
  <c r="Q1628" i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P1626" i="1"/>
  <c r="O1626" i="1"/>
  <c r="N1626" i="1"/>
  <c r="L1626" i="1"/>
  <c r="M1626" i="1" s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P1625" i="1" s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S1624" i="1" s="1"/>
  <c r="Q1624" i="1"/>
  <c r="O1624" i="1"/>
  <c r="N1624" i="1"/>
  <c r="P1624" i="1" s="1"/>
  <c r="L1624" i="1"/>
  <c r="K1624" i="1"/>
  <c r="M1624" i="1" s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V1623" i="1" s="1"/>
  <c r="T1623" i="1"/>
  <c r="R1623" i="1"/>
  <c r="Q1623" i="1"/>
  <c r="S1623" i="1" s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R1622" i="1"/>
  <c r="Q1622" i="1"/>
  <c r="S1622" i="1" s="1"/>
  <c r="P1622" i="1"/>
  <c r="O1622" i="1"/>
  <c r="N1622" i="1"/>
  <c r="L1622" i="1"/>
  <c r="M1622" i="1" s="1"/>
  <c r="K1622" i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O1621" i="1"/>
  <c r="P1621" i="1" s="1"/>
  <c r="N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S1620" i="1"/>
  <c r="R1620" i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Y1619" i="1"/>
  <c r="Z1619" i="1" s="1"/>
  <c r="X1619" i="1"/>
  <c r="W1619" i="1"/>
  <c r="U1619" i="1"/>
  <c r="V1619" i="1" s="1"/>
  <c r="T1619" i="1"/>
  <c r="R1619" i="1"/>
  <c r="Q1619" i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W1618" i="1"/>
  <c r="U1618" i="1"/>
  <c r="T1618" i="1"/>
  <c r="V1618" i="1" s="1"/>
  <c r="R1618" i="1"/>
  <c r="Q1618" i="1"/>
  <c r="S1618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P1617" i="1"/>
  <c r="O1617" i="1"/>
  <c r="N1617" i="1"/>
  <c r="L1617" i="1"/>
  <c r="K1617" i="1"/>
  <c r="M1617" i="1" s="1"/>
  <c r="AB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S1616" i="1"/>
  <c r="R1616" i="1"/>
  <c r="Q1616" i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Z1615" i="1"/>
  <c r="Y1615" i="1"/>
  <c r="X1615" i="1"/>
  <c r="W1615" i="1"/>
  <c r="V1615" i="1"/>
  <c r="U1615" i="1"/>
  <c r="T1615" i="1"/>
  <c r="R1615" i="1"/>
  <c r="Q1615" i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R1614" i="1"/>
  <c r="Q1614" i="1"/>
  <c r="S1614" i="1" s="1"/>
  <c r="P1614" i="1"/>
  <c r="O1614" i="1"/>
  <c r="N1614" i="1"/>
  <c r="L1614" i="1"/>
  <c r="M1614" i="1" s="1"/>
  <c r="K1614" i="1"/>
  <c r="J1614" i="1"/>
  <c r="I1614" i="1"/>
  <c r="H1614" i="1"/>
  <c r="G1614" i="1"/>
  <c r="F1614" i="1"/>
  <c r="E1614" i="1"/>
  <c r="D1614" i="1"/>
  <c r="B1614" i="1"/>
  <c r="A1614" i="1" s="1"/>
  <c r="AB1613" i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P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S1612" i="1" s="1"/>
  <c r="Q1612" i="1"/>
  <c r="O1612" i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Z1611" i="1"/>
  <c r="Y1611" i="1"/>
  <c r="X1611" i="1"/>
  <c r="W1611" i="1"/>
  <c r="V1611" i="1"/>
  <c r="U1611" i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R1610" i="1"/>
  <c r="Q1610" i="1"/>
  <c r="S1610" i="1" s="1"/>
  <c r="P1610" i="1"/>
  <c r="O1610" i="1"/>
  <c r="N1610" i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O1609" i="1"/>
  <c r="P1609" i="1" s="1"/>
  <c r="N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S1608" i="1"/>
  <c r="R1608" i="1"/>
  <c r="Q1608" i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Z1607" i="1" s="1"/>
  <c r="X1607" i="1"/>
  <c r="W1607" i="1"/>
  <c r="U1607" i="1"/>
  <c r="V1607" i="1" s="1"/>
  <c r="T1607" i="1"/>
  <c r="R1607" i="1"/>
  <c r="Q1607" i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W1606" i="1"/>
  <c r="U1606" i="1"/>
  <c r="T1606" i="1"/>
  <c r="V1606" i="1" s="1"/>
  <c r="R1606" i="1"/>
  <c r="Q1606" i="1"/>
  <c r="S1606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O1605" i="1"/>
  <c r="P1605" i="1" s="1"/>
  <c r="N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S1604" i="1"/>
  <c r="R1604" i="1"/>
  <c r="Q1604" i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Y1603" i="1"/>
  <c r="Z1603" i="1" s="1"/>
  <c r="X1603" i="1"/>
  <c r="W1603" i="1"/>
  <c r="U1603" i="1"/>
  <c r="V1603" i="1" s="1"/>
  <c r="T1603" i="1"/>
  <c r="R1603" i="1"/>
  <c r="Q1603" i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W1602" i="1"/>
  <c r="U1602" i="1"/>
  <c r="T1602" i="1"/>
  <c r="V1602" i="1" s="1"/>
  <c r="R1602" i="1"/>
  <c r="Q1602" i="1"/>
  <c r="S1602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P1601" i="1"/>
  <c r="AB1601" i="1" s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S1600" i="1" s="1"/>
  <c r="Q1600" i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Z1599" i="1"/>
  <c r="Y1599" i="1"/>
  <c r="X1599" i="1"/>
  <c r="W1599" i="1"/>
  <c r="V1599" i="1"/>
  <c r="U1599" i="1"/>
  <c r="T1599" i="1"/>
  <c r="R1599" i="1"/>
  <c r="S1599" i="1" s="1"/>
  <c r="Q1599" i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W1598" i="1"/>
  <c r="U1598" i="1"/>
  <c r="T1598" i="1"/>
  <c r="V1598" i="1" s="1"/>
  <c r="R1598" i="1"/>
  <c r="Q1598" i="1"/>
  <c r="S1598" i="1" s="1"/>
  <c r="O1598" i="1"/>
  <c r="N1598" i="1"/>
  <c r="P1598" i="1" s="1"/>
  <c r="L1598" i="1"/>
  <c r="M1598" i="1" s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W1597" i="1"/>
  <c r="U1597" i="1"/>
  <c r="T1597" i="1"/>
  <c r="V1597" i="1" s="1"/>
  <c r="S1597" i="1"/>
  <c r="R1597" i="1"/>
  <c r="Q1597" i="1"/>
  <c r="P1597" i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U1596" i="1"/>
  <c r="T1596" i="1"/>
  <c r="V1596" i="1" s="1"/>
  <c r="S1596" i="1"/>
  <c r="R1596" i="1"/>
  <c r="Q1596" i="1"/>
  <c r="O1596" i="1"/>
  <c r="N1596" i="1"/>
  <c r="P1596" i="1" s="1"/>
  <c r="L1596" i="1"/>
  <c r="K1596" i="1"/>
  <c r="M1596" i="1" s="1"/>
  <c r="J1596" i="1"/>
  <c r="AB1596" i="1" s="1"/>
  <c r="I1596" i="1"/>
  <c r="H1596" i="1"/>
  <c r="G1596" i="1"/>
  <c r="F1596" i="1"/>
  <c r="E1596" i="1"/>
  <c r="D1596" i="1"/>
  <c r="B1596" i="1"/>
  <c r="A1596" i="1" s="1"/>
  <c r="AA1595" i="1"/>
  <c r="Y1595" i="1"/>
  <c r="Z1595" i="1" s="1"/>
  <c r="X1595" i="1"/>
  <c r="W1595" i="1"/>
  <c r="U1595" i="1"/>
  <c r="V1595" i="1" s="1"/>
  <c r="T1595" i="1"/>
  <c r="R1595" i="1"/>
  <c r="Q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R1594" i="1"/>
  <c r="Q1594" i="1"/>
  <c r="P1594" i="1"/>
  <c r="O1594" i="1"/>
  <c r="N1594" i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S1593" i="1"/>
  <c r="R1593" i="1"/>
  <c r="Q1593" i="1"/>
  <c r="O1593" i="1"/>
  <c r="P1593" i="1" s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V1592" i="1"/>
  <c r="U1592" i="1"/>
  <c r="T1592" i="1"/>
  <c r="R1592" i="1"/>
  <c r="S1592" i="1" s="1"/>
  <c r="Q1592" i="1"/>
  <c r="P1592" i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Y1591" i="1"/>
  <c r="Z1591" i="1" s="1"/>
  <c r="X1591" i="1"/>
  <c r="W1591" i="1"/>
  <c r="U1591" i="1"/>
  <c r="V1591" i="1" s="1"/>
  <c r="T1591" i="1"/>
  <c r="R1591" i="1"/>
  <c r="Q1591" i="1"/>
  <c r="S1591" i="1" s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O1589" i="1"/>
  <c r="P1589" i="1" s="1"/>
  <c r="N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U1588" i="1"/>
  <c r="T1588" i="1"/>
  <c r="V1588" i="1" s="1"/>
  <c r="R1588" i="1"/>
  <c r="S1588" i="1" s="1"/>
  <c r="Q1588" i="1"/>
  <c r="O1588" i="1"/>
  <c r="N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Z1587" i="1"/>
  <c r="Y1587" i="1"/>
  <c r="X1587" i="1"/>
  <c r="W1587" i="1"/>
  <c r="V1587" i="1"/>
  <c r="U1587" i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B1585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P1585" i="1"/>
  <c r="O1585" i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V1584" i="1"/>
  <c r="U1584" i="1"/>
  <c r="T1584" i="1"/>
  <c r="S1584" i="1"/>
  <c r="R1584" i="1"/>
  <c r="Q1584" i="1"/>
  <c r="O1584" i="1"/>
  <c r="P1584" i="1" s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Z1583" i="1"/>
  <c r="Y1583" i="1"/>
  <c r="X1583" i="1"/>
  <c r="W1583" i="1"/>
  <c r="V1583" i="1"/>
  <c r="U1583" i="1"/>
  <c r="T1583" i="1"/>
  <c r="R1583" i="1"/>
  <c r="Q1583" i="1"/>
  <c r="S1583" i="1" s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W1582" i="1"/>
  <c r="U1582" i="1"/>
  <c r="V1582" i="1" s="1"/>
  <c r="T1582" i="1"/>
  <c r="R1582" i="1"/>
  <c r="Q1582" i="1"/>
  <c r="S1582" i="1" s="1"/>
  <c r="O1582" i="1"/>
  <c r="N1582" i="1"/>
  <c r="P1582" i="1" s="1"/>
  <c r="L1582" i="1"/>
  <c r="M1582" i="1" s="1"/>
  <c r="K1582" i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W1581" i="1"/>
  <c r="U1581" i="1"/>
  <c r="T1581" i="1"/>
  <c r="V1581" i="1" s="1"/>
  <c r="R1581" i="1"/>
  <c r="Q1581" i="1"/>
  <c r="S1581" i="1" s="1"/>
  <c r="P1581" i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S1580" i="1"/>
  <c r="R1580" i="1"/>
  <c r="Q1580" i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Y1579" i="1"/>
  <c r="Z1579" i="1" s="1"/>
  <c r="X1579" i="1"/>
  <c r="W1579" i="1"/>
  <c r="U1579" i="1"/>
  <c r="V1579" i="1" s="1"/>
  <c r="T1579" i="1"/>
  <c r="R1579" i="1"/>
  <c r="Q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R1578" i="1"/>
  <c r="Q1578" i="1"/>
  <c r="P1578" i="1"/>
  <c r="O1578" i="1"/>
  <c r="N1578" i="1"/>
  <c r="L1578" i="1"/>
  <c r="M1578" i="1" s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S1577" i="1"/>
  <c r="R1577" i="1"/>
  <c r="Q1577" i="1"/>
  <c r="O1577" i="1"/>
  <c r="P1577" i="1" s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V1576" i="1"/>
  <c r="U1576" i="1"/>
  <c r="T1576" i="1"/>
  <c r="R1576" i="1"/>
  <c r="S1576" i="1" s="1"/>
  <c r="Q1576" i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Y1575" i="1"/>
  <c r="Z1575" i="1" s="1"/>
  <c r="X1575" i="1"/>
  <c r="W1575" i="1"/>
  <c r="U1575" i="1"/>
  <c r="V1575" i="1" s="1"/>
  <c r="T1575" i="1"/>
  <c r="R1575" i="1"/>
  <c r="Q1575" i="1"/>
  <c r="S1575" i="1" s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V1574" i="1"/>
  <c r="U1574" i="1"/>
  <c r="T1574" i="1"/>
  <c r="R1574" i="1"/>
  <c r="Q1574" i="1"/>
  <c r="S1574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P1573" i="1" s="1"/>
  <c r="N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U1572" i="1"/>
  <c r="T1572" i="1"/>
  <c r="V1572" i="1" s="1"/>
  <c r="R1572" i="1"/>
  <c r="S1572" i="1" s="1"/>
  <c r="Q1572" i="1"/>
  <c r="O1572" i="1"/>
  <c r="N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Z1571" i="1"/>
  <c r="Y1571" i="1"/>
  <c r="X1571" i="1"/>
  <c r="W1571" i="1"/>
  <c r="V1571" i="1"/>
  <c r="U1571" i="1"/>
  <c r="T1571" i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T1570" i="1"/>
  <c r="V1570" i="1" s="1"/>
  <c r="R1570" i="1"/>
  <c r="Q1570" i="1"/>
  <c r="S1570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P1569" i="1"/>
  <c r="O1569" i="1"/>
  <c r="N1569" i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S1568" i="1"/>
  <c r="R1568" i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Z1567" i="1"/>
  <c r="Y1567" i="1"/>
  <c r="X1567" i="1"/>
  <c r="W1567" i="1"/>
  <c r="V1567" i="1"/>
  <c r="U1567" i="1"/>
  <c r="T1567" i="1"/>
  <c r="R1567" i="1"/>
  <c r="S1567" i="1" s="1"/>
  <c r="Q1567" i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W1566" i="1"/>
  <c r="U1566" i="1"/>
  <c r="T1566" i="1"/>
  <c r="V1566" i="1" s="1"/>
  <c r="R1566" i="1"/>
  <c r="Q1566" i="1"/>
  <c r="S1566" i="1" s="1"/>
  <c r="O1566" i="1"/>
  <c r="N1566" i="1"/>
  <c r="P1566" i="1" s="1"/>
  <c r="L1566" i="1"/>
  <c r="M1566" i="1" s="1"/>
  <c r="K1566" i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W1565" i="1"/>
  <c r="U1565" i="1"/>
  <c r="T1565" i="1"/>
  <c r="V1565" i="1" s="1"/>
  <c r="S1565" i="1"/>
  <c r="R1565" i="1"/>
  <c r="Q1565" i="1"/>
  <c r="P1565" i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U1564" i="1"/>
  <c r="T1564" i="1"/>
  <c r="V1564" i="1" s="1"/>
  <c r="S1564" i="1"/>
  <c r="R1564" i="1"/>
  <c r="Q1564" i="1"/>
  <c r="O1564" i="1"/>
  <c r="N1564" i="1"/>
  <c r="P1564" i="1" s="1"/>
  <c r="L1564" i="1"/>
  <c r="K1564" i="1"/>
  <c r="M1564" i="1" s="1"/>
  <c r="J1564" i="1"/>
  <c r="AB1564" i="1" s="1"/>
  <c r="I1564" i="1"/>
  <c r="H1564" i="1"/>
  <c r="G1564" i="1"/>
  <c r="F1564" i="1"/>
  <c r="E1564" i="1"/>
  <c r="D1564" i="1"/>
  <c r="B1564" i="1"/>
  <c r="A1564" i="1" s="1"/>
  <c r="AA1563" i="1"/>
  <c r="Y1563" i="1"/>
  <c r="Z1563" i="1" s="1"/>
  <c r="X1563" i="1"/>
  <c r="W1563" i="1"/>
  <c r="U1563" i="1"/>
  <c r="V1563" i="1" s="1"/>
  <c r="T1563" i="1"/>
  <c r="R1563" i="1"/>
  <c r="Q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R1562" i="1"/>
  <c r="Q1562" i="1"/>
  <c r="P1562" i="1"/>
  <c r="O1562" i="1"/>
  <c r="N1562" i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S1561" i="1"/>
  <c r="R1561" i="1"/>
  <c r="Q1561" i="1"/>
  <c r="O1561" i="1"/>
  <c r="P1561" i="1" s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V1560" i="1"/>
  <c r="U1560" i="1"/>
  <c r="T1560" i="1"/>
  <c r="R1560" i="1"/>
  <c r="S1560" i="1" s="1"/>
  <c r="Q1560" i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Y1559" i="1"/>
  <c r="Z1559" i="1" s="1"/>
  <c r="X1559" i="1"/>
  <c r="W1559" i="1"/>
  <c r="U1559" i="1"/>
  <c r="V1559" i="1" s="1"/>
  <c r="T1559" i="1"/>
  <c r="R1559" i="1"/>
  <c r="Q1559" i="1"/>
  <c r="S1559" i="1" s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V1558" i="1"/>
  <c r="U1558" i="1"/>
  <c r="T1558" i="1"/>
  <c r="R1558" i="1"/>
  <c r="Q1558" i="1"/>
  <c r="S1558" i="1" s="1"/>
  <c r="O1558" i="1"/>
  <c r="N1558" i="1"/>
  <c r="P1558" i="1" s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O1557" i="1"/>
  <c r="P1557" i="1" s="1"/>
  <c r="N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Z1555" i="1"/>
  <c r="Y1555" i="1"/>
  <c r="X1555" i="1"/>
  <c r="W1555" i="1"/>
  <c r="V1555" i="1"/>
  <c r="U1555" i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P1554" i="1"/>
  <c r="O1554" i="1"/>
  <c r="N1554" i="1"/>
  <c r="M1554" i="1"/>
  <c r="L1554" i="1"/>
  <c r="K1554" i="1"/>
  <c r="J1554" i="1"/>
  <c r="I1554" i="1"/>
  <c r="AB1554" i="1" s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P1553" i="1"/>
  <c r="O1553" i="1"/>
  <c r="N1553" i="1"/>
  <c r="L1553" i="1"/>
  <c r="M1553" i="1" s="1"/>
  <c r="K1553" i="1"/>
  <c r="J1553" i="1"/>
  <c r="I1553" i="1"/>
  <c r="H1553" i="1"/>
  <c r="AB1553" i="1" s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V1552" i="1"/>
  <c r="U1552" i="1"/>
  <c r="T1552" i="1"/>
  <c r="S1552" i="1"/>
  <c r="R1552" i="1"/>
  <c r="Q1552" i="1"/>
  <c r="O1552" i="1"/>
  <c r="P1552" i="1" s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Z1551" i="1"/>
  <c r="Y1551" i="1"/>
  <c r="X1551" i="1"/>
  <c r="W1551" i="1"/>
  <c r="V1551" i="1"/>
  <c r="U1551" i="1"/>
  <c r="T1551" i="1"/>
  <c r="R1551" i="1"/>
  <c r="Q1551" i="1"/>
  <c r="S1551" i="1" s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W1550" i="1"/>
  <c r="U1550" i="1"/>
  <c r="V1550" i="1" s="1"/>
  <c r="T1550" i="1"/>
  <c r="R1550" i="1"/>
  <c r="Q1550" i="1"/>
  <c r="S1550" i="1" s="1"/>
  <c r="P1550" i="1"/>
  <c r="O1550" i="1"/>
  <c r="N1550" i="1"/>
  <c r="L1550" i="1"/>
  <c r="M1550" i="1" s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W1549" i="1"/>
  <c r="U1549" i="1"/>
  <c r="T1549" i="1"/>
  <c r="V1549" i="1" s="1"/>
  <c r="R1549" i="1"/>
  <c r="Q1549" i="1"/>
  <c r="S1549" i="1" s="1"/>
  <c r="P1549" i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S1548" i="1"/>
  <c r="R1548" i="1"/>
  <c r="Q1548" i="1"/>
  <c r="O1548" i="1"/>
  <c r="N1548" i="1"/>
  <c r="P1548" i="1" s="1"/>
  <c r="L1548" i="1"/>
  <c r="K1548" i="1"/>
  <c r="M1548" i="1" s="1"/>
  <c r="J1548" i="1"/>
  <c r="AB1548" i="1" s="1"/>
  <c r="I1548" i="1"/>
  <c r="H1548" i="1"/>
  <c r="G1548" i="1"/>
  <c r="F1548" i="1"/>
  <c r="E1548" i="1"/>
  <c r="D1548" i="1"/>
  <c r="B1548" i="1"/>
  <c r="A1548" i="1" s="1"/>
  <c r="AA1547" i="1"/>
  <c r="Y1547" i="1"/>
  <c r="Z1547" i="1" s="1"/>
  <c r="X1547" i="1"/>
  <c r="W1547" i="1"/>
  <c r="U1547" i="1"/>
  <c r="V1547" i="1" s="1"/>
  <c r="T1547" i="1"/>
  <c r="R1547" i="1"/>
  <c r="Q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Z1546" i="1"/>
  <c r="Y1546" i="1"/>
  <c r="X1546" i="1"/>
  <c r="W1546" i="1"/>
  <c r="U1546" i="1"/>
  <c r="T1546" i="1"/>
  <c r="R1546" i="1"/>
  <c r="Q1546" i="1"/>
  <c r="P1546" i="1"/>
  <c r="O1546" i="1"/>
  <c r="N1546" i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S1545" i="1" s="1"/>
  <c r="Q1545" i="1"/>
  <c r="P1545" i="1"/>
  <c r="O1545" i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V1544" i="1"/>
  <c r="U1544" i="1"/>
  <c r="T1544" i="1"/>
  <c r="R1544" i="1"/>
  <c r="S1544" i="1" s="1"/>
  <c r="Q1544" i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V1543" i="1"/>
  <c r="U1543" i="1"/>
  <c r="T1543" i="1"/>
  <c r="R1543" i="1"/>
  <c r="S1543" i="1" s="1"/>
  <c r="Q1543" i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P1542" i="1"/>
  <c r="O1542" i="1"/>
  <c r="N1542" i="1"/>
  <c r="L1542" i="1"/>
  <c r="M1542" i="1" s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W1541" i="1"/>
  <c r="V1541" i="1"/>
  <c r="U1541" i="1"/>
  <c r="T1541" i="1"/>
  <c r="R1541" i="1"/>
  <c r="Q1541" i="1"/>
  <c r="S1541" i="1" s="1"/>
  <c r="O1541" i="1"/>
  <c r="N1541" i="1"/>
  <c r="P1541" i="1" s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U1540" i="1"/>
  <c r="T1540" i="1"/>
  <c r="V1540" i="1" s="1"/>
  <c r="R1540" i="1"/>
  <c r="S1540" i="1" s="1"/>
  <c r="Q1540" i="1"/>
  <c r="O1540" i="1"/>
  <c r="N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T1539" i="1"/>
  <c r="V1539" i="1" s="1"/>
  <c r="S1539" i="1"/>
  <c r="R1539" i="1"/>
  <c r="Q1539" i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R1538" i="1"/>
  <c r="Q1538" i="1"/>
  <c r="S1538" i="1" s="1"/>
  <c r="O1538" i="1"/>
  <c r="N1538" i="1"/>
  <c r="P1538" i="1" s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P1537" i="1"/>
  <c r="O1537" i="1"/>
  <c r="N1537" i="1"/>
  <c r="L1537" i="1"/>
  <c r="M1537" i="1" s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S1536" i="1"/>
  <c r="R1536" i="1"/>
  <c r="Q1536" i="1"/>
  <c r="O1536" i="1"/>
  <c r="P1536" i="1" s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V1535" i="1"/>
  <c r="U1535" i="1"/>
  <c r="T1535" i="1"/>
  <c r="R1535" i="1"/>
  <c r="S1535" i="1" s="1"/>
  <c r="Q1535" i="1"/>
  <c r="O1535" i="1"/>
  <c r="N1535" i="1"/>
  <c r="P1535" i="1" s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R1534" i="1"/>
  <c r="Q1534" i="1"/>
  <c r="S1534" i="1" s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O1533" i="1"/>
  <c r="N1533" i="1"/>
  <c r="P1533" i="1" s="1"/>
  <c r="L1533" i="1"/>
  <c r="M1533" i="1" s="1"/>
  <c r="AB1533" i="1" s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O1532" i="1"/>
  <c r="P1532" i="1" s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U1531" i="1"/>
  <c r="T1531" i="1"/>
  <c r="V1531" i="1" s="1"/>
  <c r="R1531" i="1"/>
  <c r="S1531" i="1" s="1"/>
  <c r="Q1531" i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R1530" i="1"/>
  <c r="Q1530" i="1"/>
  <c r="S1530" i="1" s="1"/>
  <c r="O1530" i="1"/>
  <c r="N1530" i="1"/>
  <c r="P1530" i="1" s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P1529" i="1"/>
  <c r="O1529" i="1"/>
  <c r="N1529" i="1"/>
  <c r="L1529" i="1"/>
  <c r="M1529" i="1" s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S1528" i="1"/>
  <c r="R1528" i="1"/>
  <c r="Q1528" i="1"/>
  <c r="O1528" i="1"/>
  <c r="P1528" i="1" s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V1527" i="1"/>
  <c r="U1527" i="1"/>
  <c r="T1527" i="1"/>
  <c r="R1527" i="1"/>
  <c r="S1527" i="1" s="1"/>
  <c r="Q1527" i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R1526" i="1"/>
  <c r="Q1526" i="1"/>
  <c r="S1526" i="1" s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O1525" i="1"/>
  <c r="N1525" i="1"/>
  <c r="P1525" i="1" s="1"/>
  <c r="L1525" i="1"/>
  <c r="M1525" i="1" s="1"/>
  <c r="AB1525" i="1" s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O1524" i="1"/>
  <c r="P1524" i="1" s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U1523" i="1"/>
  <c r="T1523" i="1"/>
  <c r="V1523" i="1" s="1"/>
  <c r="R1523" i="1"/>
  <c r="S1523" i="1" s="1"/>
  <c r="Q1523" i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R1522" i="1"/>
  <c r="Q1522" i="1"/>
  <c r="S1522" i="1" s="1"/>
  <c r="O1522" i="1"/>
  <c r="N1522" i="1"/>
  <c r="P1522" i="1" s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P1521" i="1"/>
  <c r="O1521" i="1"/>
  <c r="N1521" i="1"/>
  <c r="L1521" i="1"/>
  <c r="M1521" i="1" s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S1520" i="1"/>
  <c r="R1520" i="1"/>
  <c r="Q1520" i="1"/>
  <c r="O1520" i="1"/>
  <c r="P1520" i="1" s="1"/>
  <c r="N1520" i="1"/>
  <c r="L1520" i="1"/>
  <c r="K1520" i="1"/>
  <c r="M1520" i="1" s="1"/>
  <c r="J1520" i="1"/>
  <c r="I1520" i="1"/>
  <c r="AB1520" i="1" s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V1519" i="1"/>
  <c r="U1519" i="1"/>
  <c r="T1519" i="1"/>
  <c r="R1519" i="1"/>
  <c r="S1519" i="1" s="1"/>
  <c r="Q1519" i="1"/>
  <c r="O1519" i="1"/>
  <c r="N1519" i="1"/>
  <c r="P1519" i="1" s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R1518" i="1"/>
  <c r="Q1518" i="1"/>
  <c r="S1518" i="1" s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O1517" i="1"/>
  <c r="N1517" i="1"/>
  <c r="P1517" i="1" s="1"/>
  <c r="L1517" i="1"/>
  <c r="M1517" i="1" s="1"/>
  <c r="AB1517" i="1" s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O1516" i="1"/>
  <c r="P1516" i="1" s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U1515" i="1"/>
  <c r="T1515" i="1"/>
  <c r="V1515" i="1" s="1"/>
  <c r="R1515" i="1"/>
  <c r="S1515" i="1" s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R1514" i="1"/>
  <c r="Q1514" i="1"/>
  <c r="S1514" i="1" s="1"/>
  <c r="O1514" i="1"/>
  <c r="N1514" i="1"/>
  <c r="P1514" i="1" s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P1513" i="1"/>
  <c r="O1513" i="1"/>
  <c r="N1513" i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S1512" i="1"/>
  <c r="R1512" i="1"/>
  <c r="Q1512" i="1"/>
  <c r="O1512" i="1"/>
  <c r="P1512" i="1" s="1"/>
  <c r="N1512" i="1"/>
  <c r="L1512" i="1"/>
  <c r="K1512" i="1"/>
  <c r="M1512" i="1" s="1"/>
  <c r="J1512" i="1"/>
  <c r="I1512" i="1"/>
  <c r="AB1512" i="1" s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V1511" i="1"/>
  <c r="U1511" i="1"/>
  <c r="T1511" i="1"/>
  <c r="R1511" i="1"/>
  <c r="S1511" i="1" s="1"/>
  <c r="Q1511" i="1"/>
  <c r="O1511" i="1"/>
  <c r="N1511" i="1"/>
  <c r="P1511" i="1" s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R1510" i="1"/>
  <c r="Q1510" i="1"/>
  <c r="S1510" i="1" s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O1509" i="1"/>
  <c r="N1509" i="1"/>
  <c r="P1509" i="1" s="1"/>
  <c r="L1509" i="1"/>
  <c r="M1509" i="1" s="1"/>
  <c r="AB1509" i="1" s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O1508" i="1"/>
  <c r="P1508" i="1" s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U1507" i="1"/>
  <c r="T1507" i="1"/>
  <c r="V1507" i="1" s="1"/>
  <c r="R1507" i="1"/>
  <c r="S1507" i="1" s="1"/>
  <c r="Q1507" i="1"/>
  <c r="O1507" i="1"/>
  <c r="N1507" i="1"/>
  <c r="P1507" i="1" s="1"/>
  <c r="L1507" i="1"/>
  <c r="K1507" i="1"/>
  <c r="M1507" i="1" s="1"/>
  <c r="J1507" i="1"/>
  <c r="AB1507" i="1" s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R1506" i="1"/>
  <c r="Q1506" i="1"/>
  <c r="S1506" i="1" s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P1505" i="1"/>
  <c r="O1505" i="1"/>
  <c r="N1505" i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S1504" i="1"/>
  <c r="R1504" i="1"/>
  <c r="Q1504" i="1"/>
  <c r="O1504" i="1"/>
  <c r="P1504" i="1" s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V1503" i="1"/>
  <c r="U1503" i="1"/>
  <c r="T1503" i="1"/>
  <c r="R1503" i="1"/>
  <c r="S1503" i="1" s="1"/>
  <c r="Q1503" i="1"/>
  <c r="O1503" i="1"/>
  <c r="N1503" i="1"/>
  <c r="P1503" i="1" s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R1502" i="1"/>
  <c r="Q1502" i="1"/>
  <c r="S1502" i="1" s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O1501" i="1"/>
  <c r="N1501" i="1"/>
  <c r="P1501" i="1" s="1"/>
  <c r="L1501" i="1"/>
  <c r="M1501" i="1" s="1"/>
  <c r="AB1501" i="1" s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O1500" i="1"/>
  <c r="P1500" i="1" s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U1499" i="1"/>
  <c r="T1499" i="1"/>
  <c r="V1499" i="1" s="1"/>
  <c r="R1499" i="1"/>
  <c r="S1499" i="1" s="1"/>
  <c r="Q1499" i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R1498" i="1"/>
  <c r="Q1498" i="1"/>
  <c r="S1498" i="1" s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P1497" i="1"/>
  <c r="O1497" i="1"/>
  <c r="N1497" i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S1496" i="1"/>
  <c r="R1496" i="1"/>
  <c r="Q1496" i="1"/>
  <c r="O1496" i="1"/>
  <c r="P1496" i="1" s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V1495" i="1"/>
  <c r="U1495" i="1"/>
  <c r="T1495" i="1"/>
  <c r="R1495" i="1"/>
  <c r="S1495" i="1" s="1"/>
  <c r="Q1495" i="1"/>
  <c r="O1495" i="1"/>
  <c r="N1495" i="1"/>
  <c r="P1495" i="1" s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R1494" i="1"/>
  <c r="Q1494" i="1"/>
  <c r="S1494" i="1" s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R1493" i="1"/>
  <c r="S1493" i="1" s="1"/>
  <c r="Q1493" i="1"/>
  <c r="O1493" i="1"/>
  <c r="N1493" i="1"/>
  <c r="P1493" i="1" s="1"/>
  <c r="L1493" i="1"/>
  <c r="M1493" i="1" s="1"/>
  <c r="AB1493" i="1" s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V1492" i="1" s="1"/>
  <c r="T1492" i="1"/>
  <c r="R1492" i="1"/>
  <c r="Q1492" i="1"/>
  <c r="S1492" i="1" s="1"/>
  <c r="O1492" i="1"/>
  <c r="P1492" i="1" s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U1491" i="1"/>
  <c r="T1491" i="1"/>
  <c r="V1491" i="1" s="1"/>
  <c r="R1491" i="1"/>
  <c r="S1491" i="1" s="1"/>
  <c r="Q1491" i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R1490" i="1"/>
  <c r="Q1490" i="1"/>
  <c r="S1490" i="1" s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P1489" i="1"/>
  <c r="O1489" i="1"/>
  <c r="N1489" i="1"/>
  <c r="L1489" i="1"/>
  <c r="M1489" i="1" s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O1488" i="1"/>
  <c r="P1488" i="1" s="1"/>
  <c r="N1488" i="1"/>
  <c r="L1488" i="1"/>
  <c r="K1488" i="1"/>
  <c r="M1488" i="1" s="1"/>
  <c r="J1488" i="1"/>
  <c r="I1488" i="1"/>
  <c r="AB1488" i="1" s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V1487" i="1"/>
  <c r="U1487" i="1"/>
  <c r="T1487" i="1"/>
  <c r="R1487" i="1"/>
  <c r="S1487" i="1" s="1"/>
  <c r="Q1487" i="1"/>
  <c r="O1487" i="1"/>
  <c r="N1487" i="1"/>
  <c r="P1487" i="1" s="1"/>
  <c r="L1487" i="1"/>
  <c r="K1487" i="1"/>
  <c r="M1487" i="1" s="1"/>
  <c r="J1487" i="1"/>
  <c r="I1487" i="1"/>
  <c r="H1487" i="1"/>
  <c r="AB1487" i="1" s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R1485" i="1"/>
  <c r="S1485" i="1" s="1"/>
  <c r="Q1485" i="1"/>
  <c r="O1485" i="1"/>
  <c r="N1485" i="1"/>
  <c r="P1485" i="1" s="1"/>
  <c r="L1485" i="1"/>
  <c r="M1485" i="1" s="1"/>
  <c r="AB1485" i="1" s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V1484" i="1" s="1"/>
  <c r="T1484" i="1"/>
  <c r="R1484" i="1"/>
  <c r="Q1484" i="1"/>
  <c r="S1484" i="1" s="1"/>
  <c r="O1484" i="1"/>
  <c r="P1484" i="1" s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U1483" i="1"/>
  <c r="T1483" i="1"/>
  <c r="V1483" i="1" s="1"/>
  <c r="R1483" i="1"/>
  <c r="S1483" i="1" s="1"/>
  <c r="Q1483" i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R1482" i="1"/>
  <c r="Q1482" i="1"/>
  <c r="S1482" i="1" s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P1481" i="1"/>
  <c r="O1481" i="1"/>
  <c r="N1481" i="1"/>
  <c r="L1481" i="1"/>
  <c r="M1481" i="1" s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T1480" i="1"/>
  <c r="V1480" i="1" s="1"/>
  <c r="S1480" i="1"/>
  <c r="R1480" i="1"/>
  <c r="Q1480" i="1"/>
  <c r="O1480" i="1"/>
  <c r="P1480" i="1" s="1"/>
  <c r="N1480" i="1"/>
  <c r="L1480" i="1"/>
  <c r="K1480" i="1"/>
  <c r="M1480" i="1" s="1"/>
  <c r="J1480" i="1"/>
  <c r="I1480" i="1"/>
  <c r="AB1480" i="1" s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V1479" i="1"/>
  <c r="U1479" i="1"/>
  <c r="T1479" i="1"/>
  <c r="R1479" i="1"/>
  <c r="S1479" i="1" s="1"/>
  <c r="Q1479" i="1"/>
  <c r="O1479" i="1"/>
  <c r="N1479" i="1"/>
  <c r="P1479" i="1" s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O1478" i="1"/>
  <c r="P1478" i="1" s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R1477" i="1"/>
  <c r="S1477" i="1" s="1"/>
  <c r="Q1477" i="1"/>
  <c r="O1477" i="1"/>
  <c r="N1477" i="1"/>
  <c r="P1477" i="1" s="1"/>
  <c r="L1477" i="1"/>
  <c r="M1477" i="1" s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V1476" i="1" s="1"/>
  <c r="T1476" i="1"/>
  <c r="R1476" i="1"/>
  <c r="Q1476" i="1"/>
  <c r="S1476" i="1" s="1"/>
  <c r="O1476" i="1"/>
  <c r="P1476" i="1" s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U1475" i="1"/>
  <c r="T1475" i="1"/>
  <c r="V1475" i="1" s="1"/>
  <c r="R1475" i="1"/>
  <c r="S1475" i="1" s="1"/>
  <c r="Q1475" i="1"/>
  <c r="O1475" i="1"/>
  <c r="N1475" i="1"/>
  <c r="P1475" i="1" s="1"/>
  <c r="L1475" i="1"/>
  <c r="K1475" i="1"/>
  <c r="M1475" i="1" s="1"/>
  <c r="J1475" i="1"/>
  <c r="AB1475" i="1" s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R1474" i="1"/>
  <c r="Q1474" i="1"/>
  <c r="S1474" i="1" s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P1473" i="1"/>
  <c r="O1473" i="1"/>
  <c r="N1473" i="1"/>
  <c r="L1473" i="1"/>
  <c r="M1473" i="1" s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T1472" i="1"/>
  <c r="V1472" i="1" s="1"/>
  <c r="S1472" i="1"/>
  <c r="R1472" i="1"/>
  <c r="Q1472" i="1"/>
  <c r="O1472" i="1"/>
  <c r="P1472" i="1" s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V1471" i="1"/>
  <c r="U1471" i="1"/>
  <c r="T1471" i="1"/>
  <c r="R1471" i="1"/>
  <c r="S1471" i="1" s="1"/>
  <c r="Q1471" i="1"/>
  <c r="O1471" i="1"/>
  <c r="N1471" i="1"/>
  <c r="P1471" i="1" s="1"/>
  <c r="L1471" i="1"/>
  <c r="M1471" i="1" s="1"/>
  <c r="K1471" i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R1470" i="1"/>
  <c r="Q1470" i="1"/>
  <c r="S1470" i="1" s="1"/>
  <c r="O1470" i="1"/>
  <c r="P1470" i="1" s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S1469" i="1" s="1"/>
  <c r="Q1469" i="1"/>
  <c r="O1469" i="1"/>
  <c r="N1469" i="1"/>
  <c r="P1469" i="1" s="1"/>
  <c r="L1469" i="1"/>
  <c r="M1469" i="1" s="1"/>
  <c r="AB1469" i="1" s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V1468" i="1" s="1"/>
  <c r="T1468" i="1"/>
  <c r="R1468" i="1"/>
  <c r="Q1468" i="1"/>
  <c r="S1468" i="1" s="1"/>
  <c r="O1468" i="1"/>
  <c r="P1468" i="1" s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U1467" i="1"/>
  <c r="T1467" i="1"/>
  <c r="V1467" i="1" s="1"/>
  <c r="R1467" i="1"/>
  <c r="S1467" i="1" s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V1466" i="1" s="1"/>
  <c r="T1466" i="1"/>
  <c r="R1466" i="1"/>
  <c r="Q1466" i="1"/>
  <c r="S1466" i="1" s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P1465" i="1"/>
  <c r="O1465" i="1"/>
  <c r="N1465" i="1"/>
  <c r="L1465" i="1"/>
  <c r="M1465" i="1" s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T1464" i="1"/>
  <c r="V1464" i="1" s="1"/>
  <c r="S1464" i="1"/>
  <c r="R1464" i="1"/>
  <c r="Q1464" i="1"/>
  <c r="O1464" i="1"/>
  <c r="P1464" i="1" s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V1463" i="1"/>
  <c r="U1463" i="1"/>
  <c r="T1463" i="1"/>
  <c r="R1463" i="1"/>
  <c r="S1463" i="1" s="1"/>
  <c r="Q1463" i="1"/>
  <c r="O1463" i="1"/>
  <c r="N1463" i="1"/>
  <c r="P1463" i="1" s="1"/>
  <c r="L1463" i="1"/>
  <c r="M1463" i="1" s="1"/>
  <c r="K1463" i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R1462" i="1"/>
  <c r="Q1462" i="1"/>
  <c r="S1462" i="1" s="1"/>
  <c r="O1462" i="1"/>
  <c r="P1462" i="1" s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R1461" i="1"/>
  <c r="S1461" i="1" s="1"/>
  <c r="Q1461" i="1"/>
  <c r="O1461" i="1"/>
  <c r="N1461" i="1"/>
  <c r="P1461" i="1" s="1"/>
  <c r="L1461" i="1"/>
  <c r="M1461" i="1" s="1"/>
  <c r="AB1461" i="1" s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V1460" i="1" s="1"/>
  <c r="T1460" i="1"/>
  <c r="R1460" i="1"/>
  <c r="Q1460" i="1"/>
  <c r="S1460" i="1" s="1"/>
  <c r="O1460" i="1"/>
  <c r="P1460" i="1" s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U1459" i="1"/>
  <c r="T1459" i="1"/>
  <c r="V1459" i="1" s="1"/>
  <c r="R1459" i="1"/>
  <c r="S1459" i="1" s="1"/>
  <c r="Q1459" i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P1457" i="1"/>
  <c r="O1457" i="1"/>
  <c r="N1457" i="1"/>
  <c r="L1457" i="1"/>
  <c r="M1457" i="1" s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T1456" i="1"/>
  <c r="V1456" i="1" s="1"/>
  <c r="S1456" i="1"/>
  <c r="R1456" i="1"/>
  <c r="Q1456" i="1"/>
  <c r="O1456" i="1"/>
  <c r="P1456" i="1" s="1"/>
  <c r="N1456" i="1"/>
  <c r="L1456" i="1"/>
  <c r="K1456" i="1"/>
  <c r="M1456" i="1" s="1"/>
  <c r="J1456" i="1"/>
  <c r="I1456" i="1"/>
  <c r="AB1456" i="1" s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V1455" i="1"/>
  <c r="U1455" i="1"/>
  <c r="T1455" i="1"/>
  <c r="R1455" i="1"/>
  <c r="S1455" i="1" s="1"/>
  <c r="Q1455" i="1"/>
  <c r="O1455" i="1"/>
  <c r="N1455" i="1"/>
  <c r="P1455" i="1" s="1"/>
  <c r="L1455" i="1"/>
  <c r="K1455" i="1"/>
  <c r="M1455" i="1" s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Z1454" i="1" s="1"/>
  <c r="X1454" i="1"/>
  <c r="W1454" i="1"/>
  <c r="U1454" i="1"/>
  <c r="V1454" i="1" s="1"/>
  <c r="T1454" i="1"/>
  <c r="R1454" i="1"/>
  <c r="Q1454" i="1"/>
  <c r="S1454" i="1" s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S1453" i="1" s="1"/>
  <c r="Q1453" i="1"/>
  <c r="O1453" i="1"/>
  <c r="N1453" i="1"/>
  <c r="P1453" i="1" s="1"/>
  <c r="L1453" i="1"/>
  <c r="M1453" i="1" s="1"/>
  <c r="AB1453" i="1" s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V1452" i="1" s="1"/>
  <c r="T1452" i="1"/>
  <c r="R1452" i="1"/>
  <c r="Q1452" i="1"/>
  <c r="S1452" i="1" s="1"/>
  <c r="O1452" i="1"/>
  <c r="P1452" i="1" s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U1451" i="1"/>
  <c r="T1451" i="1"/>
  <c r="V1451" i="1" s="1"/>
  <c r="R1451" i="1"/>
  <c r="S1451" i="1" s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Z1450" i="1" s="1"/>
  <c r="X1450" i="1"/>
  <c r="W1450" i="1"/>
  <c r="U1450" i="1"/>
  <c r="V1450" i="1" s="1"/>
  <c r="T1450" i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P1449" i="1"/>
  <c r="O1449" i="1"/>
  <c r="N1449" i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O1448" i="1"/>
  <c r="P1448" i="1" s="1"/>
  <c r="N1448" i="1"/>
  <c r="L1448" i="1"/>
  <c r="K1448" i="1"/>
  <c r="M1448" i="1" s="1"/>
  <c r="J1448" i="1"/>
  <c r="I1448" i="1"/>
  <c r="AB1448" i="1" s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V1447" i="1"/>
  <c r="U1447" i="1"/>
  <c r="T1447" i="1"/>
  <c r="R1447" i="1"/>
  <c r="S1447" i="1" s="1"/>
  <c r="Q1447" i="1"/>
  <c r="O1447" i="1"/>
  <c r="N1447" i="1"/>
  <c r="P1447" i="1" s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R1446" i="1"/>
  <c r="Q1446" i="1"/>
  <c r="S1446" i="1" s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O1445" i="1"/>
  <c r="N1445" i="1"/>
  <c r="P1445" i="1" s="1"/>
  <c r="L1445" i="1"/>
  <c r="M1445" i="1" s="1"/>
  <c r="AB1445" i="1" s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O1444" i="1"/>
  <c r="P1444" i="1" s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U1443" i="1"/>
  <c r="T1443" i="1"/>
  <c r="V1443" i="1" s="1"/>
  <c r="R1443" i="1"/>
  <c r="S1443" i="1" s="1"/>
  <c r="Q1443" i="1"/>
  <c r="O1443" i="1"/>
  <c r="N1443" i="1"/>
  <c r="P1443" i="1" s="1"/>
  <c r="L1443" i="1"/>
  <c r="K1443" i="1"/>
  <c r="M1443" i="1" s="1"/>
  <c r="J1443" i="1"/>
  <c r="AB1443" i="1" s="1"/>
  <c r="I1443" i="1"/>
  <c r="H1443" i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V1442" i="1" s="1"/>
  <c r="T1442" i="1"/>
  <c r="R1442" i="1"/>
  <c r="Q1442" i="1"/>
  <c r="S1442" i="1" s="1"/>
  <c r="O1442" i="1"/>
  <c r="N1442" i="1"/>
  <c r="P1442" i="1" s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P1441" i="1"/>
  <c r="O1441" i="1"/>
  <c r="N1441" i="1"/>
  <c r="L1441" i="1"/>
  <c r="M1441" i="1" s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O1440" i="1"/>
  <c r="P1440" i="1" s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V1439" i="1"/>
  <c r="U1439" i="1"/>
  <c r="T1439" i="1"/>
  <c r="R1439" i="1"/>
  <c r="S1439" i="1" s="1"/>
  <c r="Q1439" i="1"/>
  <c r="O1439" i="1"/>
  <c r="N1439" i="1"/>
  <c r="P1439" i="1" s="1"/>
  <c r="L1439" i="1"/>
  <c r="K1439" i="1"/>
  <c r="M1439" i="1" s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V1438" i="1" s="1"/>
  <c r="T1438" i="1"/>
  <c r="R1438" i="1"/>
  <c r="Q1438" i="1"/>
  <c r="S1438" i="1" s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R1437" i="1"/>
  <c r="S1437" i="1" s="1"/>
  <c r="Q1437" i="1"/>
  <c r="O1437" i="1"/>
  <c r="N1437" i="1"/>
  <c r="P1437" i="1" s="1"/>
  <c r="L1437" i="1"/>
  <c r="M1437" i="1" s="1"/>
  <c r="AB1437" i="1" s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O1436" i="1"/>
  <c r="P1436" i="1" s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U1435" i="1"/>
  <c r="T1435" i="1"/>
  <c r="V1435" i="1" s="1"/>
  <c r="R1435" i="1"/>
  <c r="S1435" i="1" s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V1434" i="1" s="1"/>
  <c r="T1434" i="1"/>
  <c r="R1434" i="1"/>
  <c r="Q1434" i="1"/>
  <c r="S1434" i="1" s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P1433" i="1"/>
  <c r="O1433" i="1"/>
  <c r="N1433" i="1"/>
  <c r="L1433" i="1"/>
  <c r="M1433" i="1" s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O1432" i="1"/>
  <c r="P1432" i="1" s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V1431" i="1"/>
  <c r="U1431" i="1"/>
  <c r="T1431" i="1"/>
  <c r="R1431" i="1"/>
  <c r="S1431" i="1" s="1"/>
  <c r="Q1431" i="1"/>
  <c r="O1431" i="1"/>
  <c r="N1431" i="1"/>
  <c r="P1431" i="1" s="1"/>
  <c r="L1431" i="1"/>
  <c r="K1431" i="1"/>
  <c r="M1431" i="1" s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V1430" i="1" s="1"/>
  <c r="T1430" i="1"/>
  <c r="R1430" i="1"/>
  <c r="Q1430" i="1"/>
  <c r="S1430" i="1" s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O1429" i="1"/>
  <c r="N1429" i="1"/>
  <c r="P1429" i="1" s="1"/>
  <c r="L1429" i="1"/>
  <c r="M1429" i="1" s="1"/>
  <c r="AB1429" i="1" s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O1428" i="1"/>
  <c r="P1428" i="1" s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U1427" i="1"/>
  <c r="T1427" i="1"/>
  <c r="V1427" i="1" s="1"/>
  <c r="R1427" i="1"/>
  <c r="S1427" i="1" s="1"/>
  <c r="Q1427" i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Z1426" i="1" s="1"/>
  <c r="X1426" i="1"/>
  <c r="W1426" i="1"/>
  <c r="U1426" i="1"/>
  <c r="V1426" i="1" s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P1425" i="1"/>
  <c r="O1425" i="1"/>
  <c r="N1425" i="1"/>
  <c r="L1425" i="1"/>
  <c r="M1425" i="1" s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O1424" i="1"/>
  <c r="P1424" i="1" s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V1423" i="1"/>
  <c r="U1423" i="1"/>
  <c r="T1423" i="1"/>
  <c r="R1423" i="1"/>
  <c r="S1423" i="1" s="1"/>
  <c r="Q1423" i="1"/>
  <c r="O1423" i="1"/>
  <c r="N1423" i="1"/>
  <c r="P1423" i="1" s="1"/>
  <c r="L1423" i="1"/>
  <c r="K1423" i="1"/>
  <c r="M1423" i="1" s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Z1422" i="1" s="1"/>
  <c r="X1422" i="1"/>
  <c r="W1422" i="1"/>
  <c r="U1422" i="1"/>
  <c r="V1422" i="1" s="1"/>
  <c r="T1422" i="1"/>
  <c r="R1422" i="1"/>
  <c r="Q1422" i="1"/>
  <c r="S1422" i="1" s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O1421" i="1"/>
  <c r="N1421" i="1"/>
  <c r="P1421" i="1" s="1"/>
  <c r="L1421" i="1"/>
  <c r="M1421" i="1" s="1"/>
  <c r="AB1421" i="1" s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O1420" i="1"/>
  <c r="P1420" i="1" s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U1419" i="1"/>
  <c r="T1419" i="1"/>
  <c r="V1419" i="1" s="1"/>
  <c r="R1419" i="1"/>
  <c r="S1419" i="1" s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V1418" i="1" s="1"/>
  <c r="T1418" i="1"/>
  <c r="R1418" i="1"/>
  <c r="Q1418" i="1"/>
  <c r="S1418" i="1" s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P1417" i="1"/>
  <c r="O1417" i="1"/>
  <c r="N1417" i="1"/>
  <c r="L1417" i="1"/>
  <c r="M1417" i="1" s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S1416" i="1"/>
  <c r="R1416" i="1"/>
  <c r="Q1416" i="1"/>
  <c r="O1416" i="1"/>
  <c r="P1416" i="1" s="1"/>
  <c r="N1416" i="1"/>
  <c r="L1416" i="1"/>
  <c r="K1416" i="1"/>
  <c r="M1416" i="1" s="1"/>
  <c r="J1416" i="1"/>
  <c r="I1416" i="1"/>
  <c r="AB1416" i="1" s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V1415" i="1"/>
  <c r="U1415" i="1"/>
  <c r="T1415" i="1"/>
  <c r="R1415" i="1"/>
  <c r="S1415" i="1" s="1"/>
  <c r="Q1415" i="1"/>
  <c r="O1415" i="1"/>
  <c r="N1415" i="1"/>
  <c r="P1415" i="1" s="1"/>
  <c r="L1415" i="1"/>
  <c r="K1415" i="1"/>
  <c r="M1415" i="1" s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R1414" i="1"/>
  <c r="Q1414" i="1"/>
  <c r="S1414" i="1" s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O1413" i="1"/>
  <c r="N1413" i="1"/>
  <c r="P1413" i="1" s="1"/>
  <c r="L1413" i="1"/>
  <c r="M1413" i="1" s="1"/>
  <c r="AB1413" i="1" s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O1412" i="1"/>
  <c r="P1412" i="1" s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U1411" i="1"/>
  <c r="T1411" i="1"/>
  <c r="V1411" i="1" s="1"/>
  <c r="R1411" i="1"/>
  <c r="S1411" i="1" s="1"/>
  <c r="Q1411" i="1"/>
  <c r="O1411" i="1"/>
  <c r="N1411" i="1"/>
  <c r="P1411" i="1" s="1"/>
  <c r="L1411" i="1"/>
  <c r="K1411" i="1"/>
  <c r="M1411" i="1" s="1"/>
  <c r="J1411" i="1"/>
  <c r="AB1411" i="1" s="1"/>
  <c r="I1411" i="1"/>
  <c r="H1411" i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V1410" i="1" s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P1409" i="1"/>
  <c r="O1409" i="1"/>
  <c r="N1409" i="1"/>
  <c r="L1409" i="1"/>
  <c r="M1409" i="1" s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O1408" i="1"/>
  <c r="P1408" i="1" s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V1407" i="1"/>
  <c r="U1407" i="1"/>
  <c r="T1407" i="1"/>
  <c r="R1407" i="1"/>
  <c r="S1407" i="1" s="1"/>
  <c r="Q1407" i="1"/>
  <c r="O1407" i="1"/>
  <c r="N1407" i="1"/>
  <c r="P1407" i="1" s="1"/>
  <c r="L1407" i="1"/>
  <c r="K1407" i="1"/>
  <c r="M1407" i="1" s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V1406" i="1" s="1"/>
  <c r="T1406" i="1"/>
  <c r="R1406" i="1"/>
  <c r="Q1406" i="1"/>
  <c r="S1406" i="1" s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R1405" i="1"/>
  <c r="S1405" i="1" s="1"/>
  <c r="Q1405" i="1"/>
  <c r="O1405" i="1"/>
  <c r="N1405" i="1"/>
  <c r="P1405" i="1" s="1"/>
  <c r="L1405" i="1"/>
  <c r="M1405" i="1" s="1"/>
  <c r="AB1405" i="1" s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V1404" i="1" s="1"/>
  <c r="T1404" i="1"/>
  <c r="R1404" i="1"/>
  <c r="Q1404" i="1"/>
  <c r="S1404" i="1" s="1"/>
  <c r="O1404" i="1"/>
  <c r="P1404" i="1" s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U1403" i="1"/>
  <c r="T1403" i="1"/>
  <c r="V1403" i="1" s="1"/>
  <c r="R1403" i="1"/>
  <c r="S1403" i="1" s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P1401" i="1"/>
  <c r="O1401" i="1"/>
  <c r="N1401" i="1"/>
  <c r="L1401" i="1"/>
  <c r="M1401" i="1" s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T1400" i="1"/>
  <c r="V1400" i="1" s="1"/>
  <c r="S1400" i="1"/>
  <c r="R1400" i="1"/>
  <c r="Q1400" i="1"/>
  <c r="O1400" i="1"/>
  <c r="P1400" i="1" s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V1399" i="1"/>
  <c r="U1399" i="1"/>
  <c r="T1399" i="1"/>
  <c r="R1399" i="1"/>
  <c r="S1399" i="1" s="1"/>
  <c r="Q1399" i="1"/>
  <c r="O1399" i="1"/>
  <c r="N1399" i="1"/>
  <c r="P1399" i="1" s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R1397" i="1"/>
  <c r="S1397" i="1" s="1"/>
  <c r="Q1397" i="1"/>
  <c r="O1397" i="1"/>
  <c r="N1397" i="1"/>
  <c r="P1397" i="1" s="1"/>
  <c r="L1397" i="1"/>
  <c r="M1397" i="1" s="1"/>
  <c r="AB1397" i="1" s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V1396" i="1" s="1"/>
  <c r="T1396" i="1"/>
  <c r="R1396" i="1"/>
  <c r="Q1396" i="1"/>
  <c r="S1396" i="1" s="1"/>
  <c r="O1396" i="1"/>
  <c r="P1396" i="1" s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U1395" i="1"/>
  <c r="T1395" i="1"/>
  <c r="V1395" i="1" s="1"/>
  <c r="R1395" i="1"/>
  <c r="S1395" i="1" s="1"/>
  <c r="Q1395" i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P1393" i="1"/>
  <c r="O1393" i="1"/>
  <c r="N1393" i="1"/>
  <c r="L1393" i="1"/>
  <c r="M1393" i="1" s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T1392" i="1"/>
  <c r="V1392" i="1" s="1"/>
  <c r="S1392" i="1"/>
  <c r="R1392" i="1"/>
  <c r="Q1392" i="1"/>
  <c r="O1392" i="1"/>
  <c r="P1392" i="1" s="1"/>
  <c r="N1392" i="1"/>
  <c r="L1392" i="1"/>
  <c r="K1392" i="1"/>
  <c r="M1392" i="1" s="1"/>
  <c r="J1392" i="1"/>
  <c r="I1392" i="1"/>
  <c r="AB1392" i="1" s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V1391" i="1"/>
  <c r="U1391" i="1"/>
  <c r="T1391" i="1"/>
  <c r="R1391" i="1"/>
  <c r="S1391" i="1" s="1"/>
  <c r="Q1391" i="1"/>
  <c r="O1391" i="1"/>
  <c r="N1391" i="1"/>
  <c r="P1391" i="1" s="1"/>
  <c r="L1391" i="1"/>
  <c r="K1391" i="1"/>
  <c r="M1391" i="1" s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R1390" i="1"/>
  <c r="Q1390" i="1"/>
  <c r="S1390" i="1" s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R1389" i="1"/>
  <c r="S1389" i="1" s="1"/>
  <c r="Q1389" i="1"/>
  <c r="O1389" i="1"/>
  <c r="N1389" i="1"/>
  <c r="P1389" i="1" s="1"/>
  <c r="L1389" i="1"/>
  <c r="M1389" i="1" s="1"/>
  <c r="AB1389" i="1" s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V1388" i="1" s="1"/>
  <c r="T1388" i="1"/>
  <c r="R1388" i="1"/>
  <c r="Q1388" i="1"/>
  <c r="S1388" i="1" s="1"/>
  <c r="O1388" i="1"/>
  <c r="P1388" i="1" s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U1387" i="1"/>
  <c r="T1387" i="1"/>
  <c r="V1387" i="1" s="1"/>
  <c r="R1387" i="1"/>
  <c r="S1387" i="1" s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P1385" i="1"/>
  <c r="O1385" i="1"/>
  <c r="N1385" i="1"/>
  <c r="L1385" i="1"/>
  <c r="M1385" i="1" s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O1384" i="1"/>
  <c r="P1384" i="1" s="1"/>
  <c r="N1384" i="1"/>
  <c r="L1384" i="1"/>
  <c r="K1384" i="1"/>
  <c r="M1384" i="1" s="1"/>
  <c r="J1384" i="1"/>
  <c r="I1384" i="1"/>
  <c r="AB1384" i="1" s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V1383" i="1"/>
  <c r="U1383" i="1"/>
  <c r="T1383" i="1"/>
  <c r="R1383" i="1"/>
  <c r="S1383" i="1" s="1"/>
  <c r="Q1383" i="1"/>
  <c r="O1383" i="1"/>
  <c r="N1383" i="1"/>
  <c r="P1383" i="1" s="1"/>
  <c r="L1383" i="1"/>
  <c r="K1383" i="1"/>
  <c r="M1383" i="1" s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R1381" i="1"/>
  <c r="S1381" i="1" s="1"/>
  <c r="Q1381" i="1"/>
  <c r="O1381" i="1"/>
  <c r="N1381" i="1"/>
  <c r="P1381" i="1" s="1"/>
  <c r="L1381" i="1"/>
  <c r="M1381" i="1" s="1"/>
  <c r="AB1381" i="1" s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V1380" i="1" s="1"/>
  <c r="T1380" i="1"/>
  <c r="R1380" i="1"/>
  <c r="Q1380" i="1"/>
  <c r="S1380" i="1" s="1"/>
  <c r="O1380" i="1"/>
  <c r="P1380" i="1" s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U1379" i="1"/>
  <c r="T1379" i="1"/>
  <c r="V1379" i="1" s="1"/>
  <c r="R1379" i="1"/>
  <c r="S1379" i="1" s="1"/>
  <c r="Q1379" i="1"/>
  <c r="O1379" i="1"/>
  <c r="N1379" i="1"/>
  <c r="P1379" i="1" s="1"/>
  <c r="L1379" i="1"/>
  <c r="K1379" i="1"/>
  <c r="M1379" i="1" s="1"/>
  <c r="J1379" i="1"/>
  <c r="AB1379" i="1" s="1"/>
  <c r="I1379" i="1"/>
  <c r="H1379" i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R1378" i="1"/>
  <c r="Q1378" i="1"/>
  <c r="S1378" i="1" s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T1376" i="1"/>
  <c r="V1376" i="1" s="1"/>
  <c r="S1376" i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V1375" i="1"/>
  <c r="U1375" i="1"/>
  <c r="T1375" i="1"/>
  <c r="R1375" i="1"/>
  <c r="S1375" i="1" s="1"/>
  <c r="Q1375" i="1"/>
  <c r="O1375" i="1"/>
  <c r="N1375" i="1"/>
  <c r="P1375" i="1" s="1"/>
  <c r="L1375" i="1"/>
  <c r="M1375" i="1" s="1"/>
  <c r="K1375" i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R1374" i="1"/>
  <c r="Q1374" i="1"/>
  <c r="S1374" i="1" s="1"/>
  <c r="O1374" i="1"/>
  <c r="P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R1373" i="1"/>
  <c r="S1373" i="1" s="1"/>
  <c r="Q1373" i="1"/>
  <c r="O1373" i="1"/>
  <c r="N1373" i="1"/>
  <c r="P1373" i="1" s="1"/>
  <c r="L1373" i="1"/>
  <c r="M1373" i="1" s="1"/>
  <c r="AB1373" i="1" s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V1372" i="1" s="1"/>
  <c r="T1372" i="1"/>
  <c r="R1372" i="1"/>
  <c r="Q1372" i="1"/>
  <c r="S1372" i="1" s="1"/>
  <c r="O1372" i="1"/>
  <c r="P1372" i="1" s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U1371" i="1"/>
  <c r="T1371" i="1"/>
  <c r="V1371" i="1" s="1"/>
  <c r="R1371" i="1"/>
  <c r="S1371" i="1" s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P1369" i="1"/>
  <c r="O1369" i="1"/>
  <c r="N1369" i="1"/>
  <c r="L1369" i="1"/>
  <c r="M1369" i="1" s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T1368" i="1"/>
  <c r="S1368" i="1"/>
  <c r="R1368" i="1"/>
  <c r="Q1368" i="1"/>
  <c r="O1368" i="1"/>
  <c r="P1368" i="1" s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V1367" i="1"/>
  <c r="U1367" i="1"/>
  <c r="T1367" i="1"/>
  <c r="R1367" i="1"/>
  <c r="S1367" i="1" s="1"/>
  <c r="Q1367" i="1"/>
  <c r="P1367" i="1"/>
  <c r="O1367" i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O1366" i="1"/>
  <c r="P1366" i="1" s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V1365" i="1"/>
  <c r="U1365" i="1"/>
  <c r="T1365" i="1"/>
  <c r="R1365" i="1"/>
  <c r="S1365" i="1" s="1"/>
  <c r="AB1365" i="1" s="1"/>
  <c r="Q1365" i="1"/>
  <c r="O1365" i="1"/>
  <c r="N1365" i="1"/>
  <c r="P1365" i="1" s="1"/>
  <c r="L1365" i="1"/>
  <c r="M1365" i="1" s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W1364" i="1"/>
  <c r="U1364" i="1"/>
  <c r="V1364" i="1" s="1"/>
  <c r="T1364" i="1"/>
  <c r="R1364" i="1"/>
  <c r="Q1364" i="1"/>
  <c r="S1364" i="1" s="1"/>
  <c r="O1364" i="1"/>
  <c r="P1364" i="1" s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U1363" i="1"/>
  <c r="T1363" i="1"/>
  <c r="V1363" i="1" s="1"/>
  <c r="R1363" i="1"/>
  <c r="S1363" i="1" s="1"/>
  <c r="Q1363" i="1"/>
  <c r="O1363" i="1"/>
  <c r="N1363" i="1"/>
  <c r="P1363" i="1" s="1"/>
  <c r="L1363" i="1"/>
  <c r="K1363" i="1"/>
  <c r="M1363" i="1" s="1"/>
  <c r="AB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R1362" i="1"/>
  <c r="Q1362" i="1"/>
  <c r="S1362" i="1" s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U1361" i="1"/>
  <c r="T1361" i="1"/>
  <c r="V1361" i="1" s="1"/>
  <c r="R1361" i="1"/>
  <c r="Q1361" i="1"/>
  <c r="P1361" i="1"/>
  <c r="O1361" i="1"/>
  <c r="N1361" i="1"/>
  <c r="L1361" i="1"/>
  <c r="M1361" i="1" s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T1360" i="1"/>
  <c r="S1360" i="1"/>
  <c r="R1360" i="1"/>
  <c r="Q1360" i="1"/>
  <c r="O1360" i="1"/>
  <c r="P1360" i="1" s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L1359" i="1"/>
  <c r="M1359" i="1" s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S1358" i="1"/>
  <c r="R1358" i="1"/>
  <c r="Q1358" i="1"/>
  <c r="O1358" i="1"/>
  <c r="P1358" i="1" s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V1357" i="1"/>
  <c r="U1357" i="1"/>
  <c r="T1357" i="1"/>
  <c r="R1357" i="1"/>
  <c r="S1357" i="1" s="1"/>
  <c r="Q1357" i="1"/>
  <c r="O1357" i="1"/>
  <c r="N1357" i="1"/>
  <c r="P1357" i="1" s="1"/>
  <c r="AB1357" i="1" s="1"/>
  <c r="L1357" i="1"/>
  <c r="M1357" i="1" s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V1356" i="1" s="1"/>
  <c r="T1356" i="1"/>
  <c r="S1356" i="1"/>
  <c r="R1356" i="1"/>
  <c r="Q1356" i="1"/>
  <c r="O1356" i="1"/>
  <c r="P1356" i="1" s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U1355" i="1"/>
  <c r="T1355" i="1"/>
  <c r="V1355" i="1" s="1"/>
  <c r="R1355" i="1"/>
  <c r="S1355" i="1" s="1"/>
  <c r="Q1355" i="1"/>
  <c r="O1355" i="1"/>
  <c r="N1355" i="1"/>
  <c r="P1355" i="1" s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S1354" i="1"/>
  <c r="R1354" i="1"/>
  <c r="Q1354" i="1"/>
  <c r="O1354" i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V1353" i="1"/>
  <c r="U1353" i="1"/>
  <c r="T1353" i="1"/>
  <c r="R1353" i="1"/>
  <c r="Q1353" i="1"/>
  <c r="P1353" i="1"/>
  <c r="O1353" i="1"/>
  <c r="N1353" i="1"/>
  <c r="L1353" i="1"/>
  <c r="M1353" i="1" s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T1352" i="1"/>
  <c r="R1352" i="1"/>
  <c r="Q1352" i="1"/>
  <c r="S1352" i="1" s="1"/>
  <c r="O1352" i="1"/>
  <c r="P1352" i="1" s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U1351" i="1"/>
  <c r="T1351" i="1"/>
  <c r="V1351" i="1" s="1"/>
  <c r="R1351" i="1"/>
  <c r="S1351" i="1" s="1"/>
  <c r="Q1351" i="1"/>
  <c r="O1351" i="1"/>
  <c r="N1351" i="1"/>
  <c r="P1351" i="1" s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S1350" i="1"/>
  <c r="R1350" i="1"/>
  <c r="Q1350" i="1"/>
  <c r="O1350" i="1"/>
  <c r="P1350" i="1" s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U1349" i="1"/>
  <c r="T1349" i="1"/>
  <c r="V1349" i="1" s="1"/>
  <c r="R1349" i="1"/>
  <c r="S1349" i="1" s="1"/>
  <c r="Q1349" i="1"/>
  <c r="P1349" i="1"/>
  <c r="O1349" i="1"/>
  <c r="N1349" i="1"/>
  <c r="L1349" i="1"/>
  <c r="M1349" i="1" s="1"/>
  <c r="K1349" i="1"/>
  <c r="J1349" i="1"/>
  <c r="AB1349" i="1" s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V1348" i="1" s="1"/>
  <c r="T1348" i="1"/>
  <c r="R1348" i="1"/>
  <c r="Q1348" i="1"/>
  <c r="S1348" i="1" s="1"/>
  <c r="O1348" i="1"/>
  <c r="P1348" i="1" s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V1347" i="1"/>
  <c r="U1347" i="1"/>
  <c r="T1347" i="1"/>
  <c r="R1347" i="1"/>
  <c r="S1347" i="1" s="1"/>
  <c r="Q1347" i="1"/>
  <c r="P1347" i="1"/>
  <c r="O1347" i="1"/>
  <c r="N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R1346" i="1"/>
  <c r="Q1346" i="1"/>
  <c r="S1346" i="1" s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U1345" i="1"/>
  <c r="T1345" i="1"/>
  <c r="V1345" i="1" s="1"/>
  <c r="R1345" i="1"/>
  <c r="Q1345" i="1"/>
  <c r="O1345" i="1"/>
  <c r="N1345" i="1"/>
  <c r="P1345" i="1" s="1"/>
  <c r="L1345" i="1"/>
  <c r="M1345" i="1" s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S1344" i="1"/>
  <c r="R1344" i="1"/>
  <c r="Q1344" i="1"/>
  <c r="O1344" i="1"/>
  <c r="P1344" i="1" s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V1343" i="1"/>
  <c r="U1343" i="1"/>
  <c r="T1343" i="1"/>
  <c r="R1343" i="1"/>
  <c r="S1343" i="1" s="1"/>
  <c r="Q1343" i="1"/>
  <c r="P1343" i="1"/>
  <c r="O1343" i="1"/>
  <c r="N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V1342" i="1" s="1"/>
  <c r="T1342" i="1"/>
  <c r="R1342" i="1"/>
  <c r="Q1342" i="1"/>
  <c r="S1342" i="1" s="1"/>
  <c r="O1342" i="1"/>
  <c r="P1342" i="1" s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M1341" i="1" s="1"/>
  <c r="K1341" i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V1340" i="1" s="1"/>
  <c r="T1340" i="1"/>
  <c r="S1340" i="1"/>
  <c r="R1340" i="1"/>
  <c r="Q1340" i="1"/>
  <c r="O1340" i="1"/>
  <c r="P1340" i="1" s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U1339" i="1"/>
  <c r="T1339" i="1"/>
  <c r="V1339" i="1" s="1"/>
  <c r="R1339" i="1"/>
  <c r="S1339" i="1" s="1"/>
  <c r="Q1339" i="1"/>
  <c r="O1339" i="1"/>
  <c r="N1339" i="1"/>
  <c r="P1339" i="1" s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V1338" i="1" s="1"/>
  <c r="T1338" i="1"/>
  <c r="S1338" i="1"/>
  <c r="R1338" i="1"/>
  <c r="Q1338" i="1"/>
  <c r="O1338" i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V1337" i="1"/>
  <c r="U1337" i="1"/>
  <c r="T1337" i="1"/>
  <c r="R1337" i="1"/>
  <c r="Q1337" i="1"/>
  <c r="P1337" i="1"/>
  <c r="O1337" i="1"/>
  <c r="N1337" i="1"/>
  <c r="L1337" i="1"/>
  <c r="M1337" i="1" s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T1336" i="1"/>
  <c r="R1336" i="1"/>
  <c r="Q1336" i="1"/>
  <c r="S1336" i="1" s="1"/>
  <c r="O1336" i="1"/>
  <c r="P1336" i="1" s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U1335" i="1"/>
  <c r="T1335" i="1"/>
  <c r="V1335" i="1" s="1"/>
  <c r="R1335" i="1"/>
  <c r="S1335" i="1" s="1"/>
  <c r="Q1335" i="1"/>
  <c r="O1335" i="1"/>
  <c r="N1335" i="1"/>
  <c r="P1335" i="1" s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S1334" i="1"/>
  <c r="R1334" i="1"/>
  <c r="Q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U1333" i="1"/>
  <c r="T1333" i="1"/>
  <c r="V1333" i="1" s="1"/>
  <c r="R1333" i="1"/>
  <c r="S1333" i="1" s="1"/>
  <c r="Q1333" i="1"/>
  <c r="P1333" i="1"/>
  <c r="O1333" i="1"/>
  <c r="N1333" i="1"/>
  <c r="L1333" i="1"/>
  <c r="M1333" i="1" s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V1332" i="1" s="1"/>
  <c r="T1332" i="1"/>
  <c r="R1332" i="1"/>
  <c r="Q1332" i="1"/>
  <c r="S1332" i="1" s="1"/>
  <c r="O1332" i="1"/>
  <c r="P1332" i="1" s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V1331" i="1"/>
  <c r="U1331" i="1"/>
  <c r="T1331" i="1"/>
  <c r="R1331" i="1"/>
  <c r="S1331" i="1" s="1"/>
  <c r="Q1331" i="1"/>
  <c r="P1331" i="1"/>
  <c r="O1331" i="1"/>
  <c r="N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U1329" i="1"/>
  <c r="T1329" i="1"/>
  <c r="V1329" i="1" s="1"/>
  <c r="R1329" i="1"/>
  <c r="Q1329" i="1"/>
  <c r="O1329" i="1"/>
  <c r="N1329" i="1"/>
  <c r="P1329" i="1" s="1"/>
  <c r="L1329" i="1"/>
  <c r="M1329" i="1" s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T1328" i="1"/>
  <c r="S1328" i="1"/>
  <c r="R1328" i="1"/>
  <c r="Q1328" i="1"/>
  <c r="O1328" i="1"/>
  <c r="P1328" i="1" s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V1327" i="1"/>
  <c r="U1327" i="1"/>
  <c r="T1327" i="1"/>
  <c r="R1327" i="1"/>
  <c r="S1327" i="1" s="1"/>
  <c r="Q1327" i="1"/>
  <c r="P1327" i="1"/>
  <c r="O1327" i="1"/>
  <c r="N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R1326" i="1"/>
  <c r="Q1326" i="1"/>
  <c r="S1326" i="1" s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V1325" i="1"/>
  <c r="U1325" i="1"/>
  <c r="T1325" i="1"/>
  <c r="R1325" i="1"/>
  <c r="S1325" i="1" s="1"/>
  <c r="Q1325" i="1"/>
  <c r="O1325" i="1"/>
  <c r="N1325" i="1"/>
  <c r="P1325" i="1" s="1"/>
  <c r="L1325" i="1"/>
  <c r="M1325" i="1" s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V1324" i="1" s="1"/>
  <c r="T1324" i="1"/>
  <c r="S1324" i="1"/>
  <c r="R1324" i="1"/>
  <c r="Q1324" i="1"/>
  <c r="O1324" i="1"/>
  <c r="P1324" i="1" s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U1323" i="1"/>
  <c r="T1323" i="1"/>
  <c r="V1323" i="1" s="1"/>
  <c r="R1323" i="1"/>
  <c r="S1323" i="1" s="1"/>
  <c r="Q1323" i="1"/>
  <c r="O1323" i="1"/>
  <c r="N1323" i="1"/>
  <c r="P1323" i="1" s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V1322" i="1" s="1"/>
  <c r="T1322" i="1"/>
  <c r="S1322" i="1"/>
  <c r="R1322" i="1"/>
  <c r="Q1322" i="1"/>
  <c r="O1322" i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Q1321" i="1"/>
  <c r="P1321" i="1"/>
  <c r="O1321" i="1"/>
  <c r="N1321" i="1"/>
  <c r="L1321" i="1"/>
  <c r="M1321" i="1" s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T1320" i="1"/>
  <c r="R1320" i="1"/>
  <c r="Q1320" i="1"/>
  <c r="S1320" i="1" s="1"/>
  <c r="O1320" i="1"/>
  <c r="P1320" i="1" s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U1319" i="1"/>
  <c r="T1319" i="1"/>
  <c r="V1319" i="1" s="1"/>
  <c r="R1319" i="1"/>
  <c r="S1319" i="1" s="1"/>
  <c r="Q1319" i="1"/>
  <c r="P1319" i="1"/>
  <c r="O1319" i="1"/>
  <c r="N1319" i="1"/>
  <c r="L1319" i="1"/>
  <c r="M1319" i="1" s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V1318" i="1" s="1"/>
  <c r="T1318" i="1"/>
  <c r="S1318" i="1"/>
  <c r="R1318" i="1"/>
  <c r="Q1318" i="1"/>
  <c r="O1318" i="1"/>
  <c r="P1318" i="1" s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U1317" i="1"/>
  <c r="T1317" i="1"/>
  <c r="V1317" i="1" s="1"/>
  <c r="R1317" i="1"/>
  <c r="S1317" i="1" s="1"/>
  <c r="Q1317" i="1"/>
  <c r="P1317" i="1"/>
  <c r="O1317" i="1"/>
  <c r="N1317" i="1"/>
  <c r="L1317" i="1"/>
  <c r="M1317" i="1" s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V1316" i="1" s="1"/>
  <c r="T1316" i="1"/>
  <c r="R1316" i="1"/>
  <c r="Q1316" i="1"/>
  <c r="S1316" i="1" s="1"/>
  <c r="O1316" i="1"/>
  <c r="P1316" i="1" s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V1315" i="1"/>
  <c r="U1315" i="1"/>
  <c r="T1315" i="1"/>
  <c r="R1315" i="1"/>
  <c r="S1315" i="1" s="1"/>
  <c r="Q1315" i="1"/>
  <c r="P1315" i="1"/>
  <c r="O1315" i="1"/>
  <c r="N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V1314" i="1" s="1"/>
  <c r="T1314" i="1"/>
  <c r="R1314" i="1"/>
  <c r="Q1314" i="1"/>
  <c r="S1314" i="1" s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U1313" i="1"/>
  <c r="T1313" i="1"/>
  <c r="V1313" i="1" s="1"/>
  <c r="R1313" i="1"/>
  <c r="Q1313" i="1"/>
  <c r="O1313" i="1"/>
  <c r="N1313" i="1"/>
  <c r="P1313" i="1" s="1"/>
  <c r="L1313" i="1"/>
  <c r="M1313" i="1" s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T1312" i="1"/>
  <c r="S1312" i="1"/>
  <c r="R1312" i="1"/>
  <c r="Q1312" i="1"/>
  <c r="O1312" i="1"/>
  <c r="P1312" i="1" s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V1311" i="1"/>
  <c r="U1311" i="1"/>
  <c r="T1311" i="1"/>
  <c r="R1311" i="1"/>
  <c r="S1311" i="1" s="1"/>
  <c r="Q1311" i="1"/>
  <c r="P1311" i="1"/>
  <c r="O1311" i="1"/>
  <c r="N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P1310" i="1" s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M1309" i="1" s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V1308" i="1" s="1"/>
  <c r="T1308" i="1"/>
  <c r="S1308" i="1"/>
  <c r="R1308" i="1"/>
  <c r="Q1308" i="1"/>
  <c r="O1308" i="1"/>
  <c r="P1308" i="1" s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U1307" i="1"/>
  <c r="T1307" i="1"/>
  <c r="V1307" i="1" s="1"/>
  <c r="R1307" i="1"/>
  <c r="S1307" i="1" s="1"/>
  <c r="Q1307" i="1"/>
  <c r="O1307" i="1"/>
  <c r="N1307" i="1"/>
  <c r="P1307" i="1" s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V1306" i="1" s="1"/>
  <c r="T1306" i="1"/>
  <c r="S1306" i="1"/>
  <c r="R1306" i="1"/>
  <c r="Q1306" i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Q1305" i="1"/>
  <c r="P1305" i="1"/>
  <c r="O1305" i="1"/>
  <c r="N1305" i="1"/>
  <c r="L1305" i="1"/>
  <c r="M1305" i="1" s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T1304" i="1"/>
  <c r="R1304" i="1"/>
  <c r="Q1304" i="1"/>
  <c r="S1304" i="1" s="1"/>
  <c r="O1304" i="1"/>
  <c r="P1304" i="1" s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U1303" i="1"/>
  <c r="T1303" i="1"/>
  <c r="V1303" i="1" s="1"/>
  <c r="R1303" i="1"/>
  <c r="S1303" i="1" s="1"/>
  <c r="Q1303" i="1"/>
  <c r="P1303" i="1"/>
  <c r="O1303" i="1"/>
  <c r="N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V1302" i="1" s="1"/>
  <c r="T1302" i="1"/>
  <c r="S1302" i="1"/>
  <c r="R1302" i="1"/>
  <c r="Q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U1301" i="1"/>
  <c r="T1301" i="1"/>
  <c r="V1301" i="1" s="1"/>
  <c r="R1301" i="1"/>
  <c r="S1301" i="1" s="1"/>
  <c r="Q1301" i="1"/>
  <c r="P1301" i="1"/>
  <c r="O1301" i="1"/>
  <c r="N1301" i="1"/>
  <c r="L1301" i="1"/>
  <c r="M1301" i="1" s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V1300" i="1" s="1"/>
  <c r="T1300" i="1"/>
  <c r="R1300" i="1"/>
  <c r="Q1300" i="1"/>
  <c r="S1300" i="1" s="1"/>
  <c r="O1300" i="1"/>
  <c r="P1300" i="1" s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V1299" i="1"/>
  <c r="U1299" i="1"/>
  <c r="T1299" i="1"/>
  <c r="R1299" i="1"/>
  <c r="S1299" i="1" s="1"/>
  <c r="Q1299" i="1"/>
  <c r="P1299" i="1"/>
  <c r="O1299" i="1"/>
  <c r="N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V1298" i="1" s="1"/>
  <c r="T1298" i="1"/>
  <c r="R1298" i="1"/>
  <c r="Q1298" i="1"/>
  <c r="S1298" i="1" s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Q1297" i="1"/>
  <c r="O1297" i="1"/>
  <c r="N1297" i="1"/>
  <c r="P1297" i="1" s="1"/>
  <c r="L1297" i="1"/>
  <c r="M1297" i="1" s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T1296" i="1"/>
  <c r="S1296" i="1"/>
  <c r="R1296" i="1"/>
  <c r="Q1296" i="1"/>
  <c r="O1296" i="1"/>
  <c r="P1296" i="1" s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V1295" i="1"/>
  <c r="U1295" i="1"/>
  <c r="T1295" i="1"/>
  <c r="R1295" i="1"/>
  <c r="S1295" i="1" s="1"/>
  <c r="Q1295" i="1"/>
  <c r="P1295" i="1"/>
  <c r="O1295" i="1"/>
  <c r="N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V1294" i="1" s="1"/>
  <c r="T1294" i="1"/>
  <c r="S1294" i="1"/>
  <c r="R1294" i="1"/>
  <c r="Q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M1293" i="1" s="1"/>
  <c r="K1293" i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V1292" i="1" s="1"/>
  <c r="T1292" i="1"/>
  <c r="S1292" i="1"/>
  <c r="R1292" i="1"/>
  <c r="Q1292" i="1"/>
  <c r="O1292" i="1"/>
  <c r="P1292" i="1" s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U1291" i="1"/>
  <c r="T1291" i="1"/>
  <c r="V1291" i="1" s="1"/>
  <c r="R1291" i="1"/>
  <c r="S1291" i="1" s="1"/>
  <c r="Q1291" i="1"/>
  <c r="O1291" i="1"/>
  <c r="N1291" i="1"/>
  <c r="P1291" i="1" s="1"/>
  <c r="L1291" i="1"/>
  <c r="K1291" i="1"/>
  <c r="M1291" i="1" s="1"/>
  <c r="AB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Z1290" i="1" s="1"/>
  <c r="X1290" i="1"/>
  <c r="W1290" i="1"/>
  <c r="V1290" i="1"/>
  <c r="U1290" i="1"/>
  <c r="T1290" i="1"/>
  <c r="S1290" i="1"/>
  <c r="R1290" i="1"/>
  <c r="Q1290" i="1"/>
  <c r="O1290" i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V1289" i="1"/>
  <c r="U1289" i="1"/>
  <c r="T1289" i="1"/>
  <c r="R1289" i="1"/>
  <c r="Q1289" i="1"/>
  <c r="O1289" i="1"/>
  <c r="N1289" i="1"/>
  <c r="P1289" i="1" s="1"/>
  <c r="L1289" i="1"/>
  <c r="M1289" i="1" s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W1288" i="1"/>
  <c r="U1288" i="1"/>
  <c r="T1288" i="1"/>
  <c r="V1288" i="1" s="1"/>
  <c r="S1288" i="1"/>
  <c r="R1288" i="1"/>
  <c r="Q1288" i="1"/>
  <c r="O1288" i="1"/>
  <c r="P1288" i="1" s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V1287" i="1"/>
  <c r="U1287" i="1"/>
  <c r="T1287" i="1"/>
  <c r="R1287" i="1"/>
  <c r="S1287" i="1" s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V1286" i="1" s="1"/>
  <c r="T1286" i="1"/>
  <c r="R1286" i="1"/>
  <c r="S1286" i="1" s="1"/>
  <c r="Q1286" i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P1285" i="1"/>
  <c r="O1285" i="1"/>
  <c r="N1285" i="1"/>
  <c r="M1285" i="1"/>
  <c r="L1285" i="1"/>
  <c r="K1285" i="1"/>
  <c r="J1285" i="1"/>
  <c r="I1285" i="1"/>
  <c r="H1285" i="1"/>
  <c r="AB1285" i="1" s="1"/>
  <c r="G1285" i="1"/>
  <c r="F1285" i="1"/>
  <c r="E1285" i="1"/>
  <c r="D1285" i="1"/>
  <c r="B1285" i="1"/>
  <c r="A1285" i="1" s="1"/>
  <c r="AA1284" i="1"/>
  <c r="Y1284" i="1"/>
  <c r="X1284" i="1"/>
  <c r="W1284" i="1"/>
  <c r="U1284" i="1"/>
  <c r="T1284" i="1"/>
  <c r="V1284" i="1" s="1"/>
  <c r="R1284" i="1"/>
  <c r="Q1284" i="1"/>
  <c r="S1284" i="1" s="1"/>
  <c r="O1284" i="1"/>
  <c r="P1284" i="1" s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Y1283" i="1"/>
  <c r="Z1283" i="1" s="1"/>
  <c r="X1283" i="1"/>
  <c r="W1283" i="1"/>
  <c r="V1283" i="1"/>
  <c r="U1283" i="1"/>
  <c r="T1283" i="1"/>
  <c r="S1283" i="1"/>
  <c r="R1283" i="1"/>
  <c r="Q1283" i="1"/>
  <c r="O1283" i="1"/>
  <c r="N1283" i="1"/>
  <c r="P1283" i="1" s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V1282" i="1" s="1"/>
  <c r="T1282" i="1"/>
  <c r="S1282" i="1"/>
  <c r="R1282" i="1"/>
  <c r="Q1282" i="1"/>
  <c r="O1282" i="1"/>
  <c r="N1282" i="1"/>
  <c r="P1282" i="1" s="1"/>
  <c r="L1282" i="1"/>
  <c r="M1282" i="1" s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O1281" i="1"/>
  <c r="N1281" i="1"/>
  <c r="P1281" i="1" s="1"/>
  <c r="L1281" i="1"/>
  <c r="M1281" i="1" s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T1280" i="1"/>
  <c r="V1280" i="1" s="1"/>
  <c r="R1280" i="1"/>
  <c r="S1280" i="1" s="1"/>
  <c r="Q1280" i="1"/>
  <c r="P1280" i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Z1279" i="1"/>
  <c r="Y1279" i="1"/>
  <c r="X1279" i="1"/>
  <c r="W1279" i="1"/>
  <c r="U1279" i="1"/>
  <c r="V1279" i="1" s="1"/>
  <c r="T1279" i="1"/>
  <c r="S1279" i="1"/>
  <c r="R1279" i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V1278" i="1" s="1"/>
  <c r="T1278" i="1"/>
  <c r="S1278" i="1"/>
  <c r="R1278" i="1"/>
  <c r="Q1278" i="1"/>
  <c r="O1278" i="1"/>
  <c r="P1278" i="1" s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V1277" i="1"/>
  <c r="U1277" i="1"/>
  <c r="T1277" i="1"/>
  <c r="R1277" i="1"/>
  <c r="S1277" i="1" s="1"/>
  <c r="Q1277" i="1"/>
  <c r="P1277" i="1"/>
  <c r="O1277" i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P1276" i="1"/>
  <c r="O1276" i="1"/>
  <c r="N1276" i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U1275" i="1"/>
  <c r="T1275" i="1"/>
  <c r="V1275" i="1" s="1"/>
  <c r="R1275" i="1"/>
  <c r="S1275" i="1" s="1"/>
  <c r="Q1275" i="1"/>
  <c r="O1275" i="1"/>
  <c r="N1275" i="1"/>
  <c r="P1275" i="1" s="1"/>
  <c r="L1275" i="1"/>
  <c r="K1275" i="1"/>
  <c r="M1275" i="1" s="1"/>
  <c r="AB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Q1274" i="1"/>
  <c r="S1274" i="1" s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V1273" i="1"/>
  <c r="U1273" i="1"/>
  <c r="T1273" i="1"/>
  <c r="R1273" i="1"/>
  <c r="Q1273" i="1"/>
  <c r="S1273" i="1" s="1"/>
  <c r="O1273" i="1"/>
  <c r="P1273" i="1" s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Z1272" i="1"/>
  <c r="Y1272" i="1"/>
  <c r="X1272" i="1"/>
  <c r="W1272" i="1"/>
  <c r="U1272" i="1"/>
  <c r="T1272" i="1"/>
  <c r="V1272" i="1" s="1"/>
  <c r="R1272" i="1"/>
  <c r="Q1272" i="1"/>
  <c r="S1272" i="1" s="1"/>
  <c r="O1272" i="1"/>
  <c r="P1272" i="1" s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U1271" i="1"/>
  <c r="T1271" i="1"/>
  <c r="V1271" i="1" s="1"/>
  <c r="R1271" i="1"/>
  <c r="S1271" i="1" s="1"/>
  <c r="Q1271" i="1"/>
  <c r="O1271" i="1"/>
  <c r="N1271" i="1"/>
  <c r="P1271" i="1" s="1"/>
  <c r="L1271" i="1"/>
  <c r="M1271" i="1" s="1"/>
  <c r="AB1271" i="1" s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V1270" i="1"/>
  <c r="U1270" i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T1269" i="1"/>
  <c r="V1269" i="1" s="1"/>
  <c r="R1269" i="1"/>
  <c r="Q1269" i="1"/>
  <c r="S1269" i="1" s="1"/>
  <c r="P1269" i="1"/>
  <c r="O1269" i="1"/>
  <c r="N1269" i="1"/>
  <c r="L1269" i="1"/>
  <c r="K1269" i="1"/>
  <c r="M1269" i="1" s="1"/>
  <c r="J1269" i="1"/>
  <c r="I1269" i="1"/>
  <c r="AB1269" i="1" s="1"/>
  <c r="H1269" i="1"/>
  <c r="G1269" i="1"/>
  <c r="F1269" i="1"/>
  <c r="E1269" i="1"/>
  <c r="D1269" i="1"/>
  <c r="B1269" i="1"/>
  <c r="A1269" i="1" s="1"/>
  <c r="AA1268" i="1"/>
  <c r="Y1268" i="1"/>
  <c r="X1268" i="1"/>
  <c r="W1268" i="1"/>
  <c r="U1268" i="1"/>
  <c r="V1268" i="1" s="1"/>
  <c r="T1268" i="1"/>
  <c r="S1268" i="1"/>
  <c r="R1268" i="1"/>
  <c r="Q1268" i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V1267" i="1"/>
  <c r="U1267" i="1"/>
  <c r="T1267" i="1"/>
  <c r="S1267" i="1"/>
  <c r="R1267" i="1"/>
  <c r="Q1267" i="1"/>
  <c r="O1267" i="1"/>
  <c r="P1267" i="1" s="1"/>
  <c r="N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R1266" i="1"/>
  <c r="Q1266" i="1"/>
  <c r="S1266" i="1" s="1"/>
  <c r="O1266" i="1"/>
  <c r="N1266" i="1"/>
  <c r="P1266" i="1" s="1"/>
  <c r="L1266" i="1"/>
  <c r="M1266" i="1" s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T1265" i="1"/>
  <c r="V1265" i="1" s="1"/>
  <c r="R1265" i="1"/>
  <c r="Q1265" i="1"/>
  <c r="P1265" i="1"/>
  <c r="O1265" i="1"/>
  <c r="N1265" i="1"/>
  <c r="L1265" i="1"/>
  <c r="M1265" i="1" s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T1264" i="1"/>
  <c r="V1264" i="1" s="1"/>
  <c r="R1264" i="1"/>
  <c r="S1264" i="1" s="1"/>
  <c r="Q1264" i="1"/>
  <c r="P1264" i="1"/>
  <c r="O1264" i="1"/>
  <c r="N1264" i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V1263" i="1" s="1"/>
  <c r="T1263" i="1"/>
  <c r="S1263" i="1"/>
  <c r="R1263" i="1"/>
  <c r="Q1263" i="1"/>
  <c r="O1263" i="1"/>
  <c r="P1263" i="1" s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P1262" i="1" s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U1261" i="1"/>
  <c r="T1261" i="1"/>
  <c r="V1261" i="1" s="1"/>
  <c r="R1261" i="1"/>
  <c r="S1261" i="1" s="1"/>
  <c r="Q1261" i="1"/>
  <c r="P1261" i="1"/>
  <c r="O1261" i="1"/>
  <c r="N1261" i="1"/>
  <c r="L1261" i="1"/>
  <c r="K1261" i="1"/>
  <c r="M1261" i="1" s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O1260" i="1"/>
  <c r="N1260" i="1"/>
  <c r="P1260" i="1" s="1"/>
  <c r="L1260" i="1"/>
  <c r="M1260" i="1" s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V1259" i="1"/>
  <c r="U1259" i="1"/>
  <c r="T1259" i="1"/>
  <c r="R1259" i="1"/>
  <c r="Q1259" i="1"/>
  <c r="S1259" i="1" s="1"/>
  <c r="O1259" i="1"/>
  <c r="N1259" i="1"/>
  <c r="P1259" i="1" s="1"/>
  <c r="L1259" i="1"/>
  <c r="K1259" i="1"/>
  <c r="M1259" i="1" s="1"/>
  <c r="AB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Z1257" i="1"/>
  <c r="Y1257" i="1"/>
  <c r="X1257" i="1"/>
  <c r="W1257" i="1"/>
  <c r="U1257" i="1"/>
  <c r="T1257" i="1"/>
  <c r="V1257" i="1" s="1"/>
  <c r="R1257" i="1"/>
  <c r="Q1257" i="1"/>
  <c r="S1257" i="1" s="1"/>
  <c r="O1257" i="1"/>
  <c r="P1257" i="1" s="1"/>
  <c r="N1257" i="1"/>
  <c r="L1257" i="1"/>
  <c r="M1257" i="1" s="1"/>
  <c r="K1257" i="1"/>
  <c r="J1257" i="1"/>
  <c r="I1257" i="1"/>
  <c r="H1257" i="1"/>
  <c r="G1257" i="1"/>
  <c r="F1257" i="1"/>
  <c r="E1257" i="1"/>
  <c r="D1257" i="1"/>
  <c r="B1257" i="1"/>
  <c r="A1257" i="1"/>
  <c r="AA1256" i="1"/>
  <c r="Z1256" i="1"/>
  <c r="Y1256" i="1"/>
  <c r="X1256" i="1"/>
  <c r="W1256" i="1"/>
  <c r="U1256" i="1"/>
  <c r="T1256" i="1"/>
  <c r="S1256" i="1"/>
  <c r="R1256" i="1"/>
  <c r="Q1256" i="1"/>
  <c r="O1256" i="1"/>
  <c r="P1256" i="1" s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V1255" i="1"/>
  <c r="U1255" i="1"/>
  <c r="T1255" i="1"/>
  <c r="R1255" i="1"/>
  <c r="S1255" i="1" s="1"/>
  <c r="Q1255" i="1"/>
  <c r="O1255" i="1"/>
  <c r="N1255" i="1"/>
  <c r="P1255" i="1" s="1"/>
  <c r="L1255" i="1"/>
  <c r="M1255" i="1" s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V1254" i="1"/>
  <c r="U1254" i="1"/>
  <c r="T1254" i="1"/>
  <c r="R1254" i="1"/>
  <c r="S1254" i="1" s="1"/>
  <c r="Q1254" i="1"/>
  <c r="P1254" i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S1253" i="1"/>
  <c r="R1253" i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V1252" i="1" s="1"/>
  <c r="T1252" i="1"/>
  <c r="S1252" i="1"/>
  <c r="R1252" i="1"/>
  <c r="Q1252" i="1"/>
  <c r="O1252" i="1"/>
  <c r="P1252" i="1" s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Z1251" i="1" s="1"/>
  <c r="X1251" i="1"/>
  <c r="W1251" i="1"/>
  <c r="V1251" i="1"/>
  <c r="U1251" i="1"/>
  <c r="T1251" i="1"/>
  <c r="R1251" i="1"/>
  <c r="Q1251" i="1"/>
  <c r="S1251" i="1" s="1"/>
  <c r="O1251" i="1"/>
  <c r="P1251" i="1" s="1"/>
  <c r="N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T1250" i="1"/>
  <c r="V1250" i="1" s="1"/>
  <c r="R1250" i="1"/>
  <c r="Q1250" i="1"/>
  <c r="S1250" i="1" s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T1249" i="1"/>
  <c r="V1249" i="1" s="1"/>
  <c r="R1249" i="1"/>
  <c r="Q1249" i="1"/>
  <c r="P1249" i="1"/>
  <c r="O1249" i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V1248" i="1" s="1"/>
  <c r="T1248" i="1"/>
  <c r="S1248" i="1"/>
  <c r="R1248" i="1"/>
  <c r="Q1248" i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V1247" i="1"/>
  <c r="U1247" i="1"/>
  <c r="T1247" i="1"/>
  <c r="R1247" i="1"/>
  <c r="Q1247" i="1"/>
  <c r="S1247" i="1" s="1"/>
  <c r="P1247" i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T1246" i="1"/>
  <c r="V1246" i="1" s="1"/>
  <c r="S1246" i="1"/>
  <c r="R1246" i="1"/>
  <c r="Q1246" i="1"/>
  <c r="O1246" i="1"/>
  <c r="N1246" i="1"/>
  <c r="P1246" i="1" s="1"/>
  <c r="L1246" i="1"/>
  <c r="K1246" i="1"/>
  <c r="M1246" i="1" s="1"/>
  <c r="J1246" i="1"/>
  <c r="I1246" i="1"/>
  <c r="AB1246" i="1" s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V1245" i="1"/>
  <c r="U1245" i="1"/>
  <c r="T1245" i="1"/>
  <c r="R1245" i="1"/>
  <c r="Q1245" i="1"/>
  <c r="S1245" i="1" s="1"/>
  <c r="O1245" i="1"/>
  <c r="N1245" i="1"/>
  <c r="P1245" i="1" s="1"/>
  <c r="L1245" i="1"/>
  <c r="M1245" i="1" s="1"/>
  <c r="K1245" i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T1244" i="1"/>
  <c r="V1244" i="1" s="1"/>
  <c r="R1244" i="1"/>
  <c r="Q1244" i="1"/>
  <c r="S1244" i="1" s="1"/>
  <c r="O1244" i="1"/>
  <c r="P1244" i="1" s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U1243" i="1"/>
  <c r="T1243" i="1"/>
  <c r="V1243" i="1" s="1"/>
  <c r="R1243" i="1"/>
  <c r="S1243" i="1" s="1"/>
  <c r="Q1243" i="1"/>
  <c r="O1243" i="1"/>
  <c r="N1243" i="1"/>
  <c r="P1243" i="1" s="1"/>
  <c r="AB1243" i="1" s="1"/>
  <c r="L1243" i="1"/>
  <c r="M1243" i="1" s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V1242" i="1" s="1"/>
  <c r="T1242" i="1"/>
  <c r="R1242" i="1"/>
  <c r="Q1242" i="1"/>
  <c r="S1242" i="1" s="1"/>
  <c r="O1242" i="1"/>
  <c r="P1242" i="1" s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U1241" i="1"/>
  <c r="T1241" i="1"/>
  <c r="V1241" i="1" s="1"/>
  <c r="R1241" i="1"/>
  <c r="S1241" i="1" s="1"/>
  <c r="Q1241" i="1"/>
  <c r="P1241" i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V1240" i="1" s="1"/>
  <c r="T1240" i="1"/>
  <c r="S1240" i="1"/>
  <c r="R1240" i="1"/>
  <c r="Q1240" i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V1239" i="1"/>
  <c r="U1239" i="1"/>
  <c r="T1239" i="1"/>
  <c r="R1239" i="1"/>
  <c r="Q1239" i="1"/>
  <c r="S1239" i="1" s="1"/>
  <c r="P1239" i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T1238" i="1"/>
  <c r="V1238" i="1" s="1"/>
  <c r="S1238" i="1"/>
  <c r="R1238" i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V1237" i="1"/>
  <c r="U1237" i="1"/>
  <c r="T1237" i="1"/>
  <c r="R1237" i="1"/>
  <c r="Q1237" i="1"/>
  <c r="S1237" i="1" s="1"/>
  <c r="O1237" i="1"/>
  <c r="N1237" i="1"/>
  <c r="P1237" i="1" s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T1236" i="1"/>
  <c r="V1236" i="1" s="1"/>
  <c r="R1236" i="1"/>
  <c r="Q1236" i="1"/>
  <c r="S1236" i="1" s="1"/>
  <c r="O1236" i="1"/>
  <c r="P1236" i="1" s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U1235" i="1"/>
  <c r="T1235" i="1"/>
  <c r="V1235" i="1" s="1"/>
  <c r="R1235" i="1"/>
  <c r="S1235" i="1" s="1"/>
  <c r="AB1235" i="1" s="1"/>
  <c r="Q1235" i="1"/>
  <c r="O1235" i="1"/>
  <c r="N1235" i="1"/>
  <c r="P1235" i="1" s="1"/>
  <c r="L1235" i="1"/>
  <c r="M1235" i="1" s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V1234" i="1" s="1"/>
  <c r="T1234" i="1"/>
  <c r="R1234" i="1"/>
  <c r="Q1234" i="1"/>
  <c r="S1234" i="1" s="1"/>
  <c r="O1234" i="1"/>
  <c r="P1234" i="1" s="1"/>
  <c r="N1234" i="1"/>
  <c r="M1234" i="1"/>
  <c r="L1234" i="1"/>
  <c r="K1234" i="1"/>
  <c r="J1234" i="1"/>
  <c r="I1234" i="1"/>
  <c r="H1234" i="1"/>
  <c r="AB1234" i="1" s="1"/>
  <c r="G1234" i="1"/>
  <c r="F1234" i="1"/>
  <c r="E1234" i="1"/>
  <c r="D1234" i="1"/>
  <c r="B1234" i="1"/>
  <c r="A1234" i="1" s="1"/>
  <c r="AA1233" i="1"/>
  <c r="Z1233" i="1"/>
  <c r="Y1233" i="1"/>
  <c r="X1233" i="1"/>
  <c r="W1233" i="1"/>
  <c r="U1233" i="1"/>
  <c r="T1233" i="1"/>
  <c r="V1233" i="1" s="1"/>
  <c r="R1233" i="1"/>
  <c r="S1233" i="1" s="1"/>
  <c r="Q1233" i="1"/>
  <c r="P1233" i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V1232" i="1" s="1"/>
  <c r="T1232" i="1"/>
  <c r="S1232" i="1"/>
  <c r="R1232" i="1"/>
  <c r="Q1232" i="1"/>
  <c r="O1232" i="1"/>
  <c r="P1232" i="1" s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V1231" i="1"/>
  <c r="U1231" i="1"/>
  <c r="T1231" i="1"/>
  <c r="R1231" i="1"/>
  <c r="S1231" i="1" s="1"/>
  <c r="Q1231" i="1"/>
  <c r="P1231" i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V1230" i="1" s="1"/>
  <c r="T1230" i="1"/>
  <c r="S1230" i="1"/>
  <c r="R1230" i="1"/>
  <c r="Q1230" i="1"/>
  <c r="O1230" i="1"/>
  <c r="N1230" i="1"/>
  <c r="P1230" i="1" s="1"/>
  <c r="L1230" i="1"/>
  <c r="K1230" i="1"/>
  <c r="M1230" i="1" s="1"/>
  <c r="J1230" i="1"/>
  <c r="I1230" i="1"/>
  <c r="AB1230" i="1" s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V1229" i="1"/>
  <c r="U1229" i="1"/>
  <c r="T1229" i="1"/>
  <c r="R1229" i="1"/>
  <c r="Q1229" i="1"/>
  <c r="S1229" i="1" s="1"/>
  <c r="O1229" i="1"/>
  <c r="N1229" i="1"/>
  <c r="P1229" i="1" s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T1228" i="1"/>
  <c r="V1228" i="1" s="1"/>
  <c r="R1228" i="1"/>
  <c r="Q1228" i="1"/>
  <c r="S1228" i="1" s="1"/>
  <c r="O1228" i="1"/>
  <c r="P1228" i="1" s="1"/>
  <c r="N1228" i="1"/>
  <c r="L1228" i="1"/>
  <c r="K1228" i="1"/>
  <c r="M1228" i="1" s="1"/>
  <c r="J1228" i="1"/>
  <c r="I1228" i="1"/>
  <c r="AB1228" i="1" s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U1227" i="1"/>
  <c r="T1227" i="1"/>
  <c r="V1227" i="1" s="1"/>
  <c r="R1227" i="1"/>
  <c r="S1227" i="1" s="1"/>
  <c r="Q1227" i="1"/>
  <c r="O1227" i="1"/>
  <c r="N1227" i="1"/>
  <c r="P1227" i="1" s="1"/>
  <c r="L1227" i="1"/>
  <c r="M1227" i="1" s="1"/>
  <c r="AB1227" i="1" s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R1226" i="1"/>
  <c r="Q1226" i="1"/>
  <c r="S1226" i="1" s="1"/>
  <c r="O1226" i="1"/>
  <c r="P1226" i="1" s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U1225" i="1"/>
  <c r="T1225" i="1"/>
  <c r="V1225" i="1" s="1"/>
  <c r="R1225" i="1"/>
  <c r="S1225" i="1" s="1"/>
  <c r="Q1225" i="1"/>
  <c r="P1225" i="1"/>
  <c r="O1225" i="1"/>
  <c r="N1225" i="1"/>
  <c r="L1225" i="1"/>
  <c r="M1225" i="1" s="1"/>
  <c r="K1225" i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V1224" i="1" s="1"/>
  <c r="T1224" i="1"/>
  <c r="S1224" i="1"/>
  <c r="R1224" i="1"/>
  <c r="Q1224" i="1"/>
  <c r="O1224" i="1"/>
  <c r="P1224" i="1" s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V1223" i="1"/>
  <c r="U1223" i="1"/>
  <c r="T1223" i="1"/>
  <c r="R1223" i="1"/>
  <c r="S1223" i="1" s="1"/>
  <c r="Q1223" i="1"/>
  <c r="P1223" i="1"/>
  <c r="O1223" i="1"/>
  <c r="N1223" i="1"/>
  <c r="L1223" i="1"/>
  <c r="K1223" i="1"/>
  <c r="M1223" i="1" s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S1222" i="1"/>
  <c r="R1222" i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V1221" i="1"/>
  <c r="U1221" i="1"/>
  <c r="T1221" i="1"/>
  <c r="R1221" i="1"/>
  <c r="Q1221" i="1"/>
  <c r="S1221" i="1" s="1"/>
  <c r="O1221" i="1"/>
  <c r="N1221" i="1"/>
  <c r="P1221" i="1" s="1"/>
  <c r="L1221" i="1"/>
  <c r="M1221" i="1" s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T1220" i="1"/>
  <c r="V1220" i="1" s="1"/>
  <c r="R1220" i="1"/>
  <c r="Q1220" i="1"/>
  <c r="S1220" i="1" s="1"/>
  <c r="O1220" i="1"/>
  <c r="P1220" i="1" s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U1219" i="1"/>
  <c r="T1219" i="1"/>
  <c r="V1219" i="1" s="1"/>
  <c r="R1219" i="1"/>
  <c r="S1219" i="1" s="1"/>
  <c r="AB1219" i="1" s="1"/>
  <c r="Q1219" i="1"/>
  <c r="O1219" i="1"/>
  <c r="N1219" i="1"/>
  <c r="P1219" i="1" s="1"/>
  <c r="L1219" i="1"/>
  <c r="M1219" i="1" s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R1218" i="1"/>
  <c r="Q1218" i="1"/>
  <c r="S1218" i="1" s="1"/>
  <c r="O1218" i="1"/>
  <c r="P1218" i="1" s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U1217" i="1"/>
  <c r="T1217" i="1"/>
  <c r="V1217" i="1" s="1"/>
  <c r="R1217" i="1"/>
  <c r="S1217" i="1" s="1"/>
  <c r="Q1217" i="1"/>
  <c r="P1217" i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V1216" i="1" s="1"/>
  <c r="T1216" i="1"/>
  <c r="S1216" i="1"/>
  <c r="R1216" i="1"/>
  <c r="Q1216" i="1"/>
  <c r="O1216" i="1"/>
  <c r="P1216" i="1" s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V1215" i="1"/>
  <c r="U1215" i="1"/>
  <c r="T1215" i="1"/>
  <c r="R1215" i="1"/>
  <c r="S1215" i="1" s="1"/>
  <c r="Q1215" i="1"/>
  <c r="P1215" i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V1214" i="1" s="1"/>
  <c r="T1214" i="1"/>
  <c r="S1214" i="1"/>
  <c r="R1214" i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V1213" i="1"/>
  <c r="U1213" i="1"/>
  <c r="T1213" i="1"/>
  <c r="R1213" i="1"/>
  <c r="Q1213" i="1"/>
  <c r="S1213" i="1" s="1"/>
  <c r="O1213" i="1"/>
  <c r="N1213" i="1"/>
  <c r="P1213" i="1" s="1"/>
  <c r="L1213" i="1"/>
  <c r="M1213" i="1" s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T1212" i="1"/>
  <c r="V1212" i="1" s="1"/>
  <c r="R1212" i="1"/>
  <c r="Q1212" i="1"/>
  <c r="S1212" i="1" s="1"/>
  <c r="O1212" i="1"/>
  <c r="P1212" i="1" s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U1211" i="1"/>
  <c r="T1211" i="1"/>
  <c r="V1211" i="1" s="1"/>
  <c r="R1211" i="1"/>
  <c r="S1211" i="1" s="1"/>
  <c r="Q1211" i="1"/>
  <c r="O1211" i="1"/>
  <c r="N1211" i="1"/>
  <c r="P1211" i="1" s="1"/>
  <c r="L1211" i="1"/>
  <c r="M1211" i="1" s="1"/>
  <c r="AB1211" i="1" s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R1210" i="1"/>
  <c r="Q1210" i="1"/>
  <c r="S1210" i="1" s="1"/>
  <c r="O1210" i="1"/>
  <c r="P1210" i="1" s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U1209" i="1"/>
  <c r="T1209" i="1"/>
  <c r="V1209" i="1" s="1"/>
  <c r="R1209" i="1"/>
  <c r="S1209" i="1" s="1"/>
  <c r="Q1209" i="1"/>
  <c r="P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V1208" i="1" s="1"/>
  <c r="T1208" i="1"/>
  <c r="S1208" i="1"/>
  <c r="R1208" i="1"/>
  <c r="Q1208" i="1"/>
  <c r="O1208" i="1"/>
  <c r="P1208" i="1" s="1"/>
  <c r="N1208" i="1"/>
  <c r="M1208" i="1"/>
  <c r="L1208" i="1"/>
  <c r="K1208" i="1"/>
  <c r="J1208" i="1"/>
  <c r="I1208" i="1"/>
  <c r="H1208" i="1"/>
  <c r="AB1208" i="1" s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V1207" i="1"/>
  <c r="U1207" i="1"/>
  <c r="T1207" i="1"/>
  <c r="R1207" i="1"/>
  <c r="S1207" i="1" s="1"/>
  <c r="Q1207" i="1"/>
  <c r="P1207" i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V1206" i="1" s="1"/>
  <c r="T1206" i="1"/>
  <c r="S1206" i="1"/>
  <c r="R1206" i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V1205" i="1"/>
  <c r="U1205" i="1"/>
  <c r="T1205" i="1"/>
  <c r="R1205" i="1"/>
  <c r="Q1205" i="1"/>
  <c r="S1205" i="1" s="1"/>
  <c r="O1205" i="1"/>
  <c r="N1205" i="1"/>
  <c r="P1205" i="1" s="1"/>
  <c r="L1205" i="1"/>
  <c r="M1205" i="1" s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T1204" i="1"/>
  <c r="V1204" i="1" s="1"/>
  <c r="R1204" i="1"/>
  <c r="Q1204" i="1"/>
  <c r="S1204" i="1" s="1"/>
  <c r="O1204" i="1"/>
  <c r="P1204" i="1" s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U1203" i="1"/>
  <c r="T1203" i="1"/>
  <c r="V1203" i="1" s="1"/>
  <c r="R1203" i="1"/>
  <c r="S1203" i="1" s="1"/>
  <c r="Q1203" i="1"/>
  <c r="O1203" i="1"/>
  <c r="N1203" i="1"/>
  <c r="P1203" i="1" s="1"/>
  <c r="L1203" i="1"/>
  <c r="M1203" i="1" s="1"/>
  <c r="AB1203" i="1" s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R1202" i="1"/>
  <c r="Q1202" i="1"/>
  <c r="S1202" i="1" s="1"/>
  <c r="O1202" i="1"/>
  <c r="P1202" i="1" s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U1201" i="1"/>
  <c r="T1201" i="1"/>
  <c r="V1201" i="1" s="1"/>
  <c r="R1201" i="1"/>
  <c r="S1201" i="1" s="1"/>
  <c r="Q1201" i="1"/>
  <c r="P1201" i="1"/>
  <c r="O1201" i="1"/>
  <c r="N1201" i="1"/>
  <c r="L1201" i="1"/>
  <c r="K1201" i="1"/>
  <c r="M1201" i="1" s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V1200" i="1" s="1"/>
  <c r="T1200" i="1"/>
  <c r="S1200" i="1"/>
  <c r="R1200" i="1"/>
  <c r="Q1200" i="1"/>
  <c r="O1200" i="1"/>
  <c r="P1200" i="1" s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V1199" i="1"/>
  <c r="U1199" i="1"/>
  <c r="T1199" i="1"/>
  <c r="R1199" i="1"/>
  <c r="S1199" i="1" s="1"/>
  <c r="Q1199" i="1"/>
  <c r="P1199" i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S1198" i="1"/>
  <c r="R1198" i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V1197" i="1"/>
  <c r="U1197" i="1"/>
  <c r="T1197" i="1"/>
  <c r="R1197" i="1"/>
  <c r="Q1197" i="1"/>
  <c r="S1197" i="1" s="1"/>
  <c r="O1197" i="1"/>
  <c r="N1197" i="1"/>
  <c r="P1197" i="1" s="1"/>
  <c r="L1197" i="1"/>
  <c r="M1197" i="1" s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T1196" i="1"/>
  <c r="V1196" i="1" s="1"/>
  <c r="R1196" i="1"/>
  <c r="Q1196" i="1"/>
  <c r="S1196" i="1" s="1"/>
  <c r="O1196" i="1"/>
  <c r="P1196" i="1" s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U1195" i="1"/>
  <c r="T1195" i="1"/>
  <c r="V1195" i="1" s="1"/>
  <c r="R1195" i="1"/>
  <c r="S1195" i="1" s="1"/>
  <c r="Q1195" i="1"/>
  <c r="O1195" i="1"/>
  <c r="N1195" i="1"/>
  <c r="P1195" i="1" s="1"/>
  <c r="AB1195" i="1" s="1"/>
  <c r="L1195" i="1"/>
  <c r="M1195" i="1" s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V1194" i="1" s="1"/>
  <c r="T1194" i="1"/>
  <c r="R1194" i="1"/>
  <c r="Q1194" i="1"/>
  <c r="S1194" i="1" s="1"/>
  <c r="O1194" i="1"/>
  <c r="P1194" i="1" s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U1193" i="1"/>
  <c r="T1193" i="1"/>
  <c r="V1193" i="1" s="1"/>
  <c r="R1193" i="1"/>
  <c r="S1193" i="1" s="1"/>
  <c r="Q1193" i="1"/>
  <c r="P1193" i="1"/>
  <c r="O1193" i="1"/>
  <c r="N1193" i="1"/>
  <c r="L1193" i="1"/>
  <c r="M1193" i="1" s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V1192" i="1" s="1"/>
  <c r="T1192" i="1"/>
  <c r="S1192" i="1"/>
  <c r="R1192" i="1"/>
  <c r="Q1192" i="1"/>
  <c r="O1192" i="1"/>
  <c r="P1192" i="1" s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V1191" i="1"/>
  <c r="U1191" i="1"/>
  <c r="T1191" i="1"/>
  <c r="R1191" i="1"/>
  <c r="S1191" i="1" s="1"/>
  <c r="Q1191" i="1"/>
  <c r="P1191" i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S1190" i="1"/>
  <c r="R1190" i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V1189" i="1"/>
  <c r="U1189" i="1"/>
  <c r="T1189" i="1"/>
  <c r="R1189" i="1"/>
  <c r="Q1189" i="1"/>
  <c r="S1189" i="1" s="1"/>
  <c r="O1189" i="1"/>
  <c r="N1189" i="1"/>
  <c r="P1189" i="1" s="1"/>
  <c r="L1189" i="1"/>
  <c r="M1189" i="1" s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T1188" i="1"/>
  <c r="V1188" i="1" s="1"/>
  <c r="R1188" i="1"/>
  <c r="Q1188" i="1"/>
  <c r="S1188" i="1" s="1"/>
  <c r="O1188" i="1"/>
  <c r="P1188" i="1" s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U1187" i="1"/>
  <c r="T1187" i="1"/>
  <c r="V1187" i="1" s="1"/>
  <c r="R1187" i="1"/>
  <c r="S1187" i="1" s="1"/>
  <c r="Q1187" i="1"/>
  <c r="O1187" i="1"/>
  <c r="N1187" i="1"/>
  <c r="P1187" i="1" s="1"/>
  <c r="L1187" i="1"/>
  <c r="M1187" i="1" s="1"/>
  <c r="AB1187" i="1" s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R1186" i="1"/>
  <c r="Q1186" i="1"/>
  <c r="S1186" i="1" s="1"/>
  <c r="O1186" i="1"/>
  <c r="P1186" i="1" s="1"/>
  <c r="N1186" i="1"/>
  <c r="M1186" i="1"/>
  <c r="L1186" i="1"/>
  <c r="K1186" i="1"/>
  <c r="J1186" i="1"/>
  <c r="I1186" i="1"/>
  <c r="H1186" i="1"/>
  <c r="AB1186" i="1" s="1"/>
  <c r="G1186" i="1"/>
  <c r="F1186" i="1"/>
  <c r="E1186" i="1"/>
  <c r="D1186" i="1"/>
  <c r="B1186" i="1"/>
  <c r="A1186" i="1" s="1"/>
  <c r="AA1185" i="1"/>
  <c r="Z1185" i="1"/>
  <c r="Y1185" i="1"/>
  <c r="X1185" i="1"/>
  <c r="W1185" i="1"/>
  <c r="U1185" i="1"/>
  <c r="T1185" i="1"/>
  <c r="V1185" i="1" s="1"/>
  <c r="R1185" i="1"/>
  <c r="S1185" i="1" s="1"/>
  <c r="Q1185" i="1"/>
  <c r="P1185" i="1"/>
  <c r="O1185" i="1"/>
  <c r="N1185" i="1"/>
  <c r="L1185" i="1"/>
  <c r="M1185" i="1" s="1"/>
  <c r="K1185" i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V1184" i="1" s="1"/>
  <c r="T1184" i="1"/>
  <c r="S1184" i="1"/>
  <c r="R1184" i="1"/>
  <c r="Q1184" i="1"/>
  <c r="O1184" i="1"/>
  <c r="P1184" i="1" s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V1183" i="1"/>
  <c r="U1183" i="1"/>
  <c r="T1183" i="1"/>
  <c r="R1183" i="1"/>
  <c r="S1183" i="1" s="1"/>
  <c r="Q1183" i="1"/>
  <c r="P1183" i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S1182" i="1"/>
  <c r="R1182" i="1"/>
  <c r="Q1182" i="1"/>
  <c r="O1182" i="1"/>
  <c r="N1182" i="1"/>
  <c r="P1182" i="1" s="1"/>
  <c r="L1182" i="1"/>
  <c r="K1182" i="1"/>
  <c r="M1182" i="1" s="1"/>
  <c r="J1182" i="1"/>
  <c r="I1182" i="1"/>
  <c r="AB1182" i="1" s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V1181" i="1"/>
  <c r="U1181" i="1"/>
  <c r="T1181" i="1"/>
  <c r="R1181" i="1"/>
  <c r="Q1181" i="1"/>
  <c r="S1181" i="1" s="1"/>
  <c r="O1181" i="1"/>
  <c r="N1181" i="1"/>
  <c r="P1181" i="1" s="1"/>
  <c r="L1181" i="1"/>
  <c r="M1181" i="1" s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T1180" i="1"/>
  <c r="V1180" i="1" s="1"/>
  <c r="R1180" i="1"/>
  <c r="Q1180" i="1"/>
  <c r="S1180" i="1" s="1"/>
  <c r="O1180" i="1"/>
  <c r="P1180" i="1" s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U1179" i="1"/>
  <c r="T1179" i="1"/>
  <c r="V1179" i="1" s="1"/>
  <c r="R1179" i="1"/>
  <c r="S1179" i="1" s="1"/>
  <c r="Q1179" i="1"/>
  <c r="O1179" i="1"/>
  <c r="N1179" i="1"/>
  <c r="P1179" i="1" s="1"/>
  <c r="AB1179" i="1" s="1"/>
  <c r="L1179" i="1"/>
  <c r="M1179" i="1" s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R1178" i="1"/>
  <c r="Q1178" i="1"/>
  <c r="S1178" i="1" s="1"/>
  <c r="O1178" i="1"/>
  <c r="P1178" i="1" s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U1177" i="1"/>
  <c r="T1177" i="1"/>
  <c r="V1177" i="1" s="1"/>
  <c r="R1177" i="1"/>
  <c r="S1177" i="1" s="1"/>
  <c r="Q1177" i="1"/>
  <c r="P1177" i="1"/>
  <c r="O1177" i="1"/>
  <c r="N1177" i="1"/>
  <c r="L1177" i="1"/>
  <c r="M1177" i="1" s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V1176" i="1" s="1"/>
  <c r="T1176" i="1"/>
  <c r="S1176" i="1"/>
  <c r="R1176" i="1"/>
  <c r="Q1176" i="1"/>
  <c r="O1176" i="1"/>
  <c r="P1176" i="1" s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V1175" i="1"/>
  <c r="U1175" i="1"/>
  <c r="T1175" i="1"/>
  <c r="R1175" i="1"/>
  <c r="S1175" i="1" s="1"/>
  <c r="Q1175" i="1"/>
  <c r="P1175" i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S1174" i="1"/>
  <c r="R1174" i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V1173" i="1"/>
  <c r="U1173" i="1"/>
  <c r="T1173" i="1"/>
  <c r="R1173" i="1"/>
  <c r="Q1173" i="1"/>
  <c r="S1173" i="1" s="1"/>
  <c r="O1173" i="1"/>
  <c r="N1173" i="1"/>
  <c r="P1173" i="1" s="1"/>
  <c r="L1173" i="1"/>
  <c r="M1173" i="1" s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T1172" i="1"/>
  <c r="V1172" i="1" s="1"/>
  <c r="R1172" i="1"/>
  <c r="Q1172" i="1"/>
  <c r="S1172" i="1" s="1"/>
  <c r="O1172" i="1"/>
  <c r="P1172" i="1" s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U1171" i="1"/>
  <c r="T1171" i="1"/>
  <c r="V1171" i="1" s="1"/>
  <c r="R1171" i="1"/>
  <c r="S1171" i="1" s="1"/>
  <c r="AB1171" i="1" s="1"/>
  <c r="Q1171" i="1"/>
  <c r="O1171" i="1"/>
  <c r="N1171" i="1"/>
  <c r="P1171" i="1" s="1"/>
  <c r="L1171" i="1"/>
  <c r="M1171" i="1" s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R1170" i="1"/>
  <c r="Q1170" i="1"/>
  <c r="S1170" i="1" s="1"/>
  <c r="O1170" i="1"/>
  <c r="P1170" i="1" s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U1169" i="1"/>
  <c r="T1169" i="1"/>
  <c r="V1169" i="1" s="1"/>
  <c r="R1169" i="1"/>
  <c r="S1169" i="1" s="1"/>
  <c r="Q1169" i="1"/>
  <c r="P1169" i="1"/>
  <c r="O1169" i="1"/>
  <c r="N1169" i="1"/>
  <c r="L1169" i="1"/>
  <c r="M1169" i="1" s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V1168" i="1" s="1"/>
  <c r="T1168" i="1"/>
  <c r="S1168" i="1"/>
  <c r="R1168" i="1"/>
  <c r="Q1168" i="1"/>
  <c r="O1168" i="1"/>
  <c r="P1168" i="1" s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V1167" i="1"/>
  <c r="U1167" i="1"/>
  <c r="T1167" i="1"/>
  <c r="R1167" i="1"/>
  <c r="S1167" i="1" s="1"/>
  <c r="Q1167" i="1"/>
  <c r="P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S1166" i="1"/>
  <c r="R1166" i="1"/>
  <c r="Q1166" i="1"/>
  <c r="O1166" i="1"/>
  <c r="N1166" i="1"/>
  <c r="P1166" i="1" s="1"/>
  <c r="L1166" i="1"/>
  <c r="K1166" i="1"/>
  <c r="M1166" i="1" s="1"/>
  <c r="J1166" i="1"/>
  <c r="I1166" i="1"/>
  <c r="AB1166" i="1" s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V1165" i="1"/>
  <c r="U1165" i="1"/>
  <c r="T1165" i="1"/>
  <c r="R1165" i="1"/>
  <c r="Q1165" i="1"/>
  <c r="S1165" i="1" s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T1164" i="1"/>
  <c r="V1164" i="1" s="1"/>
  <c r="R1164" i="1"/>
  <c r="Q1164" i="1"/>
  <c r="S1164" i="1" s="1"/>
  <c r="O1164" i="1"/>
  <c r="P1164" i="1" s="1"/>
  <c r="N1164" i="1"/>
  <c r="L1164" i="1"/>
  <c r="K1164" i="1"/>
  <c r="M1164" i="1" s="1"/>
  <c r="J1164" i="1"/>
  <c r="I1164" i="1"/>
  <c r="AB1164" i="1" s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U1163" i="1"/>
  <c r="T1163" i="1"/>
  <c r="V1163" i="1" s="1"/>
  <c r="R1163" i="1"/>
  <c r="S1163" i="1" s="1"/>
  <c r="Q1163" i="1"/>
  <c r="O1163" i="1"/>
  <c r="N1163" i="1"/>
  <c r="P1163" i="1" s="1"/>
  <c r="L1163" i="1"/>
  <c r="M1163" i="1" s="1"/>
  <c r="AB1163" i="1" s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V1162" i="1" s="1"/>
  <c r="T1162" i="1"/>
  <c r="R1162" i="1"/>
  <c r="Q1162" i="1"/>
  <c r="S1162" i="1" s="1"/>
  <c r="O1162" i="1"/>
  <c r="P1162" i="1" s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U1161" i="1"/>
  <c r="T1161" i="1"/>
  <c r="V1161" i="1" s="1"/>
  <c r="R1161" i="1"/>
  <c r="S1161" i="1" s="1"/>
  <c r="Q1161" i="1"/>
  <c r="P1161" i="1"/>
  <c r="O1161" i="1"/>
  <c r="N1161" i="1"/>
  <c r="L1161" i="1"/>
  <c r="M1161" i="1" s="1"/>
  <c r="K1161" i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V1160" i="1" s="1"/>
  <c r="T1160" i="1"/>
  <c r="S1160" i="1"/>
  <c r="R1160" i="1"/>
  <c r="Q1160" i="1"/>
  <c r="O1160" i="1"/>
  <c r="P1160" i="1" s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V1159" i="1"/>
  <c r="U1159" i="1"/>
  <c r="T1159" i="1"/>
  <c r="R1159" i="1"/>
  <c r="S1159" i="1" s="1"/>
  <c r="Q1159" i="1"/>
  <c r="P1159" i="1"/>
  <c r="O1159" i="1"/>
  <c r="N1159" i="1"/>
  <c r="L1159" i="1"/>
  <c r="K1159" i="1"/>
  <c r="M1159" i="1" s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S1158" i="1"/>
  <c r="R1158" i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V1157" i="1"/>
  <c r="U1157" i="1"/>
  <c r="T1157" i="1"/>
  <c r="R1157" i="1"/>
  <c r="Q1157" i="1"/>
  <c r="S1157" i="1" s="1"/>
  <c r="O1157" i="1"/>
  <c r="N1157" i="1"/>
  <c r="P1157" i="1" s="1"/>
  <c r="L1157" i="1"/>
  <c r="M1157" i="1" s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T1156" i="1"/>
  <c r="V1156" i="1" s="1"/>
  <c r="R1156" i="1"/>
  <c r="Q1156" i="1"/>
  <c r="S1156" i="1" s="1"/>
  <c r="O1156" i="1"/>
  <c r="P1156" i="1" s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U1155" i="1"/>
  <c r="T1155" i="1"/>
  <c r="V1155" i="1" s="1"/>
  <c r="R1155" i="1"/>
  <c r="S1155" i="1" s="1"/>
  <c r="AB1155" i="1" s="1"/>
  <c r="Q1155" i="1"/>
  <c r="O1155" i="1"/>
  <c r="N1155" i="1"/>
  <c r="P1155" i="1" s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R1154" i="1"/>
  <c r="Q1154" i="1"/>
  <c r="S1154" i="1" s="1"/>
  <c r="O1154" i="1"/>
  <c r="P1154" i="1" s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U1153" i="1"/>
  <c r="T1153" i="1"/>
  <c r="V1153" i="1" s="1"/>
  <c r="R1153" i="1"/>
  <c r="S1153" i="1" s="1"/>
  <c r="Q1153" i="1"/>
  <c r="P1153" i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V1152" i="1" s="1"/>
  <c r="T1152" i="1"/>
  <c r="S1152" i="1"/>
  <c r="R1152" i="1"/>
  <c r="Q1152" i="1"/>
  <c r="O1152" i="1"/>
  <c r="P1152" i="1" s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V1151" i="1"/>
  <c r="U1151" i="1"/>
  <c r="T1151" i="1"/>
  <c r="R1151" i="1"/>
  <c r="S1151" i="1" s="1"/>
  <c r="Q1151" i="1"/>
  <c r="P1151" i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V1150" i="1" s="1"/>
  <c r="T1150" i="1"/>
  <c r="S1150" i="1"/>
  <c r="R1150" i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V1149" i="1"/>
  <c r="U1149" i="1"/>
  <c r="T1149" i="1"/>
  <c r="R1149" i="1"/>
  <c r="Q1149" i="1"/>
  <c r="S1149" i="1" s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T1148" i="1"/>
  <c r="V1148" i="1" s="1"/>
  <c r="R1148" i="1"/>
  <c r="Q1148" i="1"/>
  <c r="S1148" i="1" s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U1147" i="1"/>
  <c r="T1147" i="1"/>
  <c r="V1147" i="1" s="1"/>
  <c r="R1147" i="1"/>
  <c r="Q1147" i="1"/>
  <c r="S1147" i="1" s="1"/>
  <c r="O1147" i="1"/>
  <c r="N1147" i="1"/>
  <c r="P1147" i="1" s="1"/>
  <c r="L1147" i="1"/>
  <c r="M1147" i="1" s="1"/>
  <c r="AB1147" i="1" s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T1146" i="1"/>
  <c r="V1146" i="1" s="1"/>
  <c r="R1146" i="1"/>
  <c r="Q1146" i="1"/>
  <c r="S1146" i="1" s="1"/>
  <c r="O1146" i="1"/>
  <c r="P1146" i="1" s="1"/>
  <c r="N1146" i="1"/>
  <c r="M1146" i="1"/>
  <c r="L1146" i="1"/>
  <c r="K1146" i="1"/>
  <c r="J1146" i="1"/>
  <c r="I1146" i="1"/>
  <c r="H1146" i="1"/>
  <c r="AB1146" i="1" s="1"/>
  <c r="G1146" i="1"/>
  <c r="F1146" i="1"/>
  <c r="E1146" i="1"/>
  <c r="D1146" i="1"/>
  <c r="B1146" i="1"/>
  <c r="A1146" i="1" s="1"/>
  <c r="AA1145" i="1"/>
  <c r="Z1145" i="1"/>
  <c r="Y1145" i="1"/>
  <c r="X1145" i="1"/>
  <c r="W1145" i="1"/>
  <c r="U1145" i="1"/>
  <c r="T1145" i="1"/>
  <c r="V1145" i="1" s="1"/>
  <c r="R1145" i="1"/>
  <c r="S1145" i="1" s="1"/>
  <c r="Q1145" i="1"/>
  <c r="P1145" i="1"/>
  <c r="O1145" i="1"/>
  <c r="N1145" i="1"/>
  <c r="L1145" i="1"/>
  <c r="M1145" i="1" s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V1144" i="1" s="1"/>
  <c r="T1144" i="1"/>
  <c r="S1144" i="1"/>
  <c r="R1144" i="1"/>
  <c r="Q1144" i="1"/>
  <c r="O1144" i="1"/>
  <c r="P1144" i="1" s="1"/>
  <c r="N1144" i="1"/>
  <c r="M1144" i="1"/>
  <c r="L1144" i="1"/>
  <c r="K1144" i="1"/>
  <c r="J1144" i="1"/>
  <c r="I1144" i="1"/>
  <c r="H1144" i="1"/>
  <c r="AB1144" i="1" s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V1143" i="1"/>
  <c r="U1143" i="1"/>
  <c r="T1143" i="1"/>
  <c r="R1143" i="1"/>
  <c r="S1143" i="1" s="1"/>
  <c r="Q1143" i="1"/>
  <c r="P1143" i="1"/>
  <c r="O1143" i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S1142" i="1"/>
  <c r="R1142" i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V1141" i="1"/>
  <c r="U1141" i="1"/>
  <c r="T1141" i="1"/>
  <c r="R1141" i="1"/>
  <c r="Q1141" i="1"/>
  <c r="S1141" i="1" s="1"/>
  <c r="O1141" i="1"/>
  <c r="N1141" i="1"/>
  <c r="P1141" i="1" s="1"/>
  <c r="L1141" i="1"/>
  <c r="K1141" i="1"/>
  <c r="M1141" i="1" s="1"/>
  <c r="AB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T1140" i="1"/>
  <c r="V1140" i="1" s="1"/>
  <c r="R1140" i="1"/>
  <c r="Q1140" i="1"/>
  <c r="S1140" i="1" s="1"/>
  <c r="O1140" i="1"/>
  <c r="P1140" i="1" s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U1139" i="1"/>
  <c r="T1139" i="1"/>
  <c r="V1139" i="1" s="1"/>
  <c r="R1139" i="1"/>
  <c r="S1139" i="1" s="1"/>
  <c r="Q1139" i="1"/>
  <c r="O1139" i="1"/>
  <c r="N1139" i="1"/>
  <c r="P1139" i="1" s="1"/>
  <c r="L1139" i="1"/>
  <c r="M1139" i="1" s="1"/>
  <c r="AB1139" i="1" s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R1138" i="1"/>
  <c r="Q1138" i="1"/>
  <c r="S1138" i="1" s="1"/>
  <c r="O1138" i="1"/>
  <c r="P1138" i="1" s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U1137" i="1"/>
  <c r="T1137" i="1"/>
  <c r="V1137" i="1" s="1"/>
  <c r="R1137" i="1"/>
  <c r="S1137" i="1" s="1"/>
  <c r="Q1137" i="1"/>
  <c r="P1137" i="1"/>
  <c r="O1137" i="1"/>
  <c r="N1137" i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V1136" i="1" s="1"/>
  <c r="T1136" i="1"/>
  <c r="S1136" i="1"/>
  <c r="R1136" i="1"/>
  <c r="Q1136" i="1"/>
  <c r="O1136" i="1"/>
  <c r="P1136" i="1" s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V1135" i="1"/>
  <c r="U1135" i="1"/>
  <c r="T1135" i="1"/>
  <c r="R1135" i="1"/>
  <c r="S1135" i="1" s="1"/>
  <c r="Q1135" i="1"/>
  <c r="P1135" i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S1134" i="1"/>
  <c r="R1134" i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V1133" i="1"/>
  <c r="U1133" i="1"/>
  <c r="T1133" i="1"/>
  <c r="R1133" i="1"/>
  <c r="Q1133" i="1"/>
  <c r="S1133" i="1" s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T1132" i="1"/>
  <c r="V1132" i="1" s="1"/>
  <c r="R1132" i="1"/>
  <c r="Q1132" i="1"/>
  <c r="S1132" i="1" s="1"/>
  <c r="O1132" i="1"/>
  <c r="P1132" i="1" s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U1131" i="1"/>
  <c r="T1131" i="1"/>
  <c r="V1131" i="1" s="1"/>
  <c r="R1131" i="1"/>
  <c r="S1131" i="1" s="1"/>
  <c r="Q1131" i="1"/>
  <c r="O1131" i="1"/>
  <c r="N1131" i="1"/>
  <c r="P1131" i="1" s="1"/>
  <c r="AB1131" i="1" s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R1130" i="1"/>
  <c r="Q1130" i="1"/>
  <c r="S1130" i="1" s="1"/>
  <c r="O1130" i="1"/>
  <c r="P1130" i="1" s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U1129" i="1"/>
  <c r="T1129" i="1"/>
  <c r="V1129" i="1" s="1"/>
  <c r="R1129" i="1"/>
  <c r="S1129" i="1" s="1"/>
  <c r="Q1129" i="1"/>
  <c r="P1129" i="1"/>
  <c r="O1129" i="1"/>
  <c r="N1129" i="1"/>
  <c r="L1129" i="1"/>
  <c r="M1129" i="1" s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V1128" i="1" s="1"/>
  <c r="T1128" i="1"/>
  <c r="S1128" i="1"/>
  <c r="R1128" i="1"/>
  <c r="Q1128" i="1"/>
  <c r="O1128" i="1"/>
  <c r="P1128" i="1" s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V1127" i="1"/>
  <c r="U1127" i="1"/>
  <c r="T1127" i="1"/>
  <c r="R1127" i="1"/>
  <c r="S1127" i="1" s="1"/>
  <c r="Q1127" i="1"/>
  <c r="P1127" i="1"/>
  <c r="O1127" i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S1126" i="1"/>
  <c r="R1126" i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V1125" i="1"/>
  <c r="U1125" i="1"/>
  <c r="T1125" i="1"/>
  <c r="R1125" i="1"/>
  <c r="Q1125" i="1"/>
  <c r="S1125" i="1" s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T1124" i="1"/>
  <c r="V1124" i="1" s="1"/>
  <c r="R1124" i="1"/>
  <c r="Q1124" i="1"/>
  <c r="S1124" i="1" s="1"/>
  <c r="O1124" i="1"/>
  <c r="P1124" i="1" s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U1123" i="1"/>
  <c r="T1123" i="1"/>
  <c r="V1123" i="1" s="1"/>
  <c r="R1123" i="1"/>
  <c r="S1123" i="1" s="1"/>
  <c r="Q1123" i="1"/>
  <c r="O1123" i="1"/>
  <c r="N1123" i="1"/>
  <c r="P1123" i="1" s="1"/>
  <c r="L1123" i="1"/>
  <c r="M1123" i="1" s="1"/>
  <c r="AB1123" i="1" s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P1122" i="1" s="1"/>
  <c r="N1122" i="1"/>
  <c r="M1122" i="1"/>
  <c r="L1122" i="1"/>
  <c r="K1122" i="1"/>
  <c r="J1122" i="1"/>
  <c r="I1122" i="1"/>
  <c r="H1122" i="1"/>
  <c r="AB1122" i="1" s="1"/>
  <c r="G1122" i="1"/>
  <c r="F1122" i="1"/>
  <c r="E1122" i="1"/>
  <c r="D1122" i="1"/>
  <c r="B1122" i="1"/>
  <c r="A1122" i="1" s="1"/>
  <c r="AA1121" i="1"/>
  <c r="Z1121" i="1"/>
  <c r="Y1121" i="1"/>
  <c r="X1121" i="1"/>
  <c r="W1121" i="1"/>
  <c r="U1121" i="1"/>
  <c r="T1121" i="1"/>
  <c r="V1121" i="1" s="1"/>
  <c r="R1121" i="1"/>
  <c r="S1121" i="1" s="1"/>
  <c r="Q1121" i="1"/>
  <c r="P1121" i="1"/>
  <c r="O1121" i="1"/>
  <c r="N1121" i="1"/>
  <c r="L1121" i="1"/>
  <c r="M1121" i="1" s="1"/>
  <c r="K1121" i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V1120" i="1" s="1"/>
  <c r="T1120" i="1"/>
  <c r="S1120" i="1"/>
  <c r="R1120" i="1"/>
  <c r="Q1120" i="1"/>
  <c r="O1120" i="1"/>
  <c r="P1120" i="1" s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V1119" i="1"/>
  <c r="U1119" i="1"/>
  <c r="T1119" i="1"/>
  <c r="R1119" i="1"/>
  <c r="S1119" i="1" s="1"/>
  <c r="Q1119" i="1"/>
  <c r="P1119" i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S1118" i="1"/>
  <c r="R1118" i="1"/>
  <c r="Q1118" i="1"/>
  <c r="O1118" i="1"/>
  <c r="N1118" i="1"/>
  <c r="P1118" i="1" s="1"/>
  <c r="L1118" i="1"/>
  <c r="K1118" i="1"/>
  <c r="M1118" i="1" s="1"/>
  <c r="J1118" i="1"/>
  <c r="I1118" i="1"/>
  <c r="AB1118" i="1" s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V1117" i="1"/>
  <c r="U1117" i="1"/>
  <c r="T1117" i="1"/>
  <c r="R1117" i="1"/>
  <c r="Q1117" i="1"/>
  <c r="S1117" i="1" s="1"/>
  <c r="O1117" i="1"/>
  <c r="N1117" i="1"/>
  <c r="P1117" i="1" s="1"/>
  <c r="L1117" i="1"/>
  <c r="K1117" i="1"/>
  <c r="M1117" i="1" s="1"/>
  <c r="AB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T1116" i="1"/>
  <c r="V1116" i="1" s="1"/>
  <c r="R1116" i="1"/>
  <c r="Q1116" i="1"/>
  <c r="S1116" i="1" s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U1115" i="1"/>
  <c r="T1115" i="1"/>
  <c r="V1115" i="1" s="1"/>
  <c r="R1115" i="1"/>
  <c r="S1115" i="1" s="1"/>
  <c r="Q1115" i="1"/>
  <c r="O1115" i="1"/>
  <c r="N1115" i="1"/>
  <c r="P1115" i="1" s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S1114" i="1" s="1"/>
  <c r="O1114" i="1"/>
  <c r="P1114" i="1" s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U1113" i="1"/>
  <c r="T1113" i="1"/>
  <c r="V1113" i="1" s="1"/>
  <c r="R1113" i="1"/>
  <c r="S1113" i="1" s="1"/>
  <c r="Q1113" i="1"/>
  <c r="P1113" i="1"/>
  <c r="O1113" i="1"/>
  <c r="N1113" i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V1112" i="1" s="1"/>
  <c r="T1112" i="1"/>
  <c r="S1112" i="1"/>
  <c r="R1112" i="1"/>
  <c r="Q1112" i="1"/>
  <c r="O1112" i="1"/>
  <c r="P1112" i="1" s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V1111" i="1"/>
  <c r="U1111" i="1"/>
  <c r="T1111" i="1"/>
  <c r="R1111" i="1"/>
  <c r="S1111" i="1" s="1"/>
  <c r="Q1111" i="1"/>
  <c r="P1111" i="1"/>
  <c r="O1111" i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S1110" i="1"/>
  <c r="R1110" i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V1109" i="1"/>
  <c r="U1109" i="1"/>
  <c r="T1109" i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T1108" i="1"/>
  <c r="V1108" i="1" s="1"/>
  <c r="R1108" i="1"/>
  <c r="Q1108" i="1"/>
  <c r="S1108" i="1" s="1"/>
  <c r="O1108" i="1"/>
  <c r="P1108" i="1" s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U1107" i="1"/>
  <c r="T1107" i="1"/>
  <c r="V1107" i="1" s="1"/>
  <c r="R1107" i="1"/>
  <c r="S1107" i="1" s="1"/>
  <c r="AB1107" i="1" s="1"/>
  <c r="Q1107" i="1"/>
  <c r="O1107" i="1"/>
  <c r="N1107" i="1"/>
  <c r="P1107" i="1" s="1"/>
  <c r="L1107" i="1"/>
  <c r="M1107" i="1" s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R1106" i="1"/>
  <c r="Q1106" i="1"/>
  <c r="S1106" i="1" s="1"/>
  <c r="O1106" i="1"/>
  <c r="P1106" i="1" s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U1105" i="1"/>
  <c r="T1105" i="1"/>
  <c r="V1105" i="1" s="1"/>
  <c r="R1105" i="1"/>
  <c r="S1105" i="1" s="1"/>
  <c r="Q1105" i="1"/>
  <c r="P1105" i="1"/>
  <c r="O1105" i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V1104" i="1" s="1"/>
  <c r="T1104" i="1"/>
  <c r="S1104" i="1"/>
  <c r="R1104" i="1"/>
  <c r="Q1104" i="1"/>
  <c r="O1104" i="1"/>
  <c r="P1104" i="1" s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V1103" i="1"/>
  <c r="U1103" i="1"/>
  <c r="T1103" i="1"/>
  <c r="R1103" i="1"/>
  <c r="S1103" i="1" s="1"/>
  <c r="Q1103" i="1"/>
  <c r="P1103" i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S1102" i="1"/>
  <c r="R1102" i="1"/>
  <c r="Q1102" i="1"/>
  <c r="O1102" i="1"/>
  <c r="N1102" i="1"/>
  <c r="P1102" i="1" s="1"/>
  <c r="L1102" i="1"/>
  <c r="K1102" i="1"/>
  <c r="M1102" i="1" s="1"/>
  <c r="J1102" i="1"/>
  <c r="I1102" i="1"/>
  <c r="AB1102" i="1" s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V1101" i="1"/>
  <c r="U1101" i="1"/>
  <c r="T1101" i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T1100" i="1"/>
  <c r="V1100" i="1" s="1"/>
  <c r="R1100" i="1"/>
  <c r="Q1100" i="1"/>
  <c r="S1100" i="1" s="1"/>
  <c r="O1100" i="1"/>
  <c r="P1100" i="1" s="1"/>
  <c r="N1100" i="1"/>
  <c r="L1100" i="1"/>
  <c r="K1100" i="1"/>
  <c r="M1100" i="1" s="1"/>
  <c r="J1100" i="1"/>
  <c r="I1100" i="1"/>
  <c r="AB1100" i="1" s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U1099" i="1"/>
  <c r="T1099" i="1"/>
  <c r="V1099" i="1" s="1"/>
  <c r="R1099" i="1"/>
  <c r="S1099" i="1" s="1"/>
  <c r="Q1099" i="1"/>
  <c r="O1099" i="1"/>
  <c r="N1099" i="1"/>
  <c r="P1099" i="1" s="1"/>
  <c r="L1099" i="1"/>
  <c r="M1099" i="1" s="1"/>
  <c r="AB1099" i="1" s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R1098" i="1"/>
  <c r="Q1098" i="1"/>
  <c r="S1098" i="1" s="1"/>
  <c r="O1098" i="1"/>
  <c r="P1098" i="1" s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U1097" i="1"/>
  <c r="T1097" i="1"/>
  <c r="V1097" i="1" s="1"/>
  <c r="R1097" i="1"/>
  <c r="S1097" i="1" s="1"/>
  <c r="Q1097" i="1"/>
  <c r="P1097" i="1"/>
  <c r="O1097" i="1"/>
  <c r="N1097" i="1"/>
  <c r="L1097" i="1"/>
  <c r="M1097" i="1" s="1"/>
  <c r="K1097" i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V1096" i="1" s="1"/>
  <c r="T1096" i="1"/>
  <c r="S1096" i="1"/>
  <c r="R1096" i="1"/>
  <c r="Q1096" i="1"/>
  <c r="O1096" i="1"/>
  <c r="P1096" i="1" s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V1095" i="1"/>
  <c r="U1095" i="1"/>
  <c r="T1095" i="1"/>
  <c r="R1095" i="1"/>
  <c r="S1095" i="1" s="1"/>
  <c r="Q1095" i="1"/>
  <c r="P1095" i="1"/>
  <c r="O1095" i="1"/>
  <c r="N1095" i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S1094" i="1"/>
  <c r="R1094" i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V1093" i="1"/>
  <c r="U1093" i="1"/>
  <c r="T1093" i="1"/>
  <c r="R1093" i="1"/>
  <c r="Q1093" i="1"/>
  <c r="S1093" i="1" s="1"/>
  <c r="O1093" i="1"/>
  <c r="N1093" i="1"/>
  <c r="P1093" i="1" s="1"/>
  <c r="L1093" i="1"/>
  <c r="M1093" i="1" s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T1092" i="1"/>
  <c r="V1092" i="1" s="1"/>
  <c r="R1092" i="1"/>
  <c r="Q1092" i="1"/>
  <c r="S1092" i="1" s="1"/>
  <c r="O1092" i="1"/>
  <c r="P1092" i="1" s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U1091" i="1"/>
  <c r="T1091" i="1"/>
  <c r="V1091" i="1" s="1"/>
  <c r="R1091" i="1"/>
  <c r="S1091" i="1" s="1"/>
  <c r="AB1091" i="1" s="1"/>
  <c r="Q1091" i="1"/>
  <c r="O1091" i="1"/>
  <c r="N1091" i="1"/>
  <c r="P1091" i="1" s="1"/>
  <c r="L1091" i="1"/>
  <c r="M1091" i="1" s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P1090" i="1" s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U1089" i="1"/>
  <c r="T1089" i="1"/>
  <c r="V1089" i="1" s="1"/>
  <c r="R1089" i="1"/>
  <c r="S1089" i="1" s="1"/>
  <c r="Q1089" i="1"/>
  <c r="P1089" i="1"/>
  <c r="O1089" i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V1088" i="1" s="1"/>
  <c r="T1088" i="1"/>
  <c r="S1088" i="1"/>
  <c r="R1088" i="1"/>
  <c r="Q1088" i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V1087" i="1"/>
  <c r="U1087" i="1"/>
  <c r="T1087" i="1"/>
  <c r="R1087" i="1"/>
  <c r="S1087" i="1" s="1"/>
  <c r="Q1087" i="1"/>
  <c r="P1087" i="1"/>
  <c r="O1087" i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V1086" i="1" s="1"/>
  <c r="T1086" i="1"/>
  <c r="S1086" i="1"/>
  <c r="R1086" i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V1085" i="1"/>
  <c r="U1085" i="1"/>
  <c r="T1085" i="1"/>
  <c r="R1085" i="1"/>
  <c r="Q1085" i="1"/>
  <c r="S1085" i="1" s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T1084" i="1"/>
  <c r="V1084" i="1" s="1"/>
  <c r="R1084" i="1"/>
  <c r="Q1084" i="1"/>
  <c r="S1084" i="1" s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Z1083" i="1"/>
  <c r="Y1083" i="1"/>
  <c r="X1083" i="1"/>
  <c r="W1083" i="1"/>
  <c r="U1083" i="1"/>
  <c r="T1083" i="1"/>
  <c r="V1083" i="1" s="1"/>
  <c r="R1083" i="1"/>
  <c r="S1083" i="1" s="1"/>
  <c r="Q1083" i="1"/>
  <c r="O1083" i="1"/>
  <c r="N1083" i="1"/>
  <c r="P1083" i="1" s="1"/>
  <c r="L1083" i="1"/>
  <c r="M1083" i="1" s="1"/>
  <c r="AB1083" i="1" s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P1082" i="1" s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U1081" i="1"/>
  <c r="T1081" i="1"/>
  <c r="V1081" i="1" s="1"/>
  <c r="R1081" i="1"/>
  <c r="S1081" i="1" s="1"/>
  <c r="Q1081" i="1"/>
  <c r="P1081" i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V1080" i="1" s="1"/>
  <c r="T1080" i="1"/>
  <c r="S1080" i="1"/>
  <c r="R1080" i="1"/>
  <c r="Q1080" i="1"/>
  <c r="O1080" i="1"/>
  <c r="P1080" i="1" s="1"/>
  <c r="N1080" i="1"/>
  <c r="M1080" i="1"/>
  <c r="L1080" i="1"/>
  <c r="K1080" i="1"/>
  <c r="J1080" i="1"/>
  <c r="I1080" i="1"/>
  <c r="H1080" i="1"/>
  <c r="AB1080" i="1" s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V1079" i="1"/>
  <c r="U1079" i="1"/>
  <c r="T1079" i="1"/>
  <c r="R1079" i="1"/>
  <c r="S1079" i="1" s="1"/>
  <c r="Q1079" i="1"/>
  <c r="P1079" i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S1078" i="1"/>
  <c r="R1078" i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V1077" i="1"/>
  <c r="U1077" i="1"/>
  <c r="T1077" i="1"/>
  <c r="R1077" i="1"/>
  <c r="Q1077" i="1"/>
  <c r="S1077" i="1" s="1"/>
  <c r="O1077" i="1"/>
  <c r="N1077" i="1"/>
  <c r="P1077" i="1" s="1"/>
  <c r="L1077" i="1"/>
  <c r="K1077" i="1"/>
  <c r="M1077" i="1" s="1"/>
  <c r="AB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T1076" i="1"/>
  <c r="V1076" i="1" s="1"/>
  <c r="R1076" i="1"/>
  <c r="Q1076" i="1"/>
  <c r="S1076" i="1" s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U1075" i="1"/>
  <c r="T1075" i="1"/>
  <c r="V1075" i="1" s="1"/>
  <c r="R1075" i="1"/>
  <c r="S1075" i="1" s="1"/>
  <c r="Q1075" i="1"/>
  <c r="O1075" i="1"/>
  <c r="N1075" i="1"/>
  <c r="P1075" i="1" s="1"/>
  <c r="L1075" i="1"/>
  <c r="M1075" i="1" s="1"/>
  <c r="AB1075" i="1" s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P1074" i="1" s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U1073" i="1"/>
  <c r="T1073" i="1"/>
  <c r="V1073" i="1" s="1"/>
  <c r="R1073" i="1"/>
  <c r="S1073" i="1" s="1"/>
  <c r="Q1073" i="1"/>
  <c r="P1073" i="1"/>
  <c r="O1073" i="1"/>
  <c r="N1073" i="1"/>
  <c r="L1073" i="1"/>
  <c r="K1073" i="1"/>
  <c r="M1073" i="1" s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V1072" i="1" s="1"/>
  <c r="T1072" i="1"/>
  <c r="S1072" i="1"/>
  <c r="R1072" i="1"/>
  <c r="Q1072" i="1"/>
  <c r="O1072" i="1"/>
  <c r="P1072" i="1" s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V1071" i="1"/>
  <c r="U1071" i="1"/>
  <c r="T1071" i="1"/>
  <c r="R1071" i="1"/>
  <c r="S1071" i="1" s="1"/>
  <c r="Q1071" i="1"/>
  <c r="P1071" i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S1070" i="1"/>
  <c r="R1070" i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V1069" i="1"/>
  <c r="U1069" i="1"/>
  <c r="T1069" i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T1068" i="1"/>
  <c r="V1068" i="1" s="1"/>
  <c r="R1068" i="1"/>
  <c r="Q1068" i="1"/>
  <c r="S1068" i="1" s="1"/>
  <c r="O1068" i="1"/>
  <c r="P1068" i="1" s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U1067" i="1"/>
  <c r="T1067" i="1"/>
  <c r="V1067" i="1" s="1"/>
  <c r="R1067" i="1"/>
  <c r="S1067" i="1" s="1"/>
  <c r="Q1067" i="1"/>
  <c r="O1067" i="1"/>
  <c r="N1067" i="1"/>
  <c r="P1067" i="1" s="1"/>
  <c r="AB1067" i="1" s="1"/>
  <c r="L1067" i="1"/>
  <c r="M1067" i="1" s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V1066" i="1" s="1"/>
  <c r="T1066" i="1"/>
  <c r="R1066" i="1"/>
  <c r="Q1066" i="1"/>
  <c r="S1066" i="1" s="1"/>
  <c r="O1066" i="1"/>
  <c r="P1066" i="1" s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U1065" i="1"/>
  <c r="T1065" i="1"/>
  <c r="V1065" i="1" s="1"/>
  <c r="R1065" i="1"/>
  <c r="S1065" i="1" s="1"/>
  <c r="Q1065" i="1"/>
  <c r="P1065" i="1"/>
  <c r="O1065" i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V1064" i="1" s="1"/>
  <c r="T1064" i="1"/>
  <c r="S1064" i="1"/>
  <c r="R1064" i="1"/>
  <c r="Q1064" i="1"/>
  <c r="O1064" i="1"/>
  <c r="P1064" i="1" s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V1063" i="1"/>
  <c r="U1063" i="1"/>
  <c r="T1063" i="1"/>
  <c r="R1063" i="1"/>
  <c r="S1063" i="1" s="1"/>
  <c r="Q1063" i="1"/>
  <c r="P1063" i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S1062" i="1"/>
  <c r="R1062" i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V1061" i="1"/>
  <c r="U1061" i="1"/>
  <c r="T1061" i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T1060" i="1"/>
  <c r="V1060" i="1" s="1"/>
  <c r="R1060" i="1"/>
  <c r="Q1060" i="1"/>
  <c r="S1060" i="1" s="1"/>
  <c r="O1060" i="1"/>
  <c r="P1060" i="1" s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U1059" i="1"/>
  <c r="T1059" i="1"/>
  <c r="V1059" i="1" s="1"/>
  <c r="R1059" i="1"/>
  <c r="S1059" i="1" s="1"/>
  <c r="Q1059" i="1"/>
  <c r="O1059" i="1"/>
  <c r="N1059" i="1"/>
  <c r="P1059" i="1" s="1"/>
  <c r="L1059" i="1"/>
  <c r="M1059" i="1" s="1"/>
  <c r="AB1059" i="1" s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V1058" i="1" s="1"/>
  <c r="T1058" i="1"/>
  <c r="R1058" i="1"/>
  <c r="Q1058" i="1"/>
  <c r="S1058" i="1" s="1"/>
  <c r="O1058" i="1"/>
  <c r="P1058" i="1" s="1"/>
  <c r="N1058" i="1"/>
  <c r="M1058" i="1"/>
  <c r="L1058" i="1"/>
  <c r="K1058" i="1"/>
  <c r="J1058" i="1"/>
  <c r="I1058" i="1"/>
  <c r="H1058" i="1"/>
  <c r="AB1058" i="1" s="1"/>
  <c r="G1058" i="1"/>
  <c r="F1058" i="1"/>
  <c r="E1058" i="1"/>
  <c r="D1058" i="1"/>
  <c r="B1058" i="1"/>
  <c r="A1058" i="1" s="1"/>
  <c r="AA1057" i="1"/>
  <c r="Z1057" i="1"/>
  <c r="Y1057" i="1"/>
  <c r="X1057" i="1"/>
  <c r="W1057" i="1"/>
  <c r="U1057" i="1"/>
  <c r="T1057" i="1"/>
  <c r="V1057" i="1" s="1"/>
  <c r="R1057" i="1"/>
  <c r="S1057" i="1" s="1"/>
  <c r="Q1057" i="1"/>
  <c r="P1057" i="1"/>
  <c r="O1057" i="1"/>
  <c r="N1057" i="1"/>
  <c r="L1057" i="1"/>
  <c r="K1057" i="1"/>
  <c r="M1057" i="1" s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V1056" i="1" s="1"/>
  <c r="T1056" i="1"/>
  <c r="S1056" i="1"/>
  <c r="R1056" i="1"/>
  <c r="Q1056" i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V1055" i="1"/>
  <c r="U1055" i="1"/>
  <c r="T1055" i="1"/>
  <c r="R1055" i="1"/>
  <c r="S1055" i="1" s="1"/>
  <c r="Q1055" i="1"/>
  <c r="P1055" i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V1054" i="1" s="1"/>
  <c r="T1054" i="1"/>
  <c r="S1054" i="1"/>
  <c r="R1054" i="1"/>
  <c r="Q1054" i="1"/>
  <c r="O1054" i="1"/>
  <c r="N1054" i="1"/>
  <c r="P1054" i="1" s="1"/>
  <c r="L1054" i="1"/>
  <c r="K1054" i="1"/>
  <c r="M1054" i="1" s="1"/>
  <c r="J1054" i="1"/>
  <c r="I1054" i="1"/>
  <c r="AB1054" i="1" s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V1053" i="1"/>
  <c r="U1053" i="1"/>
  <c r="T1053" i="1"/>
  <c r="R1053" i="1"/>
  <c r="Q1053" i="1"/>
  <c r="S1053" i="1" s="1"/>
  <c r="O1053" i="1"/>
  <c r="N1053" i="1"/>
  <c r="P1053" i="1" s="1"/>
  <c r="L1053" i="1"/>
  <c r="K1053" i="1"/>
  <c r="M1053" i="1" s="1"/>
  <c r="AB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U1051" i="1"/>
  <c r="T1051" i="1"/>
  <c r="V1051" i="1" s="1"/>
  <c r="R1051" i="1"/>
  <c r="Q1051" i="1"/>
  <c r="S1051" i="1" s="1"/>
  <c r="O1051" i="1"/>
  <c r="N1051" i="1"/>
  <c r="P1051" i="1" s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O1050" i="1"/>
  <c r="P1050" i="1" s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U1049" i="1"/>
  <c r="T1049" i="1"/>
  <c r="V1049" i="1" s="1"/>
  <c r="R1049" i="1"/>
  <c r="S1049" i="1" s="1"/>
  <c r="Q1049" i="1"/>
  <c r="P1049" i="1"/>
  <c r="O1049" i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V1048" i="1" s="1"/>
  <c r="T1048" i="1"/>
  <c r="S1048" i="1"/>
  <c r="R1048" i="1"/>
  <c r="Q1048" i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V1047" i="1"/>
  <c r="U1047" i="1"/>
  <c r="T1047" i="1"/>
  <c r="R1047" i="1"/>
  <c r="Q1047" i="1"/>
  <c r="S1047" i="1" s="1"/>
  <c r="P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T1046" i="1"/>
  <c r="V1046" i="1" s="1"/>
  <c r="S1046" i="1"/>
  <c r="R1046" i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V1045" i="1"/>
  <c r="U1045" i="1"/>
  <c r="T1045" i="1"/>
  <c r="R1045" i="1"/>
  <c r="Q1045" i="1"/>
  <c r="S1045" i="1" s="1"/>
  <c r="O1045" i="1"/>
  <c r="N1045" i="1"/>
  <c r="P1045" i="1" s="1"/>
  <c r="L1045" i="1"/>
  <c r="M1045" i="1" s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T1044" i="1"/>
  <c r="V1044" i="1" s="1"/>
  <c r="R1044" i="1"/>
  <c r="Q1044" i="1"/>
  <c r="S1044" i="1" s="1"/>
  <c r="O1044" i="1"/>
  <c r="P1044" i="1" s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U1043" i="1"/>
  <c r="T1043" i="1"/>
  <c r="V1043" i="1" s="1"/>
  <c r="R1043" i="1"/>
  <c r="S1043" i="1" s="1"/>
  <c r="AB1043" i="1" s="1"/>
  <c r="Q1043" i="1"/>
  <c r="O1043" i="1"/>
  <c r="N1043" i="1"/>
  <c r="P1043" i="1" s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V1042" i="1" s="1"/>
  <c r="T1042" i="1"/>
  <c r="R1042" i="1"/>
  <c r="Q1042" i="1"/>
  <c r="S1042" i="1" s="1"/>
  <c r="O1042" i="1"/>
  <c r="P1042" i="1" s="1"/>
  <c r="N1042" i="1"/>
  <c r="M1042" i="1"/>
  <c r="L1042" i="1"/>
  <c r="K1042" i="1"/>
  <c r="J1042" i="1"/>
  <c r="I1042" i="1"/>
  <c r="H1042" i="1"/>
  <c r="AB1042" i="1" s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R1041" i="1"/>
  <c r="S1041" i="1" s="1"/>
  <c r="Q1041" i="1"/>
  <c r="P1041" i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V1040" i="1" s="1"/>
  <c r="T1040" i="1"/>
  <c r="S1040" i="1"/>
  <c r="R1040" i="1"/>
  <c r="Q1040" i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V1039" i="1"/>
  <c r="U1039" i="1"/>
  <c r="T1039" i="1"/>
  <c r="R1039" i="1"/>
  <c r="S1039" i="1" s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R1038" i="1"/>
  <c r="Q1038" i="1"/>
  <c r="S1038" i="1" s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O1037" i="1"/>
  <c r="N1037" i="1"/>
  <c r="P1037" i="1" s="1"/>
  <c r="L1037" i="1"/>
  <c r="M1037" i="1" s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T1036" i="1"/>
  <c r="V1036" i="1" s="1"/>
  <c r="R1036" i="1"/>
  <c r="Q1036" i="1"/>
  <c r="S1036" i="1" s="1"/>
  <c r="O1036" i="1"/>
  <c r="P1036" i="1" s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U1035" i="1"/>
  <c r="T1035" i="1"/>
  <c r="V1035" i="1" s="1"/>
  <c r="R1035" i="1"/>
  <c r="S1035" i="1" s="1"/>
  <c r="AB1035" i="1" s="1"/>
  <c r="Q1035" i="1"/>
  <c r="O1035" i="1"/>
  <c r="N1035" i="1"/>
  <c r="P1035" i="1" s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V1034" i="1" s="1"/>
  <c r="T1034" i="1"/>
  <c r="R1034" i="1"/>
  <c r="Q1034" i="1"/>
  <c r="S1034" i="1" s="1"/>
  <c r="O1034" i="1"/>
  <c r="P1034" i="1" s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R1033" i="1"/>
  <c r="S1033" i="1" s="1"/>
  <c r="Q1033" i="1"/>
  <c r="P1033" i="1"/>
  <c r="O1033" i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V1032" i="1" s="1"/>
  <c r="T1032" i="1"/>
  <c r="S1032" i="1"/>
  <c r="R1032" i="1"/>
  <c r="Q1032" i="1"/>
  <c r="O1032" i="1"/>
  <c r="P1032" i="1" s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V1031" i="1"/>
  <c r="U1031" i="1"/>
  <c r="T1031" i="1"/>
  <c r="R1031" i="1"/>
  <c r="S1031" i="1" s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O1029" i="1"/>
  <c r="N1029" i="1"/>
  <c r="P1029" i="1" s="1"/>
  <c r="L1029" i="1"/>
  <c r="M1029" i="1" s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T1028" i="1"/>
  <c r="V1028" i="1" s="1"/>
  <c r="R1028" i="1"/>
  <c r="Q1028" i="1"/>
  <c r="S1028" i="1" s="1"/>
  <c r="O1028" i="1"/>
  <c r="P1028" i="1" s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O1027" i="1"/>
  <c r="N1027" i="1"/>
  <c r="P1027" i="1" s="1"/>
  <c r="L1027" i="1"/>
  <c r="M1027" i="1" s="1"/>
  <c r="K1027" i="1"/>
  <c r="J1027" i="1"/>
  <c r="AB1027" i="1" s="1"/>
  <c r="I1027" i="1"/>
  <c r="H1027" i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V1026" i="1" s="1"/>
  <c r="T1026" i="1"/>
  <c r="R1026" i="1"/>
  <c r="Q1026" i="1"/>
  <c r="S1026" i="1" s="1"/>
  <c r="O1026" i="1"/>
  <c r="P1026" i="1" s="1"/>
  <c r="N1026" i="1"/>
  <c r="M1026" i="1"/>
  <c r="L1026" i="1"/>
  <c r="K1026" i="1"/>
  <c r="J1026" i="1"/>
  <c r="I1026" i="1"/>
  <c r="H1026" i="1"/>
  <c r="AB1026" i="1" s="1"/>
  <c r="G1026" i="1"/>
  <c r="F1026" i="1"/>
  <c r="E1026" i="1"/>
  <c r="D1026" i="1"/>
  <c r="B1026" i="1"/>
  <c r="A1026" i="1" s="1"/>
  <c r="AA1025" i="1"/>
  <c r="Z1025" i="1"/>
  <c r="Y1025" i="1"/>
  <c r="X1025" i="1"/>
  <c r="W1025" i="1"/>
  <c r="U1025" i="1"/>
  <c r="T1025" i="1"/>
  <c r="V1025" i="1" s="1"/>
  <c r="R1025" i="1"/>
  <c r="S1025" i="1" s="1"/>
  <c r="Q1025" i="1"/>
  <c r="P1025" i="1"/>
  <c r="AB1025" i="1" s="1"/>
  <c r="O1025" i="1"/>
  <c r="N1025" i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V1024" i="1" s="1"/>
  <c r="T1024" i="1"/>
  <c r="S1024" i="1"/>
  <c r="R1024" i="1"/>
  <c r="Q1024" i="1"/>
  <c r="O1024" i="1"/>
  <c r="P1024" i="1" s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V1023" i="1"/>
  <c r="U1023" i="1"/>
  <c r="T1023" i="1"/>
  <c r="R1023" i="1"/>
  <c r="S1023" i="1" s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V1021" i="1"/>
  <c r="U1021" i="1"/>
  <c r="T1021" i="1"/>
  <c r="R1021" i="1"/>
  <c r="Q1021" i="1"/>
  <c r="S1021" i="1" s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T1020" i="1"/>
  <c r="V1020" i="1" s="1"/>
  <c r="S1020" i="1"/>
  <c r="R1020" i="1"/>
  <c r="Q1020" i="1"/>
  <c r="O1020" i="1"/>
  <c r="P1020" i="1" s="1"/>
  <c r="N1020" i="1"/>
  <c r="L1020" i="1"/>
  <c r="K1020" i="1"/>
  <c r="M1020" i="1" s="1"/>
  <c r="J1020" i="1"/>
  <c r="I1020" i="1"/>
  <c r="AB1020" i="1" s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U1019" i="1"/>
  <c r="T1019" i="1"/>
  <c r="V1019" i="1" s="1"/>
  <c r="R1019" i="1"/>
  <c r="S1019" i="1" s="1"/>
  <c r="Q1019" i="1"/>
  <c r="O1019" i="1"/>
  <c r="N1019" i="1"/>
  <c r="P1019" i="1" s="1"/>
  <c r="L1019" i="1"/>
  <c r="M1019" i="1" s="1"/>
  <c r="K1019" i="1"/>
  <c r="J1019" i="1"/>
  <c r="AB1019" i="1" s="1"/>
  <c r="I1019" i="1"/>
  <c r="H1019" i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V1018" i="1" s="1"/>
  <c r="T1018" i="1"/>
  <c r="R1018" i="1"/>
  <c r="Q1018" i="1"/>
  <c r="S1018" i="1" s="1"/>
  <c r="O1018" i="1"/>
  <c r="P1018" i="1" s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R1017" i="1"/>
  <c r="S1017" i="1" s="1"/>
  <c r="Q1017" i="1"/>
  <c r="P1017" i="1"/>
  <c r="O1017" i="1"/>
  <c r="N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V1016" i="1" s="1"/>
  <c r="T1016" i="1"/>
  <c r="S1016" i="1"/>
  <c r="R1016" i="1"/>
  <c r="Q1016" i="1"/>
  <c r="O1016" i="1"/>
  <c r="P1016" i="1" s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S1015" i="1" s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V1014" i="1" s="1"/>
  <c r="T1014" i="1"/>
  <c r="S1014" i="1"/>
  <c r="R1014" i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O1013" i="1"/>
  <c r="N1013" i="1"/>
  <c r="P1013" i="1" s="1"/>
  <c r="AB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T1012" i="1"/>
  <c r="V1012" i="1" s="1"/>
  <c r="R1012" i="1"/>
  <c r="Q1012" i="1"/>
  <c r="S1012" i="1" s="1"/>
  <c r="O1012" i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Q1011" i="1"/>
  <c r="O1011" i="1"/>
  <c r="N1011" i="1"/>
  <c r="P1011" i="1" s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T1010" i="1"/>
  <c r="R1010" i="1"/>
  <c r="Q1010" i="1"/>
  <c r="S1010" i="1" s="1"/>
  <c r="O1010" i="1"/>
  <c r="P1010" i="1" s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R1009" i="1"/>
  <c r="S1009" i="1" s="1"/>
  <c r="Q1009" i="1"/>
  <c r="P1009" i="1"/>
  <c r="O1009" i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V1008" i="1" s="1"/>
  <c r="T1008" i="1"/>
  <c r="S1008" i="1"/>
  <c r="R1008" i="1"/>
  <c r="Q1008" i="1"/>
  <c r="O1008" i="1"/>
  <c r="P1008" i="1" s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V1007" i="1"/>
  <c r="U1007" i="1"/>
  <c r="T1007" i="1"/>
  <c r="R1007" i="1"/>
  <c r="S1007" i="1" s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V1006" i="1" s="1"/>
  <c r="T1006" i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V1005" i="1"/>
  <c r="U1005" i="1"/>
  <c r="T1005" i="1"/>
  <c r="R1005" i="1"/>
  <c r="Q1005" i="1"/>
  <c r="S1005" i="1" s="1"/>
  <c r="P1005" i="1"/>
  <c r="O1005" i="1"/>
  <c r="N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T1004" i="1"/>
  <c r="V1004" i="1" s="1"/>
  <c r="R1004" i="1"/>
  <c r="Q1004" i="1"/>
  <c r="S1004" i="1" s="1"/>
  <c r="O1004" i="1"/>
  <c r="P1004" i="1" s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U1003" i="1"/>
  <c r="T1003" i="1"/>
  <c r="V1003" i="1" s="1"/>
  <c r="R1003" i="1"/>
  <c r="S1003" i="1" s="1"/>
  <c r="Q1003" i="1"/>
  <c r="O1003" i="1"/>
  <c r="N1003" i="1"/>
  <c r="P1003" i="1" s="1"/>
  <c r="L1003" i="1"/>
  <c r="M1003" i="1" s="1"/>
  <c r="AB1003" i="1" s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V1002" i="1" s="1"/>
  <c r="T1002" i="1"/>
  <c r="R1002" i="1"/>
  <c r="Q1002" i="1"/>
  <c r="S1002" i="1" s="1"/>
  <c r="O1002" i="1"/>
  <c r="P1002" i="1" s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B1001" i="1"/>
  <c r="AA1001" i="1"/>
  <c r="Y1001" i="1"/>
  <c r="X1001" i="1"/>
  <c r="Z1001" i="1" s="1"/>
  <c r="W1001" i="1"/>
  <c r="U1001" i="1"/>
  <c r="T1001" i="1"/>
  <c r="V1001" i="1" s="1"/>
  <c r="R1001" i="1"/>
  <c r="S1001" i="1" s="1"/>
  <c r="Q1001" i="1"/>
  <c r="P1001" i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V1000" i="1" s="1"/>
  <c r="T1000" i="1"/>
  <c r="S1000" i="1"/>
  <c r="R1000" i="1"/>
  <c r="Q1000" i="1"/>
  <c r="O1000" i="1"/>
  <c r="P1000" i="1" s="1"/>
  <c r="N1000" i="1"/>
  <c r="M1000" i="1"/>
  <c r="L1000" i="1"/>
  <c r="K1000" i="1"/>
  <c r="J1000" i="1"/>
  <c r="I1000" i="1"/>
  <c r="H1000" i="1"/>
  <c r="AB1000" i="1" s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S999" i="1" s="1"/>
  <c r="Q999" i="1"/>
  <c r="P999" i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V998" i="1" s="1"/>
  <c r="T998" i="1"/>
  <c r="R998" i="1"/>
  <c r="Q998" i="1"/>
  <c r="S998" i="1" s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R997" i="1"/>
  <c r="Q997" i="1"/>
  <c r="S997" i="1" s="1"/>
  <c r="O997" i="1"/>
  <c r="N997" i="1"/>
  <c r="P997" i="1" s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T996" i="1"/>
  <c r="V996" i="1" s="1"/>
  <c r="R996" i="1"/>
  <c r="Q996" i="1"/>
  <c r="S996" i="1" s="1"/>
  <c r="O996" i="1"/>
  <c r="P996" i="1" s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O995" i="1"/>
  <c r="N995" i="1"/>
  <c r="P995" i="1" s="1"/>
  <c r="L995" i="1"/>
  <c r="M995" i="1" s="1"/>
  <c r="K995" i="1"/>
  <c r="J995" i="1"/>
  <c r="AB995" i="1" s="1"/>
  <c r="I995" i="1"/>
  <c r="H995" i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V994" i="1" s="1"/>
  <c r="T994" i="1"/>
  <c r="R994" i="1"/>
  <c r="Q994" i="1"/>
  <c r="S994" i="1" s="1"/>
  <c r="O994" i="1"/>
  <c r="P994" i="1" s="1"/>
  <c r="N994" i="1"/>
  <c r="M994" i="1"/>
  <c r="L994" i="1"/>
  <c r="K994" i="1"/>
  <c r="J994" i="1"/>
  <c r="I994" i="1"/>
  <c r="H994" i="1"/>
  <c r="AB994" i="1" s="1"/>
  <c r="G994" i="1"/>
  <c r="F994" i="1"/>
  <c r="E994" i="1"/>
  <c r="D994" i="1"/>
  <c r="B994" i="1"/>
  <c r="A994" i="1" s="1"/>
  <c r="AA993" i="1"/>
  <c r="Z993" i="1"/>
  <c r="Y993" i="1"/>
  <c r="X993" i="1"/>
  <c r="W993" i="1"/>
  <c r="U993" i="1"/>
  <c r="T993" i="1"/>
  <c r="V993" i="1" s="1"/>
  <c r="R993" i="1"/>
  <c r="S993" i="1" s="1"/>
  <c r="Q993" i="1"/>
  <c r="P993" i="1"/>
  <c r="O993" i="1"/>
  <c r="N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V992" i="1" s="1"/>
  <c r="T992" i="1"/>
  <c r="S992" i="1"/>
  <c r="R992" i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V991" i="1"/>
  <c r="U991" i="1"/>
  <c r="T991" i="1"/>
  <c r="R991" i="1"/>
  <c r="S991" i="1" s="1"/>
  <c r="Q991" i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R990" i="1"/>
  <c r="Q990" i="1"/>
  <c r="S990" i="1" s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V989" i="1"/>
  <c r="U989" i="1"/>
  <c r="T989" i="1"/>
  <c r="R989" i="1"/>
  <c r="Q989" i="1"/>
  <c r="S989" i="1" s="1"/>
  <c r="O989" i="1"/>
  <c r="N989" i="1"/>
  <c r="P989" i="1" s="1"/>
  <c r="L989" i="1"/>
  <c r="M989" i="1" s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T988" i="1"/>
  <c r="V988" i="1" s="1"/>
  <c r="S988" i="1"/>
  <c r="R988" i="1"/>
  <c r="Q988" i="1"/>
  <c r="O988" i="1"/>
  <c r="P988" i="1" s="1"/>
  <c r="N988" i="1"/>
  <c r="L988" i="1"/>
  <c r="K988" i="1"/>
  <c r="M988" i="1" s="1"/>
  <c r="J988" i="1"/>
  <c r="I988" i="1"/>
  <c r="AB988" i="1" s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U987" i="1"/>
  <c r="T987" i="1"/>
  <c r="V987" i="1" s="1"/>
  <c r="R987" i="1"/>
  <c r="S987" i="1" s="1"/>
  <c r="Q987" i="1"/>
  <c r="O987" i="1"/>
  <c r="N987" i="1"/>
  <c r="P987" i="1" s="1"/>
  <c r="L987" i="1"/>
  <c r="M987" i="1" s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V986" i="1" s="1"/>
  <c r="T986" i="1"/>
  <c r="R986" i="1"/>
  <c r="Q986" i="1"/>
  <c r="S986" i="1" s="1"/>
  <c r="O986" i="1"/>
  <c r="P986" i="1" s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S985" i="1" s="1"/>
  <c r="Q985" i="1"/>
  <c r="P985" i="1"/>
  <c r="O985" i="1"/>
  <c r="N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V984" i="1" s="1"/>
  <c r="T984" i="1"/>
  <c r="S984" i="1"/>
  <c r="R984" i="1"/>
  <c r="Q984" i="1"/>
  <c r="O984" i="1"/>
  <c r="P984" i="1" s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S983" i="1" s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S982" i="1"/>
  <c r="R982" i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Q981" i="1"/>
  <c r="S981" i="1" s="1"/>
  <c r="O981" i="1"/>
  <c r="N981" i="1"/>
  <c r="P981" i="1" s="1"/>
  <c r="AB981" i="1" s="1"/>
  <c r="L981" i="1"/>
  <c r="M981" i="1" s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T980" i="1"/>
  <c r="V980" i="1" s="1"/>
  <c r="R980" i="1"/>
  <c r="Q980" i="1"/>
  <c r="S980" i="1" s="1"/>
  <c r="O980" i="1"/>
  <c r="P980" i="1" s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Q979" i="1"/>
  <c r="O979" i="1"/>
  <c r="N979" i="1"/>
  <c r="P979" i="1" s="1"/>
  <c r="L979" i="1"/>
  <c r="M979" i="1" s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W978" i="1"/>
  <c r="U978" i="1"/>
  <c r="T978" i="1"/>
  <c r="R978" i="1"/>
  <c r="Q978" i="1"/>
  <c r="S978" i="1" s="1"/>
  <c r="O978" i="1"/>
  <c r="P978" i="1" s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S977" i="1" s="1"/>
  <c r="Q977" i="1"/>
  <c r="P977" i="1"/>
  <c r="O977" i="1"/>
  <c r="N977" i="1"/>
  <c r="L977" i="1"/>
  <c r="K977" i="1"/>
  <c r="M977" i="1" s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V976" i="1" s="1"/>
  <c r="T976" i="1"/>
  <c r="S976" i="1"/>
  <c r="R976" i="1"/>
  <c r="Q976" i="1"/>
  <c r="O976" i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V975" i="1"/>
  <c r="U975" i="1"/>
  <c r="T975" i="1"/>
  <c r="R975" i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W974" i="1"/>
  <c r="U974" i="1"/>
  <c r="T974" i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V973" i="1"/>
  <c r="U973" i="1"/>
  <c r="T973" i="1"/>
  <c r="R973" i="1"/>
  <c r="Q973" i="1"/>
  <c r="S973" i="1" s="1"/>
  <c r="P973" i="1"/>
  <c r="O973" i="1"/>
  <c r="N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T972" i="1"/>
  <c r="V972" i="1" s="1"/>
  <c r="R972" i="1"/>
  <c r="Q972" i="1"/>
  <c r="S972" i="1" s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U971" i="1"/>
  <c r="T971" i="1"/>
  <c r="V971" i="1" s="1"/>
  <c r="R971" i="1"/>
  <c r="Q971" i="1"/>
  <c r="O971" i="1"/>
  <c r="N971" i="1"/>
  <c r="P971" i="1" s="1"/>
  <c r="L971" i="1"/>
  <c r="M971" i="1" s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T970" i="1"/>
  <c r="V970" i="1" s="1"/>
  <c r="R970" i="1"/>
  <c r="Q970" i="1"/>
  <c r="S970" i="1" s="1"/>
  <c r="O970" i="1"/>
  <c r="P970" i="1" s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AB969" i="1" s="1"/>
  <c r="W969" i="1"/>
  <c r="U969" i="1"/>
  <c r="T969" i="1"/>
  <c r="V969" i="1" s="1"/>
  <c r="R969" i="1"/>
  <c r="S969" i="1" s="1"/>
  <c r="Q969" i="1"/>
  <c r="P969" i="1"/>
  <c r="O969" i="1"/>
  <c r="N969" i="1"/>
  <c r="L969" i="1"/>
  <c r="M969" i="1" s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V968" i="1" s="1"/>
  <c r="T968" i="1"/>
  <c r="S968" i="1"/>
  <c r="R968" i="1"/>
  <c r="Q968" i="1"/>
  <c r="O968" i="1"/>
  <c r="P968" i="1" s="1"/>
  <c r="N968" i="1"/>
  <c r="M968" i="1"/>
  <c r="L968" i="1"/>
  <c r="K968" i="1"/>
  <c r="J968" i="1"/>
  <c r="I968" i="1"/>
  <c r="H968" i="1"/>
  <c r="AB968" i="1" s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S967" i="1" s="1"/>
  <c r="Q967" i="1"/>
  <c r="P967" i="1"/>
  <c r="O967" i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V966" i="1" s="1"/>
  <c r="T966" i="1"/>
  <c r="R966" i="1"/>
  <c r="Q966" i="1"/>
  <c r="S966" i="1" s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R965" i="1"/>
  <c r="Q965" i="1"/>
  <c r="S965" i="1" s="1"/>
  <c r="O965" i="1"/>
  <c r="N965" i="1"/>
  <c r="P965" i="1" s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T964" i="1"/>
  <c r="V964" i="1" s="1"/>
  <c r="R964" i="1"/>
  <c r="Q964" i="1"/>
  <c r="S964" i="1" s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Q963" i="1"/>
  <c r="S963" i="1" s="1"/>
  <c r="O963" i="1"/>
  <c r="N963" i="1"/>
  <c r="P963" i="1" s="1"/>
  <c r="L963" i="1"/>
  <c r="M963" i="1" s="1"/>
  <c r="K963" i="1"/>
  <c r="J963" i="1"/>
  <c r="AB963" i="1" s="1"/>
  <c r="I963" i="1"/>
  <c r="H963" i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T962" i="1"/>
  <c r="V962" i="1" s="1"/>
  <c r="R962" i="1"/>
  <c r="Q962" i="1"/>
  <c r="S962" i="1" s="1"/>
  <c r="O962" i="1"/>
  <c r="P962" i="1" s="1"/>
  <c r="N962" i="1"/>
  <c r="M962" i="1"/>
  <c r="L962" i="1"/>
  <c r="K962" i="1"/>
  <c r="J962" i="1"/>
  <c r="I962" i="1"/>
  <c r="H962" i="1"/>
  <c r="AB962" i="1" s="1"/>
  <c r="G962" i="1"/>
  <c r="F962" i="1"/>
  <c r="E962" i="1"/>
  <c r="D962" i="1"/>
  <c r="B962" i="1"/>
  <c r="A962" i="1" s="1"/>
  <c r="AA961" i="1"/>
  <c r="Z961" i="1"/>
  <c r="Y961" i="1"/>
  <c r="X961" i="1"/>
  <c r="W961" i="1"/>
  <c r="U961" i="1"/>
  <c r="T961" i="1"/>
  <c r="V961" i="1" s="1"/>
  <c r="R961" i="1"/>
  <c r="S961" i="1" s="1"/>
  <c r="Q961" i="1"/>
  <c r="O961" i="1"/>
  <c r="N961" i="1"/>
  <c r="P961" i="1" s="1"/>
  <c r="L961" i="1"/>
  <c r="M961" i="1" s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W960" i="1"/>
  <c r="U960" i="1"/>
  <c r="V960" i="1" s="1"/>
  <c r="T960" i="1"/>
  <c r="R960" i="1"/>
  <c r="Q960" i="1"/>
  <c r="S960" i="1" s="1"/>
  <c r="O960" i="1"/>
  <c r="P960" i="1" s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S959" i="1" s="1"/>
  <c r="Q959" i="1"/>
  <c r="P959" i="1"/>
  <c r="O959" i="1"/>
  <c r="N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V958" i="1" s="1"/>
  <c r="T958" i="1"/>
  <c r="R958" i="1"/>
  <c r="Q958" i="1"/>
  <c r="S958" i="1" s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Y957" i="1"/>
  <c r="Z957" i="1" s="1"/>
  <c r="X957" i="1"/>
  <c r="W957" i="1"/>
  <c r="V957" i="1"/>
  <c r="U957" i="1"/>
  <c r="T957" i="1"/>
  <c r="R957" i="1"/>
  <c r="Q957" i="1"/>
  <c r="S957" i="1" s="1"/>
  <c r="P957" i="1"/>
  <c r="O957" i="1"/>
  <c r="N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Z956" i="1"/>
  <c r="Y956" i="1"/>
  <c r="X956" i="1"/>
  <c r="W956" i="1"/>
  <c r="U956" i="1"/>
  <c r="T956" i="1"/>
  <c r="R956" i="1"/>
  <c r="Q956" i="1"/>
  <c r="S956" i="1" s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O955" i="1"/>
  <c r="N955" i="1"/>
  <c r="P955" i="1" s="1"/>
  <c r="L955" i="1"/>
  <c r="M955" i="1" s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V954" i="1" s="1"/>
  <c r="T954" i="1"/>
  <c r="S954" i="1"/>
  <c r="R954" i="1"/>
  <c r="Q954" i="1"/>
  <c r="P954" i="1"/>
  <c r="O954" i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V953" i="1"/>
  <c r="U953" i="1"/>
  <c r="T953" i="1"/>
  <c r="S953" i="1"/>
  <c r="R953" i="1"/>
  <c r="Q953" i="1"/>
  <c r="O953" i="1"/>
  <c r="N953" i="1"/>
  <c r="P953" i="1" s="1"/>
  <c r="L953" i="1"/>
  <c r="K953" i="1"/>
  <c r="M953" i="1" s="1"/>
  <c r="J953" i="1"/>
  <c r="I953" i="1"/>
  <c r="H953" i="1"/>
  <c r="AB953" i="1" s="1"/>
  <c r="G953" i="1"/>
  <c r="F953" i="1"/>
  <c r="E953" i="1"/>
  <c r="D953" i="1"/>
  <c r="B953" i="1"/>
  <c r="A953" i="1" s="1"/>
  <c r="AA952" i="1"/>
  <c r="Y952" i="1"/>
  <c r="X952" i="1"/>
  <c r="W952" i="1"/>
  <c r="V952" i="1"/>
  <c r="U952" i="1"/>
  <c r="T952" i="1"/>
  <c r="R952" i="1"/>
  <c r="Q952" i="1"/>
  <c r="S952" i="1" s="1"/>
  <c r="O952" i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W951" i="1"/>
  <c r="V951" i="1"/>
  <c r="U951" i="1"/>
  <c r="T951" i="1"/>
  <c r="R951" i="1"/>
  <c r="Q951" i="1"/>
  <c r="S951" i="1" s="1"/>
  <c r="O951" i="1"/>
  <c r="N951" i="1"/>
  <c r="P951" i="1" s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W950" i="1"/>
  <c r="U950" i="1"/>
  <c r="T950" i="1"/>
  <c r="V950" i="1" s="1"/>
  <c r="R950" i="1"/>
  <c r="Q950" i="1"/>
  <c r="S950" i="1" s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R949" i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T948" i="1"/>
  <c r="S948" i="1"/>
  <c r="R948" i="1"/>
  <c r="Q948" i="1"/>
  <c r="O948" i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Z947" i="1"/>
  <c r="Y947" i="1"/>
  <c r="X947" i="1"/>
  <c r="W947" i="1"/>
  <c r="U947" i="1"/>
  <c r="T947" i="1"/>
  <c r="V947" i="1" s="1"/>
  <c r="R947" i="1"/>
  <c r="Q947" i="1"/>
  <c r="S947" i="1" s="1"/>
  <c r="O947" i="1"/>
  <c r="N947" i="1"/>
  <c r="P947" i="1" s="1"/>
  <c r="L947" i="1"/>
  <c r="M947" i="1" s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R946" i="1"/>
  <c r="Q946" i="1"/>
  <c r="S946" i="1" s="1"/>
  <c r="O946" i="1"/>
  <c r="P946" i="1" s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R945" i="1"/>
  <c r="S945" i="1" s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W944" i="1"/>
  <c r="V944" i="1"/>
  <c r="U944" i="1"/>
  <c r="T944" i="1"/>
  <c r="R944" i="1"/>
  <c r="Q944" i="1"/>
  <c r="S944" i="1" s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S943" i="1"/>
  <c r="R943" i="1"/>
  <c r="Q943" i="1"/>
  <c r="P943" i="1"/>
  <c r="O943" i="1"/>
  <c r="N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T942" i="1"/>
  <c r="V942" i="1" s="1"/>
  <c r="R942" i="1"/>
  <c r="Q942" i="1"/>
  <c r="S942" i="1" s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Q941" i="1"/>
  <c r="S941" i="1" s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Z940" i="1"/>
  <c r="Y940" i="1"/>
  <c r="X940" i="1"/>
  <c r="W940" i="1"/>
  <c r="U940" i="1"/>
  <c r="T940" i="1"/>
  <c r="R940" i="1"/>
  <c r="Q940" i="1"/>
  <c r="S940" i="1" s="1"/>
  <c r="O940" i="1"/>
  <c r="N940" i="1"/>
  <c r="P940" i="1" s="1"/>
  <c r="L940" i="1"/>
  <c r="M940" i="1" s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R939" i="1"/>
  <c r="Q939" i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O938" i="1"/>
  <c r="P938" i="1" s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U937" i="1"/>
  <c r="T937" i="1"/>
  <c r="V937" i="1" s="1"/>
  <c r="R937" i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Z936" i="1"/>
  <c r="Y936" i="1"/>
  <c r="X936" i="1"/>
  <c r="W936" i="1"/>
  <c r="U936" i="1"/>
  <c r="V936" i="1" s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P935" i="1"/>
  <c r="O935" i="1"/>
  <c r="N935" i="1"/>
  <c r="M935" i="1"/>
  <c r="L935" i="1"/>
  <c r="K935" i="1"/>
  <c r="J935" i="1"/>
  <c r="I935" i="1"/>
  <c r="H935" i="1"/>
  <c r="AB935" i="1" s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P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V933" i="1"/>
  <c r="U933" i="1"/>
  <c r="T933" i="1"/>
  <c r="S933" i="1"/>
  <c r="R933" i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W932" i="1"/>
  <c r="V932" i="1"/>
  <c r="U932" i="1"/>
  <c r="T932" i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R931" i="1"/>
  <c r="Q931" i="1"/>
  <c r="S931" i="1" s="1"/>
  <c r="AB931" i="1" s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Q930" i="1"/>
  <c r="S930" i="1" s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U929" i="1"/>
  <c r="T929" i="1"/>
  <c r="V929" i="1" s="1"/>
  <c r="R929" i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Z928" i="1"/>
  <c r="Y928" i="1"/>
  <c r="X928" i="1"/>
  <c r="W928" i="1"/>
  <c r="U928" i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P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V925" i="1"/>
  <c r="U925" i="1"/>
  <c r="T925" i="1"/>
  <c r="S925" i="1"/>
  <c r="R925" i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W924" i="1"/>
  <c r="V924" i="1"/>
  <c r="U924" i="1"/>
  <c r="T924" i="1"/>
  <c r="R924" i="1"/>
  <c r="Q924" i="1"/>
  <c r="S924" i="1" s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R923" i="1"/>
  <c r="Q923" i="1"/>
  <c r="S923" i="1" s="1"/>
  <c r="O923" i="1"/>
  <c r="N923" i="1"/>
  <c r="P923" i="1" s="1"/>
  <c r="L923" i="1"/>
  <c r="K923" i="1"/>
  <c r="M923" i="1" s="1"/>
  <c r="AB923" i="1" s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Q922" i="1"/>
  <c r="S922" i="1" s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U921" i="1"/>
  <c r="T921" i="1"/>
  <c r="V921" i="1" s="1"/>
  <c r="R921" i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Z920" i="1"/>
  <c r="Y920" i="1"/>
  <c r="X920" i="1"/>
  <c r="W920" i="1"/>
  <c r="U920" i="1"/>
  <c r="T920" i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P919" i="1"/>
  <c r="O919" i="1"/>
  <c r="N919" i="1"/>
  <c r="M919" i="1"/>
  <c r="L919" i="1"/>
  <c r="K919" i="1"/>
  <c r="J919" i="1"/>
  <c r="I919" i="1"/>
  <c r="H919" i="1"/>
  <c r="AB919" i="1" s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P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V917" i="1"/>
  <c r="U917" i="1"/>
  <c r="T917" i="1"/>
  <c r="S917" i="1"/>
  <c r="R917" i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W916" i="1"/>
  <c r="V916" i="1"/>
  <c r="U916" i="1"/>
  <c r="T916" i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R915" i="1"/>
  <c r="Q915" i="1"/>
  <c r="S915" i="1" s="1"/>
  <c r="O915" i="1"/>
  <c r="N915" i="1"/>
  <c r="P915" i="1" s="1"/>
  <c r="L915" i="1"/>
  <c r="K915" i="1"/>
  <c r="M915" i="1" s="1"/>
  <c r="AB915" i="1" s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U913" i="1"/>
  <c r="T913" i="1"/>
  <c r="V913" i="1" s="1"/>
  <c r="R913" i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Z912" i="1"/>
  <c r="Y912" i="1"/>
  <c r="X912" i="1"/>
  <c r="W912" i="1"/>
  <c r="U912" i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P911" i="1"/>
  <c r="O911" i="1"/>
  <c r="N911" i="1"/>
  <c r="M911" i="1"/>
  <c r="L911" i="1"/>
  <c r="K911" i="1"/>
  <c r="J911" i="1"/>
  <c r="I911" i="1"/>
  <c r="H911" i="1"/>
  <c r="AB911" i="1" s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V909" i="1"/>
  <c r="U909" i="1"/>
  <c r="T909" i="1"/>
  <c r="S909" i="1"/>
  <c r="R909" i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W908" i="1"/>
  <c r="V908" i="1"/>
  <c r="U908" i="1"/>
  <c r="T908" i="1"/>
  <c r="R908" i="1"/>
  <c r="Q908" i="1"/>
  <c r="S908" i="1" s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R907" i="1"/>
  <c r="Q907" i="1"/>
  <c r="S907" i="1" s="1"/>
  <c r="AB907" i="1" s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Q906" i="1"/>
  <c r="S906" i="1" s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U905" i="1"/>
  <c r="T905" i="1"/>
  <c r="V905" i="1" s="1"/>
  <c r="R905" i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Z904" i="1"/>
  <c r="Y904" i="1"/>
  <c r="X904" i="1"/>
  <c r="W904" i="1"/>
  <c r="U904" i="1"/>
  <c r="T904" i="1"/>
  <c r="R904" i="1"/>
  <c r="Q904" i="1"/>
  <c r="S904" i="1" s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P903" i="1"/>
  <c r="O903" i="1"/>
  <c r="N903" i="1"/>
  <c r="M903" i="1"/>
  <c r="L903" i="1"/>
  <c r="K903" i="1"/>
  <c r="J903" i="1"/>
  <c r="I903" i="1"/>
  <c r="H903" i="1"/>
  <c r="AB903" i="1" s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S902" i="1"/>
  <c r="R902" i="1"/>
  <c r="Q902" i="1"/>
  <c r="P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V901" i="1"/>
  <c r="U901" i="1"/>
  <c r="T901" i="1"/>
  <c r="S901" i="1"/>
  <c r="R901" i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W900" i="1"/>
  <c r="V900" i="1"/>
  <c r="U900" i="1"/>
  <c r="T900" i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R899" i="1"/>
  <c r="Q899" i="1"/>
  <c r="S899" i="1" s="1"/>
  <c r="AB899" i="1" s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S898" i="1" s="1"/>
  <c r="O898" i="1"/>
  <c r="N898" i="1"/>
  <c r="P898" i="1" s="1"/>
  <c r="L898" i="1"/>
  <c r="K898" i="1"/>
  <c r="M898" i="1" s="1"/>
  <c r="AB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U897" i="1"/>
  <c r="T897" i="1"/>
  <c r="V897" i="1" s="1"/>
  <c r="R897" i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Z896" i="1"/>
  <c r="Y896" i="1"/>
  <c r="X896" i="1"/>
  <c r="W896" i="1"/>
  <c r="U896" i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P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V893" i="1"/>
  <c r="U893" i="1"/>
  <c r="T893" i="1"/>
  <c r="S893" i="1"/>
  <c r="R893" i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W892" i="1"/>
  <c r="V892" i="1"/>
  <c r="U892" i="1"/>
  <c r="T892" i="1"/>
  <c r="R892" i="1"/>
  <c r="Q892" i="1"/>
  <c r="S892" i="1" s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R891" i="1"/>
  <c r="Q891" i="1"/>
  <c r="S891" i="1" s="1"/>
  <c r="O891" i="1"/>
  <c r="N891" i="1"/>
  <c r="P891" i="1" s="1"/>
  <c r="L891" i="1"/>
  <c r="K891" i="1"/>
  <c r="M891" i="1" s="1"/>
  <c r="AB891" i="1" s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U889" i="1"/>
  <c r="T889" i="1"/>
  <c r="V889" i="1" s="1"/>
  <c r="R889" i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Z888" i="1"/>
  <c r="Y888" i="1"/>
  <c r="X888" i="1"/>
  <c r="W888" i="1"/>
  <c r="U888" i="1"/>
  <c r="T888" i="1"/>
  <c r="R888" i="1"/>
  <c r="Q888" i="1"/>
  <c r="S888" i="1" s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S886" i="1"/>
  <c r="R886" i="1"/>
  <c r="Q886" i="1"/>
  <c r="P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V885" i="1"/>
  <c r="U885" i="1"/>
  <c r="T885" i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W884" i="1"/>
  <c r="V884" i="1"/>
  <c r="U884" i="1"/>
  <c r="T884" i="1"/>
  <c r="R884" i="1"/>
  <c r="Q884" i="1"/>
  <c r="S884" i="1" s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R883" i="1"/>
  <c r="Q883" i="1"/>
  <c r="S883" i="1" s="1"/>
  <c r="O883" i="1"/>
  <c r="N883" i="1"/>
  <c r="P883" i="1" s="1"/>
  <c r="L883" i="1"/>
  <c r="K883" i="1"/>
  <c r="M883" i="1" s="1"/>
  <c r="AB883" i="1" s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U881" i="1"/>
  <c r="T881" i="1"/>
  <c r="V881" i="1" s="1"/>
  <c r="R881" i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Z880" i="1"/>
  <c r="Y880" i="1"/>
  <c r="X880" i="1"/>
  <c r="W880" i="1"/>
  <c r="U880" i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P879" i="1"/>
  <c r="O879" i="1"/>
  <c r="N879" i="1"/>
  <c r="M879" i="1"/>
  <c r="L879" i="1"/>
  <c r="K879" i="1"/>
  <c r="J879" i="1"/>
  <c r="I879" i="1"/>
  <c r="H879" i="1"/>
  <c r="AB879" i="1" s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V877" i="1"/>
  <c r="U877" i="1"/>
  <c r="T877" i="1"/>
  <c r="S877" i="1"/>
  <c r="R877" i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W876" i="1"/>
  <c r="V876" i="1"/>
  <c r="U876" i="1"/>
  <c r="T876" i="1"/>
  <c r="R876" i="1"/>
  <c r="Q876" i="1"/>
  <c r="S876" i="1" s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R875" i="1"/>
  <c r="Q875" i="1"/>
  <c r="S875" i="1" s="1"/>
  <c r="AB875" i="1" s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S874" i="1" s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U873" i="1"/>
  <c r="T873" i="1"/>
  <c r="V873" i="1" s="1"/>
  <c r="R873" i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Z872" i="1"/>
  <c r="Y872" i="1"/>
  <c r="X872" i="1"/>
  <c r="W872" i="1"/>
  <c r="U872" i="1"/>
  <c r="T872" i="1"/>
  <c r="R872" i="1"/>
  <c r="S872" i="1" s="1"/>
  <c r="Q872" i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V871" i="1" s="1"/>
  <c r="T871" i="1"/>
  <c r="R871" i="1"/>
  <c r="Q871" i="1"/>
  <c r="S871" i="1" s="1"/>
  <c r="P871" i="1"/>
  <c r="O871" i="1"/>
  <c r="N871" i="1"/>
  <c r="M871" i="1"/>
  <c r="L871" i="1"/>
  <c r="K871" i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S870" i="1"/>
  <c r="R870" i="1"/>
  <c r="Q870" i="1"/>
  <c r="P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V869" i="1"/>
  <c r="U869" i="1"/>
  <c r="T869" i="1"/>
  <c r="S869" i="1"/>
  <c r="R869" i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W868" i="1"/>
  <c r="V868" i="1"/>
  <c r="U868" i="1"/>
  <c r="T868" i="1"/>
  <c r="R868" i="1"/>
  <c r="Q868" i="1"/>
  <c r="S868" i="1" s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R867" i="1"/>
  <c r="Q867" i="1"/>
  <c r="S867" i="1" s="1"/>
  <c r="AB867" i="1" s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S866" i="1" s="1"/>
  <c r="O866" i="1"/>
  <c r="N866" i="1"/>
  <c r="P866" i="1" s="1"/>
  <c r="L866" i="1"/>
  <c r="K866" i="1"/>
  <c r="M866" i="1" s="1"/>
  <c r="AB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U865" i="1"/>
  <c r="T865" i="1"/>
  <c r="V865" i="1" s="1"/>
  <c r="R865" i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Z864" i="1"/>
  <c r="Y864" i="1"/>
  <c r="X864" i="1"/>
  <c r="W864" i="1"/>
  <c r="U864" i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V863" i="1" s="1"/>
  <c r="T863" i="1"/>
  <c r="R863" i="1"/>
  <c r="Q863" i="1"/>
  <c r="S863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S862" i="1"/>
  <c r="R862" i="1"/>
  <c r="Q862" i="1"/>
  <c r="P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V861" i="1"/>
  <c r="U861" i="1"/>
  <c r="T861" i="1"/>
  <c r="S861" i="1"/>
  <c r="R861" i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W860" i="1"/>
  <c r="V860" i="1"/>
  <c r="U860" i="1"/>
  <c r="T860" i="1"/>
  <c r="R860" i="1"/>
  <c r="Q860" i="1"/>
  <c r="S860" i="1" s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R859" i="1"/>
  <c r="Q859" i="1"/>
  <c r="S859" i="1" s="1"/>
  <c r="O859" i="1"/>
  <c r="N859" i="1"/>
  <c r="P859" i="1" s="1"/>
  <c r="L859" i="1"/>
  <c r="K859" i="1"/>
  <c r="M859" i="1" s="1"/>
  <c r="AB859" i="1" s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U857" i="1"/>
  <c r="T857" i="1"/>
  <c r="V857" i="1" s="1"/>
  <c r="R857" i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Z856" i="1"/>
  <c r="Y856" i="1"/>
  <c r="X856" i="1"/>
  <c r="W856" i="1"/>
  <c r="U856" i="1"/>
  <c r="T856" i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S854" i="1"/>
  <c r="R854" i="1"/>
  <c r="Q854" i="1"/>
  <c r="P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V853" i="1"/>
  <c r="U853" i="1"/>
  <c r="T853" i="1"/>
  <c r="S853" i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W852" i="1"/>
  <c r="V852" i="1"/>
  <c r="U852" i="1"/>
  <c r="T852" i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R851" i="1"/>
  <c r="Q851" i="1"/>
  <c r="S851" i="1" s="1"/>
  <c r="O851" i="1"/>
  <c r="N851" i="1"/>
  <c r="P851" i="1" s="1"/>
  <c r="L851" i="1"/>
  <c r="K851" i="1"/>
  <c r="M851" i="1" s="1"/>
  <c r="AB851" i="1" s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Q850" i="1"/>
  <c r="S850" i="1" s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U849" i="1"/>
  <c r="T849" i="1"/>
  <c r="V849" i="1" s="1"/>
  <c r="R849" i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Z848" i="1"/>
  <c r="Y848" i="1"/>
  <c r="X848" i="1"/>
  <c r="W848" i="1"/>
  <c r="U848" i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P847" i="1"/>
  <c r="O847" i="1"/>
  <c r="N847" i="1"/>
  <c r="M847" i="1"/>
  <c r="L847" i="1"/>
  <c r="K847" i="1"/>
  <c r="J847" i="1"/>
  <c r="I847" i="1"/>
  <c r="H847" i="1"/>
  <c r="AB847" i="1" s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S846" i="1"/>
  <c r="R846" i="1"/>
  <c r="Q846" i="1"/>
  <c r="P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V845" i="1"/>
  <c r="U845" i="1"/>
  <c r="T845" i="1"/>
  <c r="S845" i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W844" i="1"/>
  <c r="V844" i="1"/>
  <c r="U844" i="1"/>
  <c r="T844" i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Z843" i="1" s="1"/>
  <c r="X843" i="1"/>
  <c r="W843" i="1"/>
  <c r="U843" i="1"/>
  <c r="T843" i="1"/>
  <c r="V843" i="1" s="1"/>
  <c r="R843" i="1"/>
  <c r="Q843" i="1"/>
  <c r="S843" i="1" s="1"/>
  <c r="AB843" i="1" s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Q842" i="1"/>
  <c r="S842" i="1" s="1"/>
  <c r="O842" i="1"/>
  <c r="N842" i="1"/>
  <c r="P842" i="1" s="1"/>
  <c r="L842" i="1"/>
  <c r="M842" i="1" s="1"/>
  <c r="K842" i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U841" i="1"/>
  <c r="T841" i="1"/>
  <c r="V841" i="1" s="1"/>
  <c r="R841" i="1"/>
  <c r="Q841" i="1"/>
  <c r="O841" i="1"/>
  <c r="P841" i="1" s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Z840" i="1"/>
  <c r="Y840" i="1"/>
  <c r="X840" i="1"/>
  <c r="W840" i="1"/>
  <c r="U840" i="1"/>
  <c r="T840" i="1"/>
  <c r="R840" i="1"/>
  <c r="S840" i="1" s="1"/>
  <c r="Q840" i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V839" i="1" s="1"/>
  <c r="T839" i="1"/>
  <c r="R839" i="1"/>
  <c r="Q839" i="1"/>
  <c r="S839" i="1" s="1"/>
  <c r="P839" i="1"/>
  <c r="O839" i="1"/>
  <c r="N839" i="1"/>
  <c r="M839" i="1"/>
  <c r="L839" i="1"/>
  <c r="K839" i="1"/>
  <c r="J839" i="1"/>
  <c r="I839" i="1"/>
  <c r="H839" i="1"/>
  <c r="AB839" i="1" s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S838" i="1"/>
  <c r="R838" i="1"/>
  <c r="Q838" i="1"/>
  <c r="P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V837" i="1"/>
  <c r="U837" i="1"/>
  <c r="T837" i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W836" i="1"/>
  <c r="V836" i="1"/>
  <c r="U836" i="1"/>
  <c r="T836" i="1"/>
  <c r="R836" i="1"/>
  <c r="Q836" i="1"/>
  <c r="S836" i="1" s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Y835" i="1"/>
  <c r="Z835" i="1" s="1"/>
  <c r="X835" i="1"/>
  <c r="W835" i="1"/>
  <c r="U835" i="1"/>
  <c r="T835" i="1"/>
  <c r="V835" i="1" s="1"/>
  <c r="R835" i="1"/>
  <c r="Q835" i="1"/>
  <c r="S835" i="1" s="1"/>
  <c r="AB835" i="1" s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Q834" i="1"/>
  <c r="S834" i="1" s="1"/>
  <c r="O834" i="1"/>
  <c r="N834" i="1"/>
  <c r="P834" i="1" s="1"/>
  <c r="L834" i="1"/>
  <c r="M834" i="1" s="1"/>
  <c r="K834" i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U833" i="1"/>
  <c r="T833" i="1"/>
  <c r="V833" i="1" s="1"/>
  <c r="R833" i="1"/>
  <c r="Q833" i="1"/>
  <c r="O833" i="1"/>
  <c r="P833" i="1" s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Z832" i="1"/>
  <c r="Y832" i="1"/>
  <c r="X832" i="1"/>
  <c r="W832" i="1"/>
  <c r="U832" i="1"/>
  <c r="T832" i="1"/>
  <c r="R832" i="1"/>
  <c r="S832" i="1" s="1"/>
  <c r="Q832" i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V831" i="1" s="1"/>
  <c r="T831" i="1"/>
  <c r="R831" i="1"/>
  <c r="Q831" i="1"/>
  <c r="S831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S830" i="1"/>
  <c r="R830" i="1"/>
  <c r="Q830" i="1"/>
  <c r="P830" i="1"/>
  <c r="O830" i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V829" i="1"/>
  <c r="U829" i="1"/>
  <c r="T829" i="1"/>
  <c r="S829" i="1"/>
  <c r="R829" i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W828" i="1"/>
  <c r="V828" i="1"/>
  <c r="U828" i="1"/>
  <c r="T828" i="1"/>
  <c r="R828" i="1"/>
  <c r="Q828" i="1"/>
  <c r="S828" i="1" s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Z827" i="1" s="1"/>
  <c r="X827" i="1"/>
  <c r="W827" i="1"/>
  <c r="U827" i="1"/>
  <c r="T827" i="1"/>
  <c r="V827" i="1" s="1"/>
  <c r="R827" i="1"/>
  <c r="Q827" i="1"/>
  <c r="S827" i="1" s="1"/>
  <c r="O827" i="1"/>
  <c r="N827" i="1"/>
  <c r="P827" i="1" s="1"/>
  <c r="L827" i="1"/>
  <c r="K827" i="1"/>
  <c r="M827" i="1" s="1"/>
  <c r="AB827" i="1" s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Q826" i="1"/>
  <c r="S826" i="1" s="1"/>
  <c r="O826" i="1"/>
  <c r="N826" i="1"/>
  <c r="P826" i="1" s="1"/>
  <c r="L826" i="1"/>
  <c r="M826" i="1" s="1"/>
  <c r="K826" i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U825" i="1"/>
  <c r="T825" i="1"/>
  <c r="V825" i="1" s="1"/>
  <c r="R825" i="1"/>
  <c r="Q825" i="1"/>
  <c r="O825" i="1"/>
  <c r="P825" i="1" s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Z824" i="1"/>
  <c r="Y824" i="1"/>
  <c r="X824" i="1"/>
  <c r="W824" i="1"/>
  <c r="U824" i="1"/>
  <c r="T824" i="1"/>
  <c r="R824" i="1"/>
  <c r="S824" i="1" s="1"/>
  <c r="Q824" i="1"/>
  <c r="O824" i="1"/>
  <c r="N824" i="1"/>
  <c r="P824" i="1" s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V823" i="1" s="1"/>
  <c r="T823" i="1"/>
  <c r="R823" i="1"/>
  <c r="Q823" i="1"/>
  <c r="S823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P822" i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V821" i="1"/>
  <c r="U821" i="1"/>
  <c r="T821" i="1"/>
  <c r="S821" i="1"/>
  <c r="R821" i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W820" i="1"/>
  <c r="V820" i="1"/>
  <c r="U820" i="1"/>
  <c r="T820" i="1"/>
  <c r="R820" i="1"/>
  <c r="Q820" i="1"/>
  <c r="S820" i="1" s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Y819" i="1"/>
  <c r="Z819" i="1" s="1"/>
  <c r="X819" i="1"/>
  <c r="W819" i="1"/>
  <c r="U819" i="1"/>
  <c r="T819" i="1"/>
  <c r="V819" i="1" s="1"/>
  <c r="R819" i="1"/>
  <c r="Q819" i="1"/>
  <c r="S819" i="1" s="1"/>
  <c r="O819" i="1"/>
  <c r="N819" i="1"/>
  <c r="P819" i="1" s="1"/>
  <c r="L819" i="1"/>
  <c r="K819" i="1"/>
  <c r="M819" i="1" s="1"/>
  <c r="AB819" i="1" s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Q818" i="1"/>
  <c r="S818" i="1" s="1"/>
  <c r="O818" i="1"/>
  <c r="N818" i="1"/>
  <c r="P818" i="1" s="1"/>
  <c r="L818" i="1"/>
  <c r="M818" i="1" s="1"/>
  <c r="K818" i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U817" i="1"/>
  <c r="T817" i="1"/>
  <c r="V817" i="1" s="1"/>
  <c r="R817" i="1"/>
  <c r="Q817" i="1"/>
  <c r="O817" i="1"/>
  <c r="P817" i="1" s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Z816" i="1"/>
  <c r="Y816" i="1"/>
  <c r="X816" i="1"/>
  <c r="W816" i="1"/>
  <c r="U816" i="1"/>
  <c r="T816" i="1"/>
  <c r="R816" i="1"/>
  <c r="S816" i="1" s="1"/>
  <c r="Q816" i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V815" i="1" s="1"/>
  <c r="T815" i="1"/>
  <c r="R815" i="1"/>
  <c r="Q815" i="1"/>
  <c r="S815" i="1" s="1"/>
  <c r="P815" i="1"/>
  <c r="O815" i="1"/>
  <c r="N815" i="1"/>
  <c r="M815" i="1"/>
  <c r="L815" i="1"/>
  <c r="K815" i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S814" i="1"/>
  <c r="R814" i="1"/>
  <c r="Q814" i="1"/>
  <c r="P814" i="1"/>
  <c r="O814" i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V813" i="1"/>
  <c r="U813" i="1"/>
  <c r="T813" i="1"/>
  <c r="S813" i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W812" i="1"/>
  <c r="V812" i="1"/>
  <c r="U812" i="1"/>
  <c r="T812" i="1"/>
  <c r="R812" i="1"/>
  <c r="Q812" i="1"/>
  <c r="S812" i="1" s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Z811" i="1" s="1"/>
  <c r="X811" i="1"/>
  <c r="W811" i="1"/>
  <c r="U811" i="1"/>
  <c r="T811" i="1"/>
  <c r="V811" i="1" s="1"/>
  <c r="R811" i="1"/>
  <c r="Q811" i="1"/>
  <c r="S811" i="1" s="1"/>
  <c r="O811" i="1"/>
  <c r="N811" i="1"/>
  <c r="P811" i="1" s="1"/>
  <c r="L811" i="1"/>
  <c r="K811" i="1"/>
  <c r="M811" i="1" s="1"/>
  <c r="AB811" i="1" s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Q810" i="1"/>
  <c r="S810" i="1" s="1"/>
  <c r="O810" i="1"/>
  <c r="N810" i="1"/>
  <c r="P810" i="1" s="1"/>
  <c r="L810" i="1"/>
  <c r="M810" i="1" s="1"/>
  <c r="K810" i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U809" i="1"/>
  <c r="T809" i="1"/>
  <c r="V809" i="1" s="1"/>
  <c r="R809" i="1"/>
  <c r="Q809" i="1"/>
  <c r="O809" i="1"/>
  <c r="P809" i="1" s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Z808" i="1"/>
  <c r="Y808" i="1"/>
  <c r="X808" i="1"/>
  <c r="W808" i="1"/>
  <c r="U808" i="1"/>
  <c r="T808" i="1"/>
  <c r="R808" i="1"/>
  <c r="S808" i="1" s="1"/>
  <c r="Q808" i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V807" i="1" s="1"/>
  <c r="T807" i="1"/>
  <c r="R807" i="1"/>
  <c r="Q807" i="1"/>
  <c r="S807" i="1" s="1"/>
  <c r="P807" i="1"/>
  <c r="O807" i="1"/>
  <c r="N807" i="1"/>
  <c r="M807" i="1"/>
  <c r="L807" i="1"/>
  <c r="K807" i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S806" i="1"/>
  <c r="R806" i="1"/>
  <c r="Q806" i="1"/>
  <c r="P806" i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V805" i="1"/>
  <c r="U805" i="1"/>
  <c r="T805" i="1"/>
  <c r="S805" i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W804" i="1"/>
  <c r="V804" i="1"/>
  <c r="U804" i="1"/>
  <c r="T804" i="1"/>
  <c r="R804" i="1"/>
  <c r="Q804" i="1"/>
  <c r="S804" i="1" s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B803" i="1"/>
  <c r="AA803" i="1"/>
  <c r="Y803" i="1"/>
  <c r="Z803" i="1" s="1"/>
  <c r="X803" i="1"/>
  <c r="W803" i="1"/>
  <c r="U803" i="1"/>
  <c r="T803" i="1"/>
  <c r="V803" i="1" s="1"/>
  <c r="R803" i="1"/>
  <c r="Q803" i="1"/>
  <c r="S803" i="1" s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Q802" i="1"/>
  <c r="S802" i="1" s="1"/>
  <c r="O802" i="1"/>
  <c r="N802" i="1"/>
  <c r="P802" i="1" s="1"/>
  <c r="L802" i="1"/>
  <c r="M802" i="1" s="1"/>
  <c r="K802" i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U801" i="1"/>
  <c r="T801" i="1"/>
  <c r="V801" i="1" s="1"/>
  <c r="R801" i="1"/>
  <c r="Q801" i="1"/>
  <c r="O801" i="1"/>
  <c r="P801" i="1" s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Z800" i="1"/>
  <c r="Y800" i="1"/>
  <c r="X800" i="1"/>
  <c r="W800" i="1"/>
  <c r="U800" i="1"/>
  <c r="T800" i="1"/>
  <c r="R800" i="1"/>
  <c r="S800" i="1" s="1"/>
  <c r="Q800" i="1"/>
  <c r="O800" i="1"/>
  <c r="N800" i="1"/>
  <c r="P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V799" i="1" s="1"/>
  <c r="T799" i="1"/>
  <c r="R799" i="1"/>
  <c r="Q799" i="1"/>
  <c r="S799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S798" i="1"/>
  <c r="R798" i="1"/>
  <c r="Q798" i="1"/>
  <c r="P798" i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V797" i="1"/>
  <c r="U797" i="1"/>
  <c r="T797" i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W796" i="1"/>
  <c r="V796" i="1"/>
  <c r="U796" i="1"/>
  <c r="T796" i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Y795" i="1"/>
  <c r="Z795" i="1" s="1"/>
  <c r="X795" i="1"/>
  <c r="W795" i="1"/>
  <c r="U795" i="1"/>
  <c r="T795" i="1"/>
  <c r="V795" i="1" s="1"/>
  <c r="R795" i="1"/>
  <c r="Q795" i="1"/>
  <c r="S795" i="1" s="1"/>
  <c r="O795" i="1"/>
  <c r="N795" i="1"/>
  <c r="P795" i="1" s="1"/>
  <c r="L795" i="1"/>
  <c r="K795" i="1"/>
  <c r="M795" i="1" s="1"/>
  <c r="AB795" i="1" s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Q794" i="1"/>
  <c r="S794" i="1" s="1"/>
  <c r="O794" i="1"/>
  <c r="N794" i="1"/>
  <c r="P794" i="1" s="1"/>
  <c r="L794" i="1"/>
  <c r="M794" i="1" s="1"/>
  <c r="K794" i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U793" i="1"/>
  <c r="T793" i="1"/>
  <c r="V793" i="1" s="1"/>
  <c r="R793" i="1"/>
  <c r="Q793" i="1"/>
  <c r="O793" i="1"/>
  <c r="P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Z792" i="1"/>
  <c r="Y792" i="1"/>
  <c r="X792" i="1"/>
  <c r="W792" i="1"/>
  <c r="U792" i="1"/>
  <c r="T792" i="1"/>
  <c r="R792" i="1"/>
  <c r="S792" i="1" s="1"/>
  <c r="Q792" i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V791" i="1" s="1"/>
  <c r="T791" i="1"/>
  <c r="R791" i="1"/>
  <c r="Q791" i="1"/>
  <c r="S791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S790" i="1"/>
  <c r="R790" i="1"/>
  <c r="Q790" i="1"/>
  <c r="P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V789" i="1"/>
  <c r="U789" i="1"/>
  <c r="T789" i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W788" i="1"/>
  <c r="V788" i="1"/>
  <c r="U788" i="1"/>
  <c r="T788" i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Z787" i="1" s="1"/>
  <c r="X787" i="1"/>
  <c r="W787" i="1"/>
  <c r="U787" i="1"/>
  <c r="T787" i="1"/>
  <c r="V787" i="1" s="1"/>
  <c r="R787" i="1"/>
  <c r="Q787" i="1"/>
  <c r="S787" i="1" s="1"/>
  <c r="O787" i="1"/>
  <c r="N787" i="1"/>
  <c r="P787" i="1" s="1"/>
  <c r="L787" i="1"/>
  <c r="K787" i="1"/>
  <c r="M787" i="1" s="1"/>
  <c r="AB787" i="1" s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Q786" i="1"/>
  <c r="S786" i="1" s="1"/>
  <c r="O786" i="1"/>
  <c r="N786" i="1"/>
  <c r="P786" i="1" s="1"/>
  <c r="L786" i="1"/>
  <c r="M786" i="1" s="1"/>
  <c r="K786" i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U785" i="1"/>
  <c r="T785" i="1"/>
  <c r="V785" i="1" s="1"/>
  <c r="R785" i="1"/>
  <c r="Q785" i="1"/>
  <c r="O785" i="1"/>
  <c r="P785" i="1" s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Z784" i="1"/>
  <c r="Y784" i="1"/>
  <c r="X784" i="1"/>
  <c r="W784" i="1"/>
  <c r="U784" i="1"/>
  <c r="T784" i="1"/>
  <c r="R784" i="1"/>
  <c r="S784" i="1" s="1"/>
  <c r="Q784" i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V783" i="1" s="1"/>
  <c r="T783" i="1"/>
  <c r="R783" i="1"/>
  <c r="Q783" i="1"/>
  <c r="S783" i="1" s="1"/>
  <c r="P783" i="1"/>
  <c r="O783" i="1"/>
  <c r="N783" i="1"/>
  <c r="M783" i="1"/>
  <c r="L783" i="1"/>
  <c r="K783" i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S782" i="1"/>
  <c r="R782" i="1"/>
  <c r="Q782" i="1"/>
  <c r="P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V781" i="1"/>
  <c r="U781" i="1"/>
  <c r="T781" i="1"/>
  <c r="S781" i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W780" i="1"/>
  <c r="V780" i="1"/>
  <c r="U780" i="1"/>
  <c r="T780" i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Y779" i="1"/>
  <c r="Z779" i="1" s="1"/>
  <c r="X779" i="1"/>
  <c r="W779" i="1"/>
  <c r="U779" i="1"/>
  <c r="T779" i="1"/>
  <c r="V779" i="1" s="1"/>
  <c r="R779" i="1"/>
  <c r="Q779" i="1"/>
  <c r="S779" i="1" s="1"/>
  <c r="O779" i="1"/>
  <c r="N779" i="1"/>
  <c r="P779" i="1" s="1"/>
  <c r="L779" i="1"/>
  <c r="K779" i="1"/>
  <c r="M779" i="1" s="1"/>
  <c r="AB779" i="1" s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Q778" i="1"/>
  <c r="S778" i="1" s="1"/>
  <c r="O778" i="1"/>
  <c r="N778" i="1"/>
  <c r="P778" i="1" s="1"/>
  <c r="L778" i="1"/>
  <c r="M778" i="1" s="1"/>
  <c r="K778" i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U777" i="1"/>
  <c r="T777" i="1"/>
  <c r="V777" i="1" s="1"/>
  <c r="R777" i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Z776" i="1"/>
  <c r="Y776" i="1"/>
  <c r="X776" i="1"/>
  <c r="W776" i="1"/>
  <c r="U776" i="1"/>
  <c r="T776" i="1"/>
  <c r="R776" i="1"/>
  <c r="S776" i="1" s="1"/>
  <c r="Q776" i="1"/>
  <c r="O776" i="1"/>
  <c r="N776" i="1"/>
  <c r="P776" i="1" s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V775" i="1" s="1"/>
  <c r="T775" i="1"/>
  <c r="R775" i="1"/>
  <c r="Q775" i="1"/>
  <c r="S775" i="1" s="1"/>
  <c r="P775" i="1"/>
  <c r="O775" i="1"/>
  <c r="N775" i="1"/>
  <c r="M775" i="1"/>
  <c r="L775" i="1"/>
  <c r="K775" i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S774" i="1"/>
  <c r="R774" i="1"/>
  <c r="Q774" i="1"/>
  <c r="P774" i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V773" i="1"/>
  <c r="U773" i="1"/>
  <c r="T773" i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W772" i="1"/>
  <c r="V772" i="1"/>
  <c r="U772" i="1"/>
  <c r="T772" i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Z771" i="1" s="1"/>
  <c r="X771" i="1"/>
  <c r="W771" i="1"/>
  <c r="U771" i="1"/>
  <c r="T771" i="1"/>
  <c r="V771" i="1" s="1"/>
  <c r="R771" i="1"/>
  <c r="Q771" i="1"/>
  <c r="S771" i="1" s="1"/>
  <c r="AB771" i="1" s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Q770" i="1"/>
  <c r="S770" i="1" s="1"/>
  <c r="O770" i="1"/>
  <c r="N770" i="1"/>
  <c r="P770" i="1" s="1"/>
  <c r="L770" i="1"/>
  <c r="M770" i="1" s="1"/>
  <c r="K770" i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U769" i="1"/>
  <c r="T769" i="1"/>
  <c r="V769" i="1" s="1"/>
  <c r="R769" i="1"/>
  <c r="Q769" i="1"/>
  <c r="O769" i="1"/>
  <c r="P769" i="1" s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U768" i="1"/>
  <c r="T768" i="1"/>
  <c r="R768" i="1"/>
  <c r="S768" i="1" s="1"/>
  <c r="Q768" i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V767" i="1" s="1"/>
  <c r="T767" i="1"/>
  <c r="R767" i="1"/>
  <c r="Q767" i="1"/>
  <c r="S767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S766" i="1"/>
  <c r="R766" i="1"/>
  <c r="Q766" i="1"/>
  <c r="P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V765" i="1"/>
  <c r="U765" i="1"/>
  <c r="T765" i="1"/>
  <c r="S765" i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W764" i="1"/>
  <c r="V764" i="1"/>
  <c r="U764" i="1"/>
  <c r="T764" i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Z763" i="1" s="1"/>
  <c r="X763" i="1"/>
  <c r="W763" i="1"/>
  <c r="U763" i="1"/>
  <c r="T763" i="1"/>
  <c r="V763" i="1" s="1"/>
  <c r="R763" i="1"/>
  <c r="Q763" i="1"/>
  <c r="S763" i="1" s="1"/>
  <c r="O763" i="1"/>
  <c r="N763" i="1"/>
  <c r="P763" i="1" s="1"/>
  <c r="L763" i="1"/>
  <c r="K763" i="1"/>
  <c r="M763" i="1" s="1"/>
  <c r="AB763" i="1" s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N762" i="1"/>
  <c r="P762" i="1" s="1"/>
  <c r="L762" i="1"/>
  <c r="M762" i="1" s="1"/>
  <c r="K762" i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U761" i="1"/>
  <c r="T761" i="1"/>
  <c r="V761" i="1" s="1"/>
  <c r="R761" i="1"/>
  <c r="Q761" i="1"/>
  <c r="O761" i="1"/>
  <c r="P761" i="1" s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Z760" i="1"/>
  <c r="Y760" i="1"/>
  <c r="X760" i="1"/>
  <c r="W760" i="1"/>
  <c r="U760" i="1"/>
  <c r="T760" i="1"/>
  <c r="R760" i="1"/>
  <c r="S760" i="1" s="1"/>
  <c r="Q760" i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V759" i="1" s="1"/>
  <c r="T759" i="1"/>
  <c r="R759" i="1"/>
  <c r="Q759" i="1"/>
  <c r="S759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S758" i="1"/>
  <c r="R758" i="1"/>
  <c r="Q758" i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V757" i="1"/>
  <c r="U757" i="1"/>
  <c r="T757" i="1"/>
  <c r="S757" i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W756" i="1"/>
  <c r="V756" i="1"/>
  <c r="U756" i="1"/>
  <c r="T756" i="1"/>
  <c r="R756" i="1"/>
  <c r="Q756" i="1"/>
  <c r="S756" i="1" s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Z755" i="1" s="1"/>
  <c r="X755" i="1"/>
  <c r="W755" i="1"/>
  <c r="U755" i="1"/>
  <c r="T755" i="1"/>
  <c r="V755" i="1" s="1"/>
  <c r="R755" i="1"/>
  <c r="Q755" i="1"/>
  <c r="S755" i="1" s="1"/>
  <c r="O755" i="1"/>
  <c r="N755" i="1"/>
  <c r="P755" i="1" s="1"/>
  <c r="L755" i="1"/>
  <c r="K755" i="1"/>
  <c r="M755" i="1" s="1"/>
  <c r="AB755" i="1" s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N754" i="1"/>
  <c r="P754" i="1" s="1"/>
  <c r="L754" i="1"/>
  <c r="M754" i="1" s="1"/>
  <c r="K754" i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U753" i="1"/>
  <c r="T753" i="1"/>
  <c r="V753" i="1" s="1"/>
  <c r="R753" i="1"/>
  <c r="Q753" i="1"/>
  <c r="O753" i="1"/>
  <c r="P753" i="1" s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Z752" i="1"/>
  <c r="Y752" i="1"/>
  <c r="X752" i="1"/>
  <c r="W752" i="1"/>
  <c r="U752" i="1"/>
  <c r="T752" i="1"/>
  <c r="R752" i="1"/>
  <c r="S752" i="1" s="1"/>
  <c r="Q752" i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V751" i="1" s="1"/>
  <c r="T751" i="1"/>
  <c r="R751" i="1"/>
  <c r="Q751" i="1"/>
  <c r="S751" i="1" s="1"/>
  <c r="P751" i="1"/>
  <c r="O751" i="1"/>
  <c r="N751" i="1"/>
  <c r="M751" i="1"/>
  <c r="L751" i="1"/>
  <c r="K751" i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S750" i="1"/>
  <c r="R750" i="1"/>
  <c r="Q750" i="1"/>
  <c r="P750" i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V749" i="1"/>
  <c r="U749" i="1"/>
  <c r="T749" i="1"/>
  <c r="S749" i="1"/>
  <c r="R749" i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W748" i="1"/>
  <c r="V748" i="1"/>
  <c r="U748" i="1"/>
  <c r="T748" i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Z747" i="1" s="1"/>
  <c r="X747" i="1"/>
  <c r="W747" i="1"/>
  <c r="U747" i="1"/>
  <c r="T747" i="1"/>
  <c r="V747" i="1" s="1"/>
  <c r="R747" i="1"/>
  <c r="Q747" i="1"/>
  <c r="S747" i="1" s="1"/>
  <c r="O747" i="1"/>
  <c r="N747" i="1"/>
  <c r="P747" i="1" s="1"/>
  <c r="L747" i="1"/>
  <c r="K747" i="1"/>
  <c r="M747" i="1" s="1"/>
  <c r="AB747" i="1" s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N746" i="1"/>
  <c r="P746" i="1" s="1"/>
  <c r="L746" i="1"/>
  <c r="M746" i="1" s="1"/>
  <c r="K746" i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U745" i="1"/>
  <c r="T745" i="1"/>
  <c r="V745" i="1" s="1"/>
  <c r="R745" i="1"/>
  <c r="Q745" i="1"/>
  <c r="O745" i="1"/>
  <c r="P745" i="1" s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Z744" i="1"/>
  <c r="Y744" i="1"/>
  <c r="X744" i="1"/>
  <c r="W744" i="1"/>
  <c r="U744" i="1"/>
  <c r="T744" i="1"/>
  <c r="R744" i="1"/>
  <c r="S744" i="1" s="1"/>
  <c r="Q744" i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V743" i="1" s="1"/>
  <c r="T743" i="1"/>
  <c r="R743" i="1"/>
  <c r="Q743" i="1"/>
  <c r="S743" i="1" s="1"/>
  <c r="P743" i="1"/>
  <c r="O743" i="1"/>
  <c r="N743" i="1"/>
  <c r="M743" i="1"/>
  <c r="L743" i="1"/>
  <c r="K743" i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S742" i="1"/>
  <c r="R742" i="1"/>
  <c r="Q742" i="1"/>
  <c r="P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V741" i="1"/>
  <c r="U741" i="1"/>
  <c r="T741" i="1"/>
  <c r="S741" i="1"/>
  <c r="R741" i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W740" i="1"/>
  <c r="V740" i="1"/>
  <c r="U740" i="1"/>
  <c r="T740" i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Z739" i="1" s="1"/>
  <c r="X739" i="1"/>
  <c r="W739" i="1"/>
  <c r="U739" i="1"/>
  <c r="T739" i="1"/>
  <c r="V739" i="1" s="1"/>
  <c r="R739" i="1"/>
  <c r="Q739" i="1"/>
  <c r="S739" i="1" s="1"/>
  <c r="AB739" i="1" s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N738" i="1"/>
  <c r="P738" i="1" s="1"/>
  <c r="L738" i="1"/>
  <c r="M738" i="1" s="1"/>
  <c r="K738" i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U737" i="1"/>
  <c r="T737" i="1"/>
  <c r="V737" i="1" s="1"/>
  <c r="R737" i="1"/>
  <c r="Q737" i="1"/>
  <c r="O737" i="1"/>
  <c r="P737" i="1" s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U736" i="1"/>
  <c r="T736" i="1"/>
  <c r="R736" i="1"/>
  <c r="S736" i="1" s="1"/>
  <c r="Q736" i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V735" i="1" s="1"/>
  <c r="T735" i="1"/>
  <c r="R735" i="1"/>
  <c r="Q735" i="1"/>
  <c r="S735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S734" i="1"/>
  <c r="R734" i="1"/>
  <c r="Q734" i="1"/>
  <c r="P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V733" i="1"/>
  <c r="U733" i="1"/>
  <c r="T733" i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W732" i="1"/>
  <c r="V732" i="1"/>
  <c r="U732" i="1"/>
  <c r="T732" i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Z731" i="1" s="1"/>
  <c r="X731" i="1"/>
  <c r="W731" i="1"/>
  <c r="U731" i="1"/>
  <c r="T731" i="1"/>
  <c r="V731" i="1" s="1"/>
  <c r="R731" i="1"/>
  <c r="Q731" i="1"/>
  <c r="S731" i="1" s="1"/>
  <c r="O731" i="1"/>
  <c r="N731" i="1"/>
  <c r="P731" i="1" s="1"/>
  <c r="L731" i="1"/>
  <c r="K731" i="1"/>
  <c r="M731" i="1" s="1"/>
  <c r="AB731" i="1" s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N730" i="1"/>
  <c r="P730" i="1" s="1"/>
  <c r="L730" i="1"/>
  <c r="M730" i="1" s="1"/>
  <c r="K730" i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U729" i="1"/>
  <c r="T729" i="1"/>
  <c r="V729" i="1" s="1"/>
  <c r="R729" i="1"/>
  <c r="Q729" i="1"/>
  <c r="O729" i="1"/>
  <c r="P729" i="1" s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Z728" i="1"/>
  <c r="Y728" i="1"/>
  <c r="X728" i="1"/>
  <c r="W728" i="1"/>
  <c r="U728" i="1"/>
  <c r="T728" i="1"/>
  <c r="R728" i="1"/>
  <c r="S728" i="1" s="1"/>
  <c r="Q728" i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V727" i="1" s="1"/>
  <c r="T727" i="1"/>
  <c r="R727" i="1"/>
  <c r="Q727" i="1"/>
  <c r="S727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S726" i="1"/>
  <c r="R726" i="1"/>
  <c r="Q726" i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V725" i="1"/>
  <c r="U725" i="1"/>
  <c r="T725" i="1"/>
  <c r="S725" i="1"/>
  <c r="R725" i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W724" i="1"/>
  <c r="V724" i="1"/>
  <c r="U724" i="1"/>
  <c r="T724" i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Z723" i="1" s="1"/>
  <c r="X723" i="1"/>
  <c r="W723" i="1"/>
  <c r="U723" i="1"/>
  <c r="T723" i="1"/>
  <c r="V723" i="1" s="1"/>
  <c r="R723" i="1"/>
  <c r="Q723" i="1"/>
  <c r="S723" i="1" s="1"/>
  <c r="O723" i="1"/>
  <c r="N723" i="1"/>
  <c r="P723" i="1" s="1"/>
  <c r="L723" i="1"/>
  <c r="K723" i="1"/>
  <c r="M723" i="1" s="1"/>
  <c r="AB723" i="1" s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N722" i="1"/>
  <c r="P722" i="1" s="1"/>
  <c r="L722" i="1"/>
  <c r="M722" i="1" s="1"/>
  <c r="K722" i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U721" i="1"/>
  <c r="T721" i="1"/>
  <c r="V721" i="1" s="1"/>
  <c r="R721" i="1"/>
  <c r="Q721" i="1"/>
  <c r="O721" i="1"/>
  <c r="P721" i="1" s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Z720" i="1"/>
  <c r="Y720" i="1"/>
  <c r="X720" i="1"/>
  <c r="W720" i="1"/>
  <c r="U720" i="1"/>
  <c r="T720" i="1"/>
  <c r="R720" i="1"/>
  <c r="S720" i="1" s="1"/>
  <c r="Q720" i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V719" i="1" s="1"/>
  <c r="T719" i="1"/>
  <c r="R719" i="1"/>
  <c r="Q719" i="1"/>
  <c r="S719" i="1" s="1"/>
  <c r="P719" i="1"/>
  <c r="O719" i="1"/>
  <c r="N719" i="1"/>
  <c r="M719" i="1"/>
  <c r="L719" i="1"/>
  <c r="K719" i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S718" i="1"/>
  <c r="R718" i="1"/>
  <c r="Q718" i="1"/>
  <c r="P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V717" i="1"/>
  <c r="U717" i="1"/>
  <c r="T717" i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W716" i="1"/>
  <c r="V716" i="1"/>
  <c r="U716" i="1"/>
  <c r="T716" i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Y715" i="1"/>
  <c r="Z715" i="1" s="1"/>
  <c r="X715" i="1"/>
  <c r="W715" i="1"/>
  <c r="U715" i="1"/>
  <c r="T715" i="1"/>
  <c r="V715" i="1" s="1"/>
  <c r="R715" i="1"/>
  <c r="Q715" i="1"/>
  <c r="S715" i="1" s="1"/>
  <c r="O715" i="1"/>
  <c r="N715" i="1"/>
  <c r="P715" i="1" s="1"/>
  <c r="L715" i="1"/>
  <c r="K715" i="1"/>
  <c r="M715" i="1" s="1"/>
  <c r="AB715" i="1" s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N714" i="1"/>
  <c r="P714" i="1" s="1"/>
  <c r="L714" i="1"/>
  <c r="M714" i="1" s="1"/>
  <c r="K714" i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U713" i="1"/>
  <c r="T713" i="1"/>
  <c r="V713" i="1" s="1"/>
  <c r="R713" i="1"/>
  <c r="Q713" i="1"/>
  <c r="O713" i="1"/>
  <c r="P713" i="1" s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Z712" i="1"/>
  <c r="Y712" i="1"/>
  <c r="X712" i="1"/>
  <c r="W712" i="1"/>
  <c r="U712" i="1"/>
  <c r="T712" i="1"/>
  <c r="R712" i="1"/>
  <c r="S712" i="1" s="1"/>
  <c r="Q712" i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V711" i="1" s="1"/>
  <c r="T711" i="1"/>
  <c r="R711" i="1"/>
  <c r="Q711" i="1"/>
  <c r="S711" i="1" s="1"/>
  <c r="P711" i="1"/>
  <c r="O711" i="1"/>
  <c r="N711" i="1"/>
  <c r="M711" i="1"/>
  <c r="L711" i="1"/>
  <c r="K711" i="1"/>
  <c r="J711" i="1"/>
  <c r="I711" i="1"/>
  <c r="H711" i="1"/>
  <c r="AB711" i="1" s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S710" i="1"/>
  <c r="R710" i="1"/>
  <c r="Q710" i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V709" i="1"/>
  <c r="U709" i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W708" i="1"/>
  <c r="V708" i="1"/>
  <c r="U708" i="1"/>
  <c r="T708" i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Y707" i="1"/>
  <c r="Z707" i="1" s="1"/>
  <c r="X707" i="1"/>
  <c r="W707" i="1"/>
  <c r="U707" i="1"/>
  <c r="T707" i="1"/>
  <c r="V707" i="1" s="1"/>
  <c r="R707" i="1"/>
  <c r="Q707" i="1"/>
  <c r="S707" i="1" s="1"/>
  <c r="AB707" i="1" s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N706" i="1"/>
  <c r="P706" i="1" s="1"/>
  <c r="L706" i="1"/>
  <c r="M706" i="1" s="1"/>
  <c r="K706" i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U705" i="1"/>
  <c r="T705" i="1"/>
  <c r="V705" i="1" s="1"/>
  <c r="R705" i="1"/>
  <c r="Q705" i="1"/>
  <c r="O705" i="1"/>
  <c r="P705" i="1" s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Z704" i="1"/>
  <c r="Y704" i="1"/>
  <c r="X704" i="1"/>
  <c r="W704" i="1"/>
  <c r="U704" i="1"/>
  <c r="T704" i="1"/>
  <c r="R704" i="1"/>
  <c r="S704" i="1" s="1"/>
  <c r="Q704" i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V703" i="1" s="1"/>
  <c r="T703" i="1"/>
  <c r="R703" i="1"/>
  <c r="Q703" i="1"/>
  <c r="S703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S702" i="1"/>
  <c r="R702" i="1"/>
  <c r="Q702" i="1"/>
  <c r="P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V701" i="1"/>
  <c r="U701" i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W700" i="1"/>
  <c r="V700" i="1"/>
  <c r="U700" i="1"/>
  <c r="T700" i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Z699" i="1" s="1"/>
  <c r="X699" i="1"/>
  <c r="W699" i="1"/>
  <c r="U699" i="1"/>
  <c r="T699" i="1"/>
  <c r="V699" i="1" s="1"/>
  <c r="R699" i="1"/>
  <c r="Q699" i="1"/>
  <c r="S699" i="1" s="1"/>
  <c r="O699" i="1"/>
  <c r="N699" i="1"/>
  <c r="P699" i="1" s="1"/>
  <c r="L699" i="1"/>
  <c r="K699" i="1"/>
  <c r="M699" i="1" s="1"/>
  <c r="AB699" i="1" s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Q698" i="1"/>
  <c r="S698" i="1" s="1"/>
  <c r="O698" i="1"/>
  <c r="N698" i="1"/>
  <c r="P698" i="1" s="1"/>
  <c r="L698" i="1"/>
  <c r="M698" i="1" s="1"/>
  <c r="K698" i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U697" i="1"/>
  <c r="T697" i="1"/>
  <c r="V697" i="1" s="1"/>
  <c r="R697" i="1"/>
  <c r="Q697" i="1"/>
  <c r="O697" i="1"/>
  <c r="P697" i="1" s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Z696" i="1"/>
  <c r="Y696" i="1"/>
  <c r="X696" i="1"/>
  <c r="W696" i="1"/>
  <c r="U696" i="1"/>
  <c r="T696" i="1"/>
  <c r="R696" i="1"/>
  <c r="S696" i="1" s="1"/>
  <c r="Q696" i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V695" i="1" s="1"/>
  <c r="T695" i="1"/>
  <c r="R695" i="1"/>
  <c r="Q695" i="1"/>
  <c r="S695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S694" i="1"/>
  <c r="R694" i="1"/>
  <c r="Q694" i="1"/>
  <c r="P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V693" i="1"/>
  <c r="U693" i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W692" i="1"/>
  <c r="V692" i="1"/>
  <c r="U692" i="1"/>
  <c r="T692" i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Y691" i="1"/>
  <c r="Z691" i="1" s="1"/>
  <c r="X691" i="1"/>
  <c r="W691" i="1"/>
  <c r="U691" i="1"/>
  <c r="T691" i="1"/>
  <c r="V691" i="1" s="1"/>
  <c r="R691" i="1"/>
  <c r="Q691" i="1"/>
  <c r="S691" i="1" s="1"/>
  <c r="O691" i="1"/>
  <c r="N691" i="1"/>
  <c r="P691" i="1" s="1"/>
  <c r="L691" i="1"/>
  <c r="K691" i="1"/>
  <c r="M691" i="1" s="1"/>
  <c r="AB691" i="1" s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N690" i="1"/>
  <c r="P690" i="1" s="1"/>
  <c r="L690" i="1"/>
  <c r="M690" i="1" s="1"/>
  <c r="K690" i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U689" i="1"/>
  <c r="T689" i="1"/>
  <c r="V689" i="1" s="1"/>
  <c r="R689" i="1"/>
  <c r="Q689" i="1"/>
  <c r="O689" i="1"/>
  <c r="P689" i="1" s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Z688" i="1"/>
  <c r="Y688" i="1"/>
  <c r="X688" i="1"/>
  <c r="W688" i="1"/>
  <c r="U688" i="1"/>
  <c r="T688" i="1"/>
  <c r="R688" i="1"/>
  <c r="S688" i="1" s="1"/>
  <c r="Q688" i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V687" i="1" s="1"/>
  <c r="T687" i="1"/>
  <c r="R687" i="1"/>
  <c r="Q687" i="1"/>
  <c r="S687" i="1" s="1"/>
  <c r="P687" i="1"/>
  <c r="O687" i="1"/>
  <c r="N687" i="1"/>
  <c r="M687" i="1"/>
  <c r="L687" i="1"/>
  <c r="K687" i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S686" i="1"/>
  <c r="R686" i="1"/>
  <c r="Q686" i="1"/>
  <c r="P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V685" i="1"/>
  <c r="U685" i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W684" i="1"/>
  <c r="V684" i="1"/>
  <c r="U684" i="1"/>
  <c r="T684" i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Y683" i="1"/>
  <c r="Z683" i="1" s="1"/>
  <c r="X683" i="1"/>
  <c r="W683" i="1"/>
  <c r="U683" i="1"/>
  <c r="T683" i="1"/>
  <c r="V683" i="1" s="1"/>
  <c r="R683" i="1"/>
  <c r="Q683" i="1"/>
  <c r="S683" i="1" s="1"/>
  <c r="O683" i="1"/>
  <c r="N683" i="1"/>
  <c r="P683" i="1" s="1"/>
  <c r="L683" i="1"/>
  <c r="K683" i="1"/>
  <c r="M683" i="1" s="1"/>
  <c r="AB683" i="1" s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N682" i="1"/>
  <c r="L682" i="1"/>
  <c r="M682" i="1" s="1"/>
  <c r="K682" i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U681" i="1"/>
  <c r="T681" i="1"/>
  <c r="V681" i="1" s="1"/>
  <c r="R681" i="1"/>
  <c r="Q681" i="1"/>
  <c r="S681" i="1" s="1"/>
  <c r="O681" i="1"/>
  <c r="P681" i="1" s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Z680" i="1"/>
  <c r="Y680" i="1"/>
  <c r="X680" i="1"/>
  <c r="W680" i="1"/>
  <c r="U680" i="1"/>
  <c r="T680" i="1"/>
  <c r="V680" i="1" s="1"/>
  <c r="R680" i="1"/>
  <c r="S680" i="1" s="1"/>
  <c r="Q680" i="1"/>
  <c r="O680" i="1"/>
  <c r="N680" i="1"/>
  <c r="P680" i="1" s="1"/>
  <c r="M680" i="1"/>
  <c r="L680" i="1"/>
  <c r="K680" i="1"/>
  <c r="J680" i="1"/>
  <c r="AB680" i="1" s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V679" i="1" s="1"/>
  <c r="T679" i="1"/>
  <c r="R679" i="1"/>
  <c r="Q679" i="1"/>
  <c r="S679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S678" i="1"/>
  <c r="R678" i="1"/>
  <c r="Q678" i="1"/>
  <c r="P678" i="1"/>
  <c r="O678" i="1"/>
  <c r="N678" i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 s="1"/>
  <c r="AA677" i="1"/>
  <c r="Y677" i="1"/>
  <c r="X677" i="1"/>
  <c r="Z677" i="1" s="1"/>
  <c r="W677" i="1"/>
  <c r="V677" i="1"/>
  <c r="U677" i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V676" i="1"/>
  <c r="U676" i="1"/>
  <c r="T676" i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Y675" i="1"/>
  <c r="Z675" i="1" s="1"/>
  <c r="X675" i="1"/>
  <c r="W675" i="1"/>
  <c r="U675" i="1"/>
  <c r="T675" i="1"/>
  <c r="V675" i="1" s="1"/>
  <c r="R675" i="1"/>
  <c r="Q675" i="1"/>
  <c r="S675" i="1" s="1"/>
  <c r="O675" i="1"/>
  <c r="N675" i="1"/>
  <c r="P675" i="1" s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N674" i="1"/>
  <c r="P674" i="1" s="1"/>
  <c r="L674" i="1"/>
  <c r="M674" i="1" s="1"/>
  <c r="K674" i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U673" i="1"/>
  <c r="T673" i="1"/>
  <c r="V673" i="1" s="1"/>
  <c r="R673" i="1"/>
  <c r="Q673" i="1"/>
  <c r="O673" i="1"/>
  <c r="P673" i="1" s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Z672" i="1"/>
  <c r="Y672" i="1"/>
  <c r="X672" i="1"/>
  <c r="W672" i="1"/>
  <c r="U672" i="1"/>
  <c r="T672" i="1"/>
  <c r="R672" i="1"/>
  <c r="S672" i="1" s="1"/>
  <c r="Q672" i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V671" i="1" s="1"/>
  <c r="T671" i="1"/>
  <c r="R671" i="1"/>
  <c r="Q671" i="1"/>
  <c r="S671" i="1" s="1"/>
  <c r="P671" i="1"/>
  <c r="O671" i="1"/>
  <c r="N671" i="1"/>
  <c r="M671" i="1"/>
  <c r="L671" i="1"/>
  <c r="K671" i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S670" i="1"/>
  <c r="R670" i="1"/>
  <c r="Q670" i="1"/>
  <c r="P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V669" i="1"/>
  <c r="U669" i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W668" i="1"/>
  <c r="V668" i="1"/>
  <c r="U668" i="1"/>
  <c r="T668" i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Y667" i="1"/>
  <c r="Z667" i="1" s="1"/>
  <c r="X667" i="1"/>
  <c r="W667" i="1"/>
  <c r="U667" i="1"/>
  <c r="T667" i="1"/>
  <c r="V667" i="1" s="1"/>
  <c r="R667" i="1"/>
  <c r="Q667" i="1"/>
  <c r="S667" i="1" s="1"/>
  <c r="AB667" i="1" s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N666" i="1"/>
  <c r="L666" i="1"/>
  <c r="M666" i="1" s="1"/>
  <c r="K666" i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U665" i="1"/>
  <c r="T665" i="1"/>
  <c r="V665" i="1" s="1"/>
  <c r="R665" i="1"/>
  <c r="Q665" i="1"/>
  <c r="S665" i="1" s="1"/>
  <c r="O665" i="1"/>
  <c r="P665" i="1" s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Z664" i="1"/>
  <c r="Y664" i="1"/>
  <c r="X664" i="1"/>
  <c r="W664" i="1"/>
  <c r="U664" i="1"/>
  <c r="T664" i="1"/>
  <c r="V664" i="1" s="1"/>
  <c r="R664" i="1"/>
  <c r="S664" i="1" s="1"/>
  <c r="Q664" i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V663" i="1" s="1"/>
  <c r="T663" i="1"/>
  <c r="R663" i="1"/>
  <c r="Q663" i="1"/>
  <c r="S663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S662" i="1"/>
  <c r="R662" i="1"/>
  <c r="Q662" i="1"/>
  <c r="P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V661" i="1"/>
  <c r="U661" i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V660" i="1"/>
  <c r="U660" i="1"/>
  <c r="T660" i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Y659" i="1"/>
  <c r="Z659" i="1" s="1"/>
  <c r="X659" i="1"/>
  <c r="W659" i="1"/>
  <c r="U659" i="1"/>
  <c r="T659" i="1"/>
  <c r="V659" i="1" s="1"/>
  <c r="R659" i="1"/>
  <c r="Q659" i="1"/>
  <c r="S659" i="1" s="1"/>
  <c r="O659" i="1"/>
  <c r="N659" i="1"/>
  <c r="P659" i="1" s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N658" i="1"/>
  <c r="P658" i="1" s="1"/>
  <c r="L658" i="1"/>
  <c r="M658" i="1" s="1"/>
  <c r="K658" i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U657" i="1"/>
  <c r="T657" i="1"/>
  <c r="V657" i="1" s="1"/>
  <c r="R657" i="1"/>
  <c r="Q657" i="1"/>
  <c r="O657" i="1"/>
  <c r="P657" i="1" s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Z656" i="1"/>
  <c r="Y656" i="1"/>
  <c r="X656" i="1"/>
  <c r="W656" i="1"/>
  <c r="U656" i="1"/>
  <c r="T656" i="1"/>
  <c r="R656" i="1"/>
  <c r="S656" i="1" s="1"/>
  <c r="Q656" i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V655" i="1" s="1"/>
  <c r="T655" i="1"/>
  <c r="R655" i="1"/>
  <c r="Q655" i="1"/>
  <c r="S655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S654" i="1"/>
  <c r="R654" i="1"/>
  <c r="Q654" i="1"/>
  <c r="P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V653" i="1"/>
  <c r="U653" i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W652" i="1"/>
  <c r="V652" i="1"/>
  <c r="U652" i="1"/>
  <c r="T652" i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Z651" i="1" s="1"/>
  <c r="X651" i="1"/>
  <c r="W651" i="1"/>
  <c r="U651" i="1"/>
  <c r="T651" i="1"/>
  <c r="V651" i="1" s="1"/>
  <c r="R651" i="1"/>
  <c r="Q651" i="1"/>
  <c r="S651" i="1" s="1"/>
  <c r="O651" i="1"/>
  <c r="N651" i="1"/>
  <c r="P651" i="1" s="1"/>
  <c r="L651" i="1"/>
  <c r="K651" i="1"/>
  <c r="M651" i="1" s="1"/>
  <c r="AB651" i="1" s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N650" i="1"/>
  <c r="L650" i="1"/>
  <c r="M650" i="1" s="1"/>
  <c r="K650" i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U649" i="1"/>
  <c r="T649" i="1"/>
  <c r="V649" i="1" s="1"/>
  <c r="R649" i="1"/>
  <c r="Q649" i="1"/>
  <c r="S649" i="1" s="1"/>
  <c r="O649" i="1"/>
  <c r="P649" i="1" s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Z648" i="1"/>
  <c r="Y648" i="1"/>
  <c r="X648" i="1"/>
  <c r="W648" i="1"/>
  <c r="U648" i="1"/>
  <c r="T648" i="1"/>
  <c r="V648" i="1" s="1"/>
  <c r="R648" i="1"/>
  <c r="S648" i="1" s="1"/>
  <c r="Q648" i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V647" i="1" s="1"/>
  <c r="T647" i="1"/>
  <c r="R647" i="1"/>
  <c r="Q647" i="1"/>
  <c r="S647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S646" i="1"/>
  <c r="R646" i="1"/>
  <c r="Q646" i="1"/>
  <c r="P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V645" i="1"/>
  <c r="U645" i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 s="1"/>
  <c r="AA644" i="1"/>
  <c r="Y644" i="1"/>
  <c r="X644" i="1"/>
  <c r="Z644" i="1" s="1"/>
  <c r="W644" i="1"/>
  <c r="V644" i="1"/>
  <c r="U644" i="1"/>
  <c r="T644" i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Y643" i="1"/>
  <c r="Z643" i="1" s="1"/>
  <c r="X643" i="1"/>
  <c r="W643" i="1"/>
  <c r="U643" i="1"/>
  <c r="T643" i="1"/>
  <c r="V643" i="1" s="1"/>
  <c r="R643" i="1"/>
  <c r="Q643" i="1"/>
  <c r="S643" i="1" s="1"/>
  <c r="O643" i="1"/>
  <c r="N643" i="1"/>
  <c r="P643" i="1" s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O642" i="1"/>
  <c r="N642" i="1"/>
  <c r="P642" i="1" s="1"/>
  <c r="L642" i="1"/>
  <c r="M642" i="1" s="1"/>
  <c r="K642" i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U641" i="1"/>
  <c r="T641" i="1"/>
  <c r="V641" i="1" s="1"/>
  <c r="R641" i="1"/>
  <c r="Q641" i="1"/>
  <c r="O641" i="1"/>
  <c r="P641" i="1" s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Z640" i="1"/>
  <c r="Y640" i="1"/>
  <c r="X640" i="1"/>
  <c r="W640" i="1"/>
  <c r="U640" i="1"/>
  <c r="T640" i="1"/>
  <c r="R640" i="1"/>
  <c r="S640" i="1" s="1"/>
  <c r="Q640" i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V639" i="1" s="1"/>
  <c r="T639" i="1"/>
  <c r="R639" i="1"/>
  <c r="Q639" i="1"/>
  <c r="S639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S638" i="1"/>
  <c r="R638" i="1"/>
  <c r="Q638" i="1"/>
  <c r="P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V637" i="1"/>
  <c r="U637" i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W636" i="1"/>
  <c r="V636" i="1"/>
  <c r="U636" i="1"/>
  <c r="T636" i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Z635" i="1" s="1"/>
  <c r="X635" i="1"/>
  <c r="W635" i="1"/>
  <c r="U635" i="1"/>
  <c r="T635" i="1"/>
  <c r="V635" i="1" s="1"/>
  <c r="R635" i="1"/>
  <c r="Q635" i="1"/>
  <c r="S635" i="1" s="1"/>
  <c r="O635" i="1"/>
  <c r="N635" i="1"/>
  <c r="P635" i="1" s="1"/>
  <c r="L635" i="1"/>
  <c r="K635" i="1"/>
  <c r="M635" i="1" s="1"/>
  <c r="AB635" i="1" s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N634" i="1"/>
  <c r="L634" i="1"/>
  <c r="M634" i="1" s="1"/>
  <c r="K634" i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U633" i="1"/>
  <c r="T633" i="1"/>
  <c r="V633" i="1" s="1"/>
  <c r="R633" i="1"/>
  <c r="Q633" i="1"/>
  <c r="S633" i="1" s="1"/>
  <c r="O633" i="1"/>
  <c r="P633" i="1" s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Z632" i="1"/>
  <c r="Y632" i="1"/>
  <c r="X632" i="1"/>
  <c r="W632" i="1"/>
  <c r="U632" i="1"/>
  <c r="T632" i="1"/>
  <c r="V632" i="1" s="1"/>
  <c r="R632" i="1"/>
  <c r="S632" i="1" s="1"/>
  <c r="Q632" i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V631" i="1" s="1"/>
  <c r="T631" i="1"/>
  <c r="R631" i="1"/>
  <c r="Q631" i="1"/>
  <c r="S631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S630" i="1"/>
  <c r="R630" i="1"/>
  <c r="Q630" i="1"/>
  <c r="P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V629" i="1"/>
  <c r="U629" i="1"/>
  <c r="T629" i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AB629" i="1" s="1"/>
  <c r="G629" i="1"/>
  <c r="F629" i="1"/>
  <c r="E629" i="1"/>
  <c r="D629" i="1"/>
  <c r="B629" i="1"/>
  <c r="A629" i="1" s="1"/>
  <c r="AA628" i="1"/>
  <c r="Y628" i="1"/>
  <c r="X628" i="1"/>
  <c r="Z628" i="1" s="1"/>
  <c r="W628" i="1"/>
  <c r="V628" i="1"/>
  <c r="U628" i="1"/>
  <c r="T628" i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Y627" i="1"/>
  <c r="Z627" i="1" s="1"/>
  <c r="X627" i="1"/>
  <c r="W627" i="1"/>
  <c r="U627" i="1"/>
  <c r="T627" i="1"/>
  <c r="V627" i="1" s="1"/>
  <c r="R627" i="1"/>
  <c r="Q627" i="1"/>
  <c r="S627" i="1" s="1"/>
  <c r="O627" i="1"/>
  <c r="N627" i="1"/>
  <c r="P627" i="1" s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N626" i="1"/>
  <c r="P626" i="1" s="1"/>
  <c r="L626" i="1"/>
  <c r="M626" i="1" s="1"/>
  <c r="K626" i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U625" i="1"/>
  <c r="T625" i="1"/>
  <c r="V625" i="1" s="1"/>
  <c r="R625" i="1"/>
  <c r="Q625" i="1"/>
  <c r="O625" i="1"/>
  <c r="P625" i="1" s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Z624" i="1"/>
  <c r="Y624" i="1"/>
  <c r="X624" i="1"/>
  <c r="W624" i="1"/>
  <c r="U624" i="1"/>
  <c r="T624" i="1"/>
  <c r="R624" i="1"/>
  <c r="S624" i="1" s="1"/>
  <c r="Q624" i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V623" i="1" s="1"/>
  <c r="T623" i="1"/>
  <c r="R623" i="1"/>
  <c r="Q623" i="1"/>
  <c r="S623" i="1" s="1"/>
  <c r="P623" i="1"/>
  <c r="O623" i="1"/>
  <c r="N623" i="1"/>
  <c r="M623" i="1"/>
  <c r="L623" i="1"/>
  <c r="K623" i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S622" i="1"/>
  <c r="R622" i="1"/>
  <c r="Q622" i="1"/>
  <c r="P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V621" i="1"/>
  <c r="U621" i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W620" i="1"/>
  <c r="V620" i="1"/>
  <c r="U620" i="1"/>
  <c r="T620" i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Y619" i="1"/>
  <c r="Z619" i="1" s="1"/>
  <c r="X619" i="1"/>
  <c r="W619" i="1"/>
  <c r="U619" i="1"/>
  <c r="T619" i="1"/>
  <c r="V619" i="1" s="1"/>
  <c r="R619" i="1"/>
  <c r="Q619" i="1"/>
  <c r="S619" i="1" s="1"/>
  <c r="O619" i="1"/>
  <c r="N619" i="1"/>
  <c r="P619" i="1" s="1"/>
  <c r="L619" i="1"/>
  <c r="K619" i="1"/>
  <c r="M619" i="1" s="1"/>
  <c r="AB619" i="1" s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N618" i="1"/>
  <c r="L618" i="1"/>
  <c r="M618" i="1" s="1"/>
  <c r="K618" i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U617" i="1"/>
  <c r="T617" i="1"/>
  <c r="V617" i="1" s="1"/>
  <c r="R617" i="1"/>
  <c r="Q617" i="1"/>
  <c r="S617" i="1" s="1"/>
  <c r="O617" i="1"/>
  <c r="P617" i="1" s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Z616" i="1"/>
  <c r="Y616" i="1"/>
  <c r="X616" i="1"/>
  <c r="W616" i="1"/>
  <c r="U616" i="1"/>
  <c r="T616" i="1"/>
  <c r="V616" i="1" s="1"/>
  <c r="R616" i="1"/>
  <c r="S616" i="1" s="1"/>
  <c r="Q616" i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V615" i="1" s="1"/>
  <c r="T615" i="1"/>
  <c r="R615" i="1"/>
  <c r="Q615" i="1"/>
  <c r="S615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S614" i="1"/>
  <c r="R614" i="1"/>
  <c r="Q614" i="1"/>
  <c r="P614" i="1"/>
  <c r="O614" i="1"/>
  <c r="N614" i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 s="1"/>
  <c r="AA613" i="1"/>
  <c r="Y613" i="1"/>
  <c r="X613" i="1"/>
  <c r="Z613" i="1" s="1"/>
  <c r="W613" i="1"/>
  <c r="V613" i="1"/>
  <c r="U613" i="1"/>
  <c r="T613" i="1"/>
  <c r="S613" i="1"/>
  <c r="R613" i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V612" i="1"/>
  <c r="U612" i="1"/>
  <c r="T612" i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Y611" i="1"/>
  <c r="Z611" i="1" s="1"/>
  <c r="X611" i="1"/>
  <c r="W611" i="1"/>
  <c r="U611" i="1"/>
  <c r="T611" i="1"/>
  <c r="V611" i="1" s="1"/>
  <c r="R611" i="1"/>
  <c r="Q611" i="1"/>
  <c r="S611" i="1" s="1"/>
  <c r="O611" i="1"/>
  <c r="N611" i="1"/>
  <c r="P611" i="1" s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N610" i="1"/>
  <c r="P610" i="1" s="1"/>
  <c r="L610" i="1"/>
  <c r="M610" i="1" s="1"/>
  <c r="K610" i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U609" i="1"/>
  <c r="T609" i="1"/>
  <c r="V609" i="1" s="1"/>
  <c r="R609" i="1"/>
  <c r="Q609" i="1"/>
  <c r="O609" i="1"/>
  <c r="P609" i="1" s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Z608" i="1"/>
  <c r="Y608" i="1"/>
  <c r="X608" i="1"/>
  <c r="W608" i="1"/>
  <c r="U608" i="1"/>
  <c r="T608" i="1"/>
  <c r="R608" i="1"/>
  <c r="S608" i="1" s="1"/>
  <c r="Q608" i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V607" i="1" s="1"/>
  <c r="T607" i="1"/>
  <c r="R607" i="1"/>
  <c r="Q607" i="1"/>
  <c r="S607" i="1" s="1"/>
  <c r="P607" i="1"/>
  <c r="O607" i="1"/>
  <c r="N607" i="1"/>
  <c r="M607" i="1"/>
  <c r="L607" i="1"/>
  <c r="K607" i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S606" i="1"/>
  <c r="R606" i="1"/>
  <c r="Q606" i="1"/>
  <c r="P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V605" i="1"/>
  <c r="U605" i="1"/>
  <c r="T605" i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W604" i="1"/>
  <c r="V604" i="1"/>
  <c r="U604" i="1"/>
  <c r="T604" i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Y603" i="1"/>
  <c r="Z603" i="1" s="1"/>
  <c r="X603" i="1"/>
  <c r="W603" i="1"/>
  <c r="U603" i="1"/>
  <c r="T603" i="1"/>
  <c r="V603" i="1" s="1"/>
  <c r="R603" i="1"/>
  <c r="Q603" i="1"/>
  <c r="S603" i="1" s="1"/>
  <c r="AB603" i="1" s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N602" i="1"/>
  <c r="L602" i="1"/>
  <c r="M602" i="1" s="1"/>
  <c r="K602" i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U601" i="1"/>
  <c r="T601" i="1"/>
  <c r="V601" i="1" s="1"/>
  <c r="R601" i="1"/>
  <c r="Q601" i="1"/>
  <c r="S601" i="1" s="1"/>
  <c r="O601" i="1"/>
  <c r="P601" i="1" s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Z600" i="1"/>
  <c r="Y600" i="1"/>
  <c r="X600" i="1"/>
  <c r="W600" i="1"/>
  <c r="U600" i="1"/>
  <c r="T600" i="1"/>
  <c r="V600" i="1" s="1"/>
  <c r="R600" i="1"/>
  <c r="S600" i="1" s="1"/>
  <c r="Q600" i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V599" i="1" s="1"/>
  <c r="T599" i="1"/>
  <c r="R599" i="1"/>
  <c r="Q599" i="1"/>
  <c r="S599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S598" i="1"/>
  <c r="R598" i="1"/>
  <c r="Q598" i="1"/>
  <c r="P598" i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V597" i="1"/>
  <c r="U597" i="1"/>
  <c r="T597" i="1"/>
  <c r="S597" i="1"/>
  <c r="R597" i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V596" i="1"/>
  <c r="U596" i="1"/>
  <c r="T596" i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Z595" i="1" s="1"/>
  <c r="X595" i="1"/>
  <c r="W595" i="1"/>
  <c r="U595" i="1"/>
  <c r="T595" i="1"/>
  <c r="V595" i="1" s="1"/>
  <c r="R595" i="1"/>
  <c r="Q595" i="1"/>
  <c r="S595" i="1" s="1"/>
  <c r="O595" i="1"/>
  <c r="N595" i="1"/>
  <c r="P595" i="1" s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N594" i="1"/>
  <c r="P594" i="1" s="1"/>
  <c r="L594" i="1"/>
  <c r="M594" i="1" s="1"/>
  <c r="K594" i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U593" i="1"/>
  <c r="T593" i="1"/>
  <c r="V593" i="1" s="1"/>
  <c r="R593" i="1"/>
  <c r="Q593" i="1"/>
  <c r="O593" i="1"/>
  <c r="P593" i="1" s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Z592" i="1"/>
  <c r="Y592" i="1"/>
  <c r="X592" i="1"/>
  <c r="W592" i="1"/>
  <c r="U592" i="1"/>
  <c r="T592" i="1"/>
  <c r="R592" i="1"/>
  <c r="S592" i="1" s="1"/>
  <c r="Q592" i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V591" i="1" s="1"/>
  <c r="T591" i="1"/>
  <c r="R591" i="1"/>
  <c r="Q591" i="1"/>
  <c r="S591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S590" i="1"/>
  <c r="R590" i="1"/>
  <c r="Q590" i="1"/>
  <c r="P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V589" i="1"/>
  <c r="U589" i="1"/>
  <c r="T589" i="1"/>
  <c r="S589" i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W588" i="1"/>
  <c r="V588" i="1"/>
  <c r="U588" i="1"/>
  <c r="T588" i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Z587" i="1" s="1"/>
  <c r="X587" i="1"/>
  <c r="W587" i="1"/>
  <c r="U587" i="1"/>
  <c r="T587" i="1"/>
  <c r="V587" i="1" s="1"/>
  <c r="R587" i="1"/>
  <c r="Q587" i="1"/>
  <c r="S587" i="1" s="1"/>
  <c r="O587" i="1"/>
  <c r="N587" i="1"/>
  <c r="P587" i="1" s="1"/>
  <c r="L587" i="1"/>
  <c r="K587" i="1"/>
  <c r="M587" i="1" s="1"/>
  <c r="AB587" i="1" s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N586" i="1"/>
  <c r="L586" i="1"/>
  <c r="M586" i="1" s="1"/>
  <c r="K586" i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U585" i="1"/>
  <c r="T585" i="1"/>
  <c r="V585" i="1" s="1"/>
  <c r="R585" i="1"/>
  <c r="Q585" i="1"/>
  <c r="S585" i="1" s="1"/>
  <c r="O585" i="1"/>
  <c r="P585" i="1" s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Z584" i="1"/>
  <c r="Y584" i="1"/>
  <c r="X584" i="1"/>
  <c r="W584" i="1"/>
  <c r="U584" i="1"/>
  <c r="T584" i="1"/>
  <c r="V584" i="1" s="1"/>
  <c r="R584" i="1"/>
  <c r="S584" i="1" s="1"/>
  <c r="Q584" i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V583" i="1" s="1"/>
  <c r="T583" i="1"/>
  <c r="R583" i="1"/>
  <c r="Q583" i="1"/>
  <c r="S583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S582" i="1"/>
  <c r="R582" i="1"/>
  <c r="Q582" i="1"/>
  <c r="P582" i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V581" i="1"/>
  <c r="U581" i="1"/>
  <c r="T581" i="1"/>
  <c r="S581" i="1"/>
  <c r="R581" i="1"/>
  <c r="Q581" i="1"/>
  <c r="O581" i="1"/>
  <c r="N581" i="1"/>
  <c r="P581" i="1" s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 s="1"/>
  <c r="AA580" i="1"/>
  <c r="Y580" i="1"/>
  <c r="X580" i="1"/>
  <c r="Z580" i="1" s="1"/>
  <c r="W580" i="1"/>
  <c r="V580" i="1"/>
  <c r="U580" i="1"/>
  <c r="T580" i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Y579" i="1"/>
  <c r="Z579" i="1" s="1"/>
  <c r="X579" i="1"/>
  <c r="W579" i="1"/>
  <c r="U579" i="1"/>
  <c r="T579" i="1"/>
  <c r="V579" i="1" s="1"/>
  <c r="R579" i="1"/>
  <c r="Q579" i="1"/>
  <c r="S579" i="1" s="1"/>
  <c r="O579" i="1"/>
  <c r="N579" i="1"/>
  <c r="P579" i="1" s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N578" i="1"/>
  <c r="P578" i="1" s="1"/>
  <c r="L578" i="1"/>
  <c r="M578" i="1" s="1"/>
  <c r="K578" i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U577" i="1"/>
  <c r="T577" i="1"/>
  <c r="V577" i="1" s="1"/>
  <c r="R577" i="1"/>
  <c r="Q577" i="1"/>
  <c r="O577" i="1"/>
  <c r="P577" i="1" s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Z576" i="1"/>
  <c r="Y576" i="1"/>
  <c r="X576" i="1"/>
  <c r="W576" i="1"/>
  <c r="U576" i="1"/>
  <c r="T576" i="1"/>
  <c r="R576" i="1"/>
  <c r="S576" i="1" s="1"/>
  <c r="Q576" i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V575" i="1" s="1"/>
  <c r="T575" i="1"/>
  <c r="R575" i="1"/>
  <c r="Q575" i="1"/>
  <c r="S575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S574" i="1"/>
  <c r="R574" i="1"/>
  <c r="Q574" i="1"/>
  <c r="P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V573" i="1"/>
  <c r="U573" i="1"/>
  <c r="T573" i="1"/>
  <c r="S573" i="1"/>
  <c r="R573" i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W572" i="1"/>
  <c r="V572" i="1"/>
  <c r="U572" i="1"/>
  <c r="T572" i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Z571" i="1" s="1"/>
  <c r="X571" i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AB571" i="1" s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N570" i="1"/>
  <c r="L570" i="1"/>
  <c r="M570" i="1" s="1"/>
  <c r="K570" i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U569" i="1"/>
  <c r="T569" i="1"/>
  <c r="V569" i="1" s="1"/>
  <c r="R569" i="1"/>
  <c r="Q569" i="1"/>
  <c r="S569" i="1" s="1"/>
  <c r="O569" i="1"/>
  <c r="P569" i="1" s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Z568" i="1"/>
  <c r="Y568" i="1"/>
  <c r="X568" i="1"/>
  <c r="W568" i="1"/>
  <c r="U568" i="1"/>
  <c r="T568" i="1"/>
  <c r="V568" i="1" s="1"/>
  <c r="R568" i="1"/>
  <c r="S568" i="1" s="1"/>
  <c r="Q568" i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V567" i="1" s="1"/>
  <c r="T567" i="1"/>
  <c r="R567" i="1"/>
  <c r="Q567" i="1"/>
  <c r="S567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S566" i="1"/>
  <c r="R566" i="1"/>
  <c r="Q566" i="1"/>
  <c r="P566" i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V565" i="1"/>
  <c r="U565" i="1"/>
  <c r="T565" i="1"/>
  <c r="S565" i="1"/>
  <c r="R565" i="1"/>
  <c r="Q565" i="1"/>
  <c r="O565" i="1"/>
  <c r="N565" i="1"/>
  <c r="P565" i="1" s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 s="1"/>
  <c r="AA564" i="1"/>
  <c r="Y564" i="1"/>
  <c r="X564" i="1"/>
  <c r="Z564" i="1" s="1"/>
  <c r="W564" i="1"/>
  <c r="V564" i="1"/>
  <c r="U564" i="1"/>
  <c r="T564" i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Z563" i="1" s="1"/>
  <c r="X563" i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N562" i="1"/>
  <c r="P562" i="1" s="1"/>
  <c r="L562" i="1"/>
  <c r="M562" i="1" s="1"/>
  <c r="K562" i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U561" i="1"/>
  <c r="T561" i="1"/>
  <c r="V561" i="1" s="1"/>
  <c r="R561" i="1"/>
  <c r="Q561" i="1"/>
  <c r="O561" i="1"/>
  <c r="P561" i="1" s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Z560" i="1"/>
  <c r="Y560" i="1"/>
  <c r="X560" i="1"/>
  <c r="W560" i="1"/>
  <c r="U560" i="1"/>
  <c r="T560" i="1"/>
  <c r="R560" i="1"/>
  <c r="S560" i="1" s="1"/>
  <c r="Q560" i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V559" i="1" s="1"/>
  <c r="T559" i="1"/>
  <c r="R559" i="1"/>
  <c r="Q559" i="1"/>
  <c r="S559" i="1" s="1"/>
  <c r="P559" i="1"/>
  <c r="O559" i="1"/>
  <c r="N559" i="1"/>
  <c r="M559" i="1"/>
  <c r="L559" i="1"/>
  <c r="K559" i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S558" i="1"/>
  <c r="R558" i="1"/>
  <c r="Q558" i="1"/>
  <c r="P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V557" i="1"/>
  <c r="U557" i="1"/>
  <c r="T557" i="1"/>
  <c r="S557" i="1"/>
  <c r="R557" i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W556" i="1"/>
  <c r="V556" i="1"/>
  <c r="U556" i="1"/>
  <c r="T556" i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Y555" i="1"/>
  <c r="Z555" i="1" s="1"/>
  <c r="X555" i="1"/>
  <c r="W555" i="1"/>
  <c r="U555" i="1"/>
  <c r="T555" i="1"/>
  <c r="V555" i="1" s="1"/>
  <c r="R555" i="1"/>
  <c r="Q555" i="1"/>
  <c r="S555" i="1" s="1"/>
  <c r="O555" i="1"/>
  <c r="N555" i="1"/>
  <c r="P555" i="1" s="1"/>
  <c r="L555" i="1"/>
  <c r="K555" i="1"/>
  <c r="M555" i="1" s="1"/>
  <c r="AB555" i="1" s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N554" i="1"/>
  <c r="L554" i="1"/>
  <c r="M554" i="1" s="1"/>
  <c r="K554" i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U553" i="1"/>
  <c r="T553" i="1"/>
  <c r="V553" i="1" s="1"/>
  <c r="R553" i="1"/>
  <c r="Q553" i="1"/>
  <c r="S553" i="1" s="1"/>
  <c r="O553" i="1"/>
  <c r="P553" i="1" s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Z552" i="1"/>
  <c r="Y552" i="1"/>
  <c r="X552" i="1"/>
  <c r="W552" i="1"/>
  <c r="U552" i="1"/>
  <c r="T552" i="1"/>
  <c r="V552" i="1" s="1"/>
  <c r="R552" i="1"/>
  <c r="S552" i="1" s="1"/>
  <c r="Q552" i="1"/>
  <c r="O552" i="1"/>
  <c r="N552" i="1"/>
  <c r="P552" i="1" s="1"/>
  <c r="M552" i="1"/>
  <c r="L552" i="1"/>
  <c r="K552" i="1"/>
  <c r="J552" i="1"/>
  <c r="AB552" i="1" s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V551" i="1" s="1"/>
  <c r="T551" i="1"/>
  <c r="R551" i="1"/>
  <c r="Q551" i="1"/>
  <c r="S551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S550" i="1"/>
  <c r="R550" i="1"/>
  <c r="Q550" i="1"/>
  <c r="P550" i="1"/>
  <c r="O550" i="1"/>
  <c r="N550" i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 s="1"/>
  <c r="AA549" i="1"/>
  <c r="Y549" i="1"/>
  <c r="X549" i="1"/>
  <c r="Z549" i="1" s="1"/>
  <c r="W549" i="1"/>
  <c r="V549" i="1"/>
  <c r="U549" i="1"/>
  <c r="T549" i="1"/>
  <c r="S549" i="1"/>
  <c r="R549" i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V548" i="1"/>
  <c r="U548" i="1"/>
  <c r="T548" i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Z547" i="1" s="1"/>
  <c r="X547" i="1"/>
  <c r="W547" i="1"/>
  <c r="U547" i="1"/>
  <c r="T547" i="1"/>
  <c r="V547" i="1" s="1"/>
  <c r="R547" i="1"/>
  <c r="Q547" i="1"/>
  <c r="S547" i="1" s="1"/>
  <c r="O547" i="1"/>
  <c r="N547" i="1"/>
  <c r="P547" i="1" s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N546" i="1"/>
  <c r="P546" i="1" s="1"/>
  <c r="L546" i="1"/>
  <c r="M546" i="1" s="1"/>
  <c r="K546" i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U545" i="1"/>
  <c r="T545" i="1"/>
  <c r="V545" i="1" s="1"/>
  <c r="R545" i="1"/>
  <c r="Q545" i="1"/>
  <c r="O545" i="1"/>
  <c r="P545" i="1" s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U544" i="1"/>
  <c r="T544" i="1"/>
  <c r="R544" i="1"/>
  <c r="S544" i="1" s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V543" i="1" s="1"/>
  <c r="T543" i="1"/>
  <c r="R543" i="1"/>
  <c r="Q543" i="1"/>
  <c r="S543" i="1" s="1"/>
  <c r="P543" i="1"/>
  <c r="O543" i="1"/>
  <c r="N543" i="1"/>
  <c r="M543" i="1"/>
  <c r="L543" i="1"/>
  <c r="K543" i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S542" i="1"/>
  <c r="R542" i="1"/>
  <c r="Q542" i="1"/>
  <c r="P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V541" i="1"/>
  <c r="U541" i="1"/>
  <c r="T541" i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W540" i="1"/>
  <c r="V540" i="1"/>
  <c r="U540" i="1"/>
  <c r="T540" i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Y539" i="1"/>
  <c r="Z539" i="1" s="1"/>
  <c r="X539" i="1"/>
  <c r="W539" i="1"/>
  <c r="U539" i="1"/>
  <c r="T539" i="1"/>
  <c r="V539" i="1" s="1"/>
  <c r="R539" i="1"/>
  <c r="Q539" i="1"/>
  <c r="S539" i="1" s="1"/>
  <c r="AB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N538" i="1"/>
  <c r="L538" i="1"/>
  <c r="M538" i="1" s="1"/>
  <c r="K538" i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U537" i="1"/>
  <c r="T537" i="1"/>
  <c r="V537" i="1" s="1"/>
  <c r="R537" i="1"/>
  <c r="Q537" i="1"/>
  <c r="S537" i="1" s="1"/>
  <c r="O537" i="1"/>
  <c r="P537" i="1" s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Z536" i="1"/>
  <c r="Y536" i="1"/>
  <c r="X536" i="1"/>
  <c r="W536" i="1"/>
  <c r="U536" i="1"/>
  <c r="T536" i="1"/>
  <c r="V536" i="1" s="1"/>
  <c r="R536" i="1"/>
  <c r="S536" i="1" s="1"/>
  <c r="Q536" i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V535" i="1" s="1"/>
  <c r="T535" i="1"/>
  <c r="R535" i="1"/>
  <c r="Q535" i="1"/>
  <c r="S535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S534" i="1"/>
  <c r="R534" i="1"/>
  <c r="Q534" i="1"/>
  <c r="P534" i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V533" i="1"/>
  <c r="U533" i="1"/>
  <c r="T533" i="1"/>
  <c r="S533" i="1"/>
  <c r="R533" i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V532" i="1"/>
  <c r="U532" i="1"/>
  <c r="T532" i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Z531" i="1" s="1"/>
  <c r="X531" i="1"/>
  <c r="W531" i="1"/>
  <c r="U531" i="1"/>
  <c r="T531" i="1"/>
  <c r="V531" i="1" s="1"/>
  <c r="R531" i="1"/>
  <c r="Q531" i="1"/>
  <c r="S531" i="1" s="1"/>
  <c r="O531" i="1"/>
  <c r="N531" i="1"/>
  <c r="P531" i="1" s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N530" i="1"/>
  <c r="P530" i="1" s="1"/>
  <c r="L530" i="1"/>
  <c r="M530" i="1" s="1"/>
  <c r="K530" i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U529" i="1"/>
  <c r="T529" i="1"/>
  <c r="V529" i="1" s="1"/>
  <c r="R529" i="1"/>
  <c r="Q529" i="1"/>
  <c r="O529" i="1"/>
  <c r="P529" i="1" s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Z528" i="1"/>
  <c r="Y528" i="1"/>
  <c r="X528" i="1"/>
  <c r="W528" i="1"/>
  <c r="U528" i="1"/>
  <c r="T528" i="1"/>
  <c r="R528" i="1"/>
  <c r="S528" i="1" s="1"/>
  <c r="Q528" i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V527" i="1" s="1"/>
  <c r="T527" i="1"/>
  <c r="R527" i="1"/>
  <c r="Q527" i="1"/>
  <c r="S527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S526" i="1"/>
  <c r="R526" i="1"/>
  <c r="Q526" i="1"/>
  <c r="P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V525" i="1"/>
  <c r="U525" i="1"/>
  <c r="T525" i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W524" i="1"/>
  <c r="V524" i="1"/>
  <c r="U524" i="1"/>
  <c r="T524" i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Y523" i="1"/>
  <c r="Z523" i="1" s="1"/>
  <c r="X523" i="1"/>
  <c r="W523" i="1"/>
  <c r="U523" i="1"/>
  <c r="T523" i="1"/>
  <c r="V523" i="1" s="1"/>
  <c r="R523" i="1"/>
  <c r="Q523" i="1"/>
  <c r="S523" i="1" s="1"/>
  <c r="O523" i="1"/>
  <c r="N523" i="1"/>
  <c r="P523" i="1" s="1"/>
  <c r="L523" i="1"/>
  <c r="K523" i="1"/>
  <c r="M523" i="1" s="1"/>
  <c r="AB523" i="1" s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L522" i="1"/>
  <c r="M522" i="1" s="1"/>
  <c r="K522" i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U521" i="1"/>
  <c r="T521" i="1"/>
  <c r="V521" i="1" s="1"/>
  <c r="R521" i="1"/>
  <c r="Q521" i="1"/>
  <c r="S521" i="1" s="1"/>
  <c r="O521" i="1"/>
  <c r="P521" i="1" s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Z520" i="1"/>
  <c r="Y520" i="1"/>
  <c r="X520" i="1"/>
  <c r="W520" i="1"/>
  <c r="U520" i="1"/>
  <c r="T520" i="1"/>
  <c r="V520" i="1" s="1"/>
  <c r="R520" i="1"/>
  <c r="S520" i="1" s="1"/>
  <c r="Q520" i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V519" i="1" s="1"/>
  <c r="T519" i="1"/>
  <c r="R519" i="1"/>
  <c r="Q519" i="1"/>
  <c r="S519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S518" i="1"/>
  <c r="R518" i="1"/>
  <c r="Q518" i="1"/>
  <c r="P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V517" i="1"/>
  <c r="U517" i="1"/>
  <c r="T517" i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 s="1"/>
  <c r="AA516" i="1"/>
  <c r="Y516" i="1"/>
  <c r="X516" i="1"/>
  <c r="Z516" i="1" s="1"/>
  <c r="W516" i="1"/>
  <c r="V516" i="1"/>
  <c r="U516" i="1"/>
  <c r="T516" i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Y515" i="1"/>
  <c r="Z515" i="1" s="1"/>
  <c r="X515" i="1"/>
  <c r="W515" i="1"/>
  <c r="U515" i="1"/>
  <c r="T515" i="1"/>
  <c r="V515" i="1" s="1"/>
  <c r="R515" i="1"/>
  <c r="Q515" i="1"/>
  <c r="S515" i="1" s="1"/>
  <c r="O515" i="1"/>
  <c r="N515" i="1"/>
  <c r="P515" i="1" s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O514" i="1"/>
  <c r="N514" i="1"/>
  <c r="P514" i="1" s="1"/>
  <c r="L514" i="1"/>
  <c r="M514" i="1" s="1"/>
  <c r="K514" i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U513" i="1"/>
  <c r="T513" i="1"/>
  <c r="V513" i="1" s="1"/>
  <c r="R513" i="1"/>
  <c r="Q513" i="1"/>
  <c r="O513" i="1"/>
  <c r="P513" i="1" s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Z512" i="1"/>
  <c r="Y512" i="1"/>
  <c r="X512" i="1"/>
  <c r="W512" i="1"/>
  <c r="U512" i="1"/>
  <c r="T512" i="1"/>
  <c r="R512" i="1"/>
  <c r="S512" i="1" s="1"/>
  <c r="Q512" i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V511" i="1" s="1"/>
  <c r="T511" i="1"/>
  <c r="R511" i="1"/>
  <c r="Q511" i="1"/>
  <c r="S511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S510" i="1"/>
  <c r="R510" i="1"/>
  <c r="Q510" i="1"/>
  <c r="P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V509" i="1"/>
  <c r="U509" i="1"/>
  <c r="T509" i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W508" i="1"/>
  <c r="V508" i="1"/>
  <c r="U508" i="1"/>
  <c r="T508" i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Y507" i="1"/>
  <c r="Z507" i="1" s="1"/>
  <c r="X507" i="1"/>
  <c r="W507" i="1"/>
  <c r="U507" i="1"/>
  <c r="T507" i="1"/>
  <c r="V507" i="1" s="1"/>
  <c r="R507" i="1"/>
  <c r="Q507" i="1"/>
  <c r="S507" i="1" s="1"/>
  <c r="O507" i="1"/>
  <c r="N507" i="1"/>
  <c r="P507" i="1" s="1"/>
  <c r="L507" i="1"/>
  <c r="K507" i="1"/>
  <c r="M507" i="1" s="1"/>
  <c r="AB507" i="1" s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N506" i="1"/>
  <c r="L506" i="1"/>
  <c r="M506" i="1" s="1"/>
  <c r="K506" i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U505" i="1"/>
  <c r="T505" i="1"/>
  <c r="V505" i="1" s="1"/>
  <c r="R505" i="1"/>
  <c r="Q505" i="1"/>
  <c r="S505" i="1" s="1"/>
  <c r="O505" i="1"/>
  <c r="P505" i="1" s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Z504" i="1"/>
  <c r="Y504" i="1"/>
  <c r="X504" i="1"/>
  <c r="W504" i="1"/>
  <c r="U504" i="1"/>
  <c r="T504" i="1"/>
  <c r="V504" i="1" s="1"/>
  <c r="R504" i="1"/>
  <c r="S504" i="1" s="1"/>
  <c r="Q504" i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V503" i="1" s="1"/>
  <c r="T503" i="1"/>
  <c r="R503" i="1"/>
  <c r="Q503" i="1"/>
  <c r="S503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S502" i="1"/>
  <c r="R502" i="1"/>
  <c r="Q502" i="1"/>
  <c r="P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V501" i="1"/>
  <c r="U501" i="1"/>
  <c r="T501" i="1"/>
  <c r="S501" i="1"/>
  <c r="R501" i="1"/>
  <c r="Q501" i="1"/>
  <c r="O501" i="1"/>
  <c r="N501" i="1"/>
  <c r="P501" i="1" s="1"/>
  <c r="L501" i="1"/>
  <c r="K501" i="1"/>
  <c r="M501" i="1" s="1"/>
  <c r="J501" i="1"/>
  <c r="I501" i="1"/>
  <c r="H501" i="1"/>
  <c r="AB501" i="1" s="1"/>
  <c r="G501" i="1"/>
  <c r="F501" i="1"/>
  <c r="E501" i="1"/>
  <c r="D501" i="1"/>
  <c r="B501" i="1"/>
  <c r="A501" i="1" s="1"/>
  <c r="AA500" i="1"/>
  <c r="Y500" i="1"/>
  <c r="X500" i="1"/>
  <c r="Z500" i="1" s="1"/>
  <c r="W500" i="1"/>
  <c r="V500" i="1"/>
  <c r="U500" i="1"/>
  <c r="T500" i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Y499" i="1"/>
  <c r="Z499" i="1" s="1"/>
  <c r="X499" i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N498" i="1"/>
  <c r="P498" i="1" s="1"/>
  <c r="L498" i="1"/>
  <c r="M498" i="1" s="1"/>
  <c r="K498" i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U497" i="1"/>
  <c r="T497" i="1"/>
  <c r="V497" i="1" s="1"/>
  <c r="R497" i="1"/>
  <c r="Q497" i="1"/>
  <c r="O497" i="1"/>
  <c r="P497" i="1" s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Z496" i="1"/>
  <c r="Y496" i="1"/>
  <c r="X496" i="1"/>
  <c r="W496" i="1"/>
  <c r="U496" i="1"/>
  <c r="T496" i="1"/>
  <c r="R496" i="1"/>
  <c r="S496" i="1" s="1"/>
  <c r="Q496" i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V495" i="1" s="1"/>
  <c r="T495" i="1"/>
  <c r="R495" i="1"/>
  <c r="Q495" i="1"/>
  <c r="S495" i="1" s="1"/>
  <c r="P495" i="1"/>
  <c r="O495" i="1"/>
  <c r="N495" i="1"/>
  <c r="M495" i="1"/>
  <c r="L495" i="1"/>
  <c r="K495" i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S494" i="1"/>
  <c r="R494" i="1"/>
  <c r="Q494" i="1"/>
  <c r="P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V493" i="1"/>
  <c r="U493" i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W492" i="1"/>
  <c r="V492" i="1"/>
  <c r="U492" i="1"/>
  <c r="T492" i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Y491" i="1"/>
  <c r="Z491" i="1" s="1"/>
  <c r="X491" i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AB491" i="1" s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N490" i="1"/>
  <c r="L490" i="1"/>
  <c r="M490" i="1" s="1"/>
  <c r="K490" i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U489" i="1"/>
  <c r="T489" i="1"/>
  <c r="V489" i="1" s="1"/>
  <c r="R489" i="1"/>
  <c r="Q489" i="1"/>
  <c r="S489" i="1" s="1"/>
  <c r="O489" i="1"/>
  <c r="P489" i="1" s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Z488" i="1"/>
  <c r="Y488" i="1"/>
  <c r="X488" i="1"/>
  <c r="W488" i="1"/>
  <c r="U488" i="1"/>
  <c r="T488" i="1"/>
  <c r="V488" i="1" s="1"/>
  <c r="R488" i="1"/>
  <c r="S488" i="1" s="1"/>
  <c r="Q488" i="1"/>
  <c r="O488" i="1"/>
  <c r="N488" i="1"/>
  <c r="P488" i="1" s="1"/>
  <c r="M488" i="1"/>
  <c r="L488" i="1"/>
  <c r="K488" i="1"/>
  <c r="J488" i="1"/>
  <c r="AB488" i="1" s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V487" i="1" s="1"/>
  <c r="T487" i="1"/>
  <c r="R487" i="1"/>
  <c r="Q487" i="1"/>
  <c r="S487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S486" i="1"/>
  <c r="R486" i="1"/>
  <c r="Q486" i="1"/>
  <c r="P486" i="1"/>
  <c r="O486" i="1"/>
  <c r="N486" i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 s="1"/>
  <c r="AA485" i="1"/>
  <c r="Y485" i="1"/>
  <c r="X485" i="1"/>
  <c r="Z485" i="1" s="1"/>
  <c r="W485" i="1"/>
  <c r="V485" i="1"/>
  <c r="U485" i="1"/>
  <c r="T485" i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V484" i="1"/>
  <c r="U484" i="1"/>
  <c r="T484" i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Y483" i="1"/>
  <c r="Z483" i="1" s="1"/>
  <c r="X483" i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L482" i="1"/>
  <c r="M482" i="1" s="1"/>
  <c r="K482" i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U481" i="1"/>
  <c r="T481" i="1"/>
  <c r="V481" i="1" s="1"/>
  <c r="R481" i="1"/>
  <c r="Q481" i="1"/>
  <c r="O481" i="1"/>
  <c r="P481" i="1" s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Z480" i="1"/>
  <c r="Y480" i="1"/>
  <c r="X480" i="1"/>
  <c r="W480" i="1"/>
  <c r="U480" i="1"/>
  <c r="T480" i="1"/>
  <c r="R480" i="1"/>
  <c r="S480" i="1" s="1"/>
  <c r="Q480" i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V479" i="1" s="1"/>
  <c r="T479" i="1"/>
  <c r="R479" i="1"/>
  <c r="Q479" i="1"/>
  <c r="S479" i="1" s="1"/>
  <c r="P479" i="1"/>
  <c r="O479" i="1"/>
  <c r="N479" i="1"/>
  <c r="M479" i="1"/>
  <c r="L479" i="1"/>
  <c r="K479" i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S478" i="1"/>
  <c r="R478" i="1"/>
  <c r="Q478" i="1"/>
  <c r="P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V477" i="1"/>
  <c r="U477" i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W476" i="1"/>
  <c r="V476" i="1"/>
  <c r="U476" i="1"/>
  <c r="T476" i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Y475" i="1"/>
  <c r="Z475" i="1" s="1"/>
  <c r="X475" i="1"/>
  <c r="W475" i="1"/>
  <c r="U475" i="1"/>
  <c r="T475" i="1"/>
  <c r="V475" i="1" s="1"/>
  <c r="R475" i="1"/>
  <c r="Q475" i="1"/>
  <c r="S475" i="1" s="1"/>
  <c r="AB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N474" i="1"/>
  <c r="L474" i="1"/>
  <c r="M474" i="1" s="1"/>
  <c r="K474" i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U473" i="1"/>
  <c r="T473" i="1"/>
  <c r="V473" i="1" s="1"/>
  <c r="R473" i="1"/>
  <c r="Q473" i="1"/>
  <c r="S473" i="1" s="1"/>
  <c r="O473" i="1"/>
  <c r="P473" i="1" s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Z472" i="1"/>
  <c r="Y472" i="1"/>
  <c r="X472" i="1"/>
  <c r="W472" i="1"/>
  <c r="U472" i="1"/>
  <c r="T472" i="1"/>
  <c r="V472" i="1" s="1"/>
  <c r="R472" i="1"/>
  <c r="S472" i="1" s="1"/>
  <c r="Q472" i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V471" i="1" s="1"/>
  <c r="T471" i="1"/>
  <c r="R471" i="1"/>
  <c r="Q471" i="1"/>
  <c r="S471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S470" i="1"/>
  <c r="R470" i="1"/>
  <c r="Q470" i="1"/>
  <c r="P470" i="1"/>
  <c r="O470" i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V469" i="1"/>
  <c r="U469" i="1"/>
  <c r="T469" i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V468" i="1"/>
  <c r="U468" i="1"/>
  <c r="T468" i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Y467" i="1"/>
  <c r="Z467" i="1" s="1"/>
  <c r="X467" i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N466" i="1"/>
  <c r="P466" i="1" s="1"/>
  <c r="L466" i="1"/>
  <c r="M466" i="1" s="1"/>
  <c r="K466" i="1"/>
  <c r="J466" i="1"/>
  <c r="I466" i="1"/>
  <c r="AB466" i="1" s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U465" i="1"/>
  <c r="T465" i="1"/>
  <c r="V465" i="1" s="1"/>
  <c r="R465" i="1"/>
  <c r="Q465" i="1"/>
  <c r="O465" i="1"/>
  <c r="P465" i="1" s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Z464" i="1"/>
  <c r="Y464" i="1"/>
  <c r="X464" i="1"/>
  <c r="W464" i="1"/>
  <c r="U464" i="1"/>
  <c r="T464" i="1"/>
  <c r="R464" i="1"/>
  <c r="S464" i="1" s="1"/>
  <c r="Q464" i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V463" i="1" s="1"/>
  <c r="T463" i="1"/>
  <c r="R463" i="1"/>
  <c r="Q463" i="1"/>
  <c r="S463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S462" i="1"/>
  <c r="R462" i="1"/>
  <c r="Q462" i="1"/>
  <c r="P462" i="1"/>
  <c r="O462" i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V461" i="1"/>
  <c r="U461" i="1"/>
  <c r="T461" i="1"/>
  <c r="S461" i="1"/>
  <c r="R461" i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W460" i="1"/>
  <c r="V460" i="1"/>
  <c r="U460" i="1"/>
  <c r="T460" i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Y459" i="1"/>
  <c r="Z459" i="1" s="1"/>
  <c r="X459" i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AB459" i="1" s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L458" i="1"/>
  <c r="M458" i="1" s="1"/>
  <c r="K458" i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U457" i="1"/>
  <c r="T457" i="1"/>
  <c r="V457" i="1" s="1"/>
  <c r="R457" i="1"/>
  <c r="Q457" i="1"/>
  <c r="S457" i="1" s="1"/>
  <c r="O457" i="1"/>
  <c r="P457" i="1" s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Z456" i="1"/>
  <c r="Y456" i="1"/>
  <c r="X456" i="1"/>
  <c r="W456" i="1"/>
  <c r="U456" i="1"/>
  <c r="T456" i="1"/>
  <c r="V456" i="1" s="1"/>
  <c r="R456" i="1"/>
  <c r="S456" i="1" s="1"/>
  <c r="Q456" i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V455" i="1" s="1"/>
  <c r="T455" i="1"/>
  <c r="R455" i="1"/>
  <c r="Q455" i="1"/>
  <c r="S455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S454" i="1"/>
  <c r="R454" i="1"/>
  <c r="Q454" i="1"/>
  <c r="P454" i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V453" i="1"/>
  <c r="U453" i="1"/>
  <c r="T453" i="1"/>
  <c r="S453" i="1"/>
  <c r="R453" i="1"/>
  <c r="Q453" i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V452" i="1"/>
  <c r="U452" i="1"/>
  <c r="T452" i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Y451" i="1"/>
  <c r="Z451" i="1" s="1"/>
  <c r="X451" i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N450" i="1"/>
  <c r="P450" i="1" s="1"/>
  <c r="L450" i="1"/>
  <c r="M450" i="1" s="1"/>
  <c r="K450" i="1"/>
  <c r="J450" i="1"/>
  <c r="I450" i="1"/>
  <c r="AB450" i="1" s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U449" i="1"/>
  <c r="T449" i="1"/>
  <c r="V449" i="1" s="1"/>
  <c r="R449" i="1"/>
  <c r="Q449" i="1"/>
  <c r="O449" i="1"/>
  <c r="P449" i="1" s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Z448" i="1"/>
  <c r="Y448" i="1"/>
  <c r="X448" i="1"/>
  <c r="W448" i="1"/>
  <c r="U448" i="1"/>
  <c r="T448" i="1"/>
  <c r="R448" i="1"/>
  <c r="S448" i="1" s="1"/>
  <c r="Q448" i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V447" i="1" s="1"/>
  <c r="T447" i="1"/>
  <c r="R447" i="1"/>
  <c r="Q447" i="1"/>
  <c r="S447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S446" i="1"/>
  <c r="R446" i="1"/>
  <c r="Q446" i="1"/>
  <c r="P446" i="1"/>
  <c r="O446" i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V445" i="1"/>
  <c r="U445" i="1"/>
  <c r="T445" i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W444" i="1"/>
  <c r="V444" i="1"/>
  <c r="U444" i="1"/>
  <c r="T444" i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Y443" i="1"/>
  <c r="Z443" i="1" s="1"/>
  <c r="X443" i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AB443" i="1" s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N442" i="1"/>
  <c r="L442" i="1"/>
  <c r="M442" i="1" s="1"/>
  <c r="K442" i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U441" i="1"/>
  <c r="T441" i="1"/>
  <c r="V441" i="1" s="1"/>
  <c r="R441" i="1"/>
  <c r="Q441" i="1"/>
  <c r="S441" i="1" s="1"/>
  <c r="O441" i="1"/>
  <c r="P441" i="1" s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Z440" i="1"/>
  <c r="Y440" i="1"/>
  <c r="X440" i="1"/>
  <c r="W440" i="1"/>
  <c r="U440" i="1"/>
  <c r="T440" i="1"/>
  <c r="V440" i="1" s="1"/>
  <c r="R440" i="1"/>
  <c r="S440" i="1" s="1"/>
  <c r="Q440" i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V439" i="1" s="1"/>
  <c r="T439" i="1"/>
  <c r="R439" i="1"/>
  <c r="Q439" i="1"/>
  <c r="S439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S438" i="1"/>
  <c r="R438" i="1"/>
  <c r="Q438" i="1"/>
  <c r="P438" i="1"/>
  <c r="O438" i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V437" i="1"/>
  <c r="U437" i="1"/>
  <c r="T437" i="1"/>
  <c r="S437" i="1"/>
  <c r="R437" i="1"/>
  <c r="Q437" i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 s="1"/>
  <c r="AA436" i="1"/>
  <c r="Y436" i="1"/>
  <c r="X436" i="1"/>
  <c r="Z436" i="1" s="1"/>
  <c r="W436" i="1"/>
  <c r="V436" i="1"/>
  <c r="U436" i="1"/>
  <c r="T436" i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Y435" i="1"/>
  <c r="Z435" i="1" s="1"/>
  <c r="X435" i="1"/>
  <c r="W435" i="1"/>
  <c r="U435" i="1"/>
  <c r="T435" i="1"/>
  <c r="V435" i="1" s="1"/>
  <c r="R435" i="1"/>
  <c r="Q435" i="1"/>
  <c r="S435" i="1" s="1"/>
  <c r="O435" i="1"/>
  <c r="N435" i="1"/>
  <c r="P435" i="1" s="1"/>
  <c r="L435" i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N434" i="1"/>
  <c r="P434" i="1" s="1"/>
  <c r="L434" i="1"/>
  <c r="M434" i="1" s="1"/>
  <c r="K434" i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U433" i="1"/>
  <c r="T433" i="1"/>
  <c r="V433" i="1" s="1"/>
  <c r="R433" i="1"/>
  <c r="Q433" i="1"/>
  <c r="O433" i="1"/>
  <c r="P433" i="1" s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Z432" i="1"/>
  <c r="Y432" i="1"/>
  <c r="X432" i="1"/>
  <c r="W432" i="1"/>
  <c r="U432" i="1"/>
  <c r="T432" i="1"/>
  <c r="R432" i="1"/>
  <c r="S432" i="1" s="1"/>
  <c r="Q432" i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V431" i="1" s="1"/>
  <c r="T431" i="1"/>
  <c r="R431" i="1"/>
  <c r="Q431" i="1"/>
  <c r="S431" i="1" s="1"/>
  <c r="P431" i="1"/>
  <c r="O431" i="1"/>
  <c r="N431" i="1"/>
  <c r="M431" i="1"/>
  <c r="L431" i="1"/>
  <c r="K431" i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S430" i="1"/>
  <c r="R430" i="1"/>
  <c r="Q430" i="1"/>
  <c r="P430" i="1"/>
  <c r="O430" i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V429" i="1"/>
  <c r="U429" i="1"/>
  <c r="T429" i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W428" i="1"/>
  <c r="V428" i="1"/>
  <c r="U428" i="1"/>
  <c r="T428" i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Y427" i="1"/>
  <c r="Z427" i="1" s="1"/>
  <c r="X427" i="1"/>
  <c r="W427" i="1"/>
  <c r="U427" i="1"/>
  <c r="T427" i="1"/>
  <c r="V427" i="1" s="1"/>
  <c r="R427" i="1"/>
  <c r="Q427" i="1"/>
  <c r="S427" i="1" s="1"/>
  <c r="AB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N426" i="1"/>
  <c r="L426" i="1"/>
  <c r="M426" i="1" s="1"/>
  <c r="K426" i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U425" i="1"/>
  <c r="T425" i="1"/>
  <c r="V425" i="1" s="1"/>
  <c r="R425" i="1"/>
  <c r="Q425" i="1"/>
  <c r="S425" i="1" s="1"/>
  <c r="O425" i="1"/>
  <c r="P425" i="1" s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Z424" i="1"/>
  <c r="Y424" i="1"/>
  <c r="X424" i="1"/>
  <c r="W424" i="1"/>
  <c r="U424" i="1"/>
  <c r="T424" i="1"/>
  <c r="V424" i="1" s="1"/>
  <c r="R424" i="1"/>
  <c r="S424" i="1" s="1"/>
  <c r="Q424" i="1"/>
  <c r="O424" i="1"/>
  <c r="N424" i="1"/>
  <c r="P424" i="1" s="1"/>
  <c r="M424" i="1"/>
  <c r="L424" i="1"/>
  <c r="K424" i="1"/>
  <c r="J424" i="1"/>
  <c r="AB424" i="1" s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V423" i="1" s="1"/>
  <c r="T423" i="1"/>
  <c r="R423" i="1"/>
  <c r="Q423" i="1"/>
  <c r="S423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S422" i="1"/>
  <c r="R422" i="1"/>
  <c r="Q422" i="1"/>
  <c r="P422" i="1"/>
  <c r="O422" i="1"/>
  <c r="N422" i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 s="1"/>
  <c r="AA421" i="1"/>
  <c r="Y421" i="1"/>
  <c r="X421" i="1"/>
  <c r="Z421" i="1" s="1"/>
  <c r="W421" i="1"/>
  <c r="V421" i="1"/>
  <c r="U421" i="1"/>
  <c r="T421" i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V420" i="1"/>
  <c r="U420" i="1"/>
  <c r="T420" i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Y419" i="1"/>
  <c r="Z419" i="1" s="1"/>
  <c r="X419" i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N418" i="1"/>
  <c r="P418" i="1" s="1"/>
  <c r="L418" i="1"/>
  <c r="M418" i="1" s="1"/>
  <c r="K418" i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U417" i="1"/>
  <c r="T417" i="1"/>
  <c r="V417" i="1" s="1"/>
  <c r="R417" i="1"/>
  <c r="Q417" i="1"/>
  <c r="O417" i="1"/>
  <c r="P417" i="1" s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Z416" i="1"/>
  <c r="Y416" i="1"/>
  <c r="X416" i="1"/>
  <c r="W416" i="1"/>
  <c r="U416" i="1"/>
  <c r="T416" i="1"/>
  <c r="R416" i="1"/>
  <c r="S416" i="1" s="1"/>
  <c r="Q416" i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V415" i="1" s="1"/>
  <c r="T415" i="1"/>
  <c r="R415" i="1"/>
  <c r="Q415" i="1"/>
  <c r="S415" i="1" s="1"/>
  <c r="P415" i="1"/>
  <c r="O415" i="1"/>
  <c r="N415" i="1"/>
  <c r="M415" i="1"/>
  <c r="L415" i="1"/>
  <c r="K415" i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S414" i="1"/>
  <c r="R414" i="1"/>
  <c r="Q414" i="1"/>
  <c r="P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V413" i="1"/>
  <c r="U413" i="1"/>
  <c r="T413" i="1"/>
  <c r="S413" i="1"/>
  <c r="R413" i="1"/>
  <c r="Q413" i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W412" i="1"/>
  <c r="V412" i="1"/>
  <c r="U412" i="1"/>
  <c r="T412" i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B411" i="1"/>
  <c r="AA411" i="1"/>
  <c r="Y411" i="1"/>
  <c r="Z411" i="1" s="1"/>
  <c r="X411" i="1"/>
  <c r="W411" i="1"/>
  <c r="U411" i="1"/>
  <c r="T411" i="1"/>
  <c r="V411" i="1" s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N410" i="1"/>
  <c r="L410" i="1"/>
  <c r="M410" i="1" s="1"/>
  <c r="K410" i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U409" i="1"/>
  <c r="T409" i="1"/>
  <c r="V409" i="1" s="1"/>
  <c r="R409" i="1"/>
  <c r="Q409" i="1"/>
  <c r="S409" i="1" s="1"/>
  <c r="O409" i="1"/>
  <c r="P409" i="1" s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Z408" i="1"/>
  <c r="Y408" i="1"/>
  <c r="X408" i="1"/>
  <c r="W408" i="1"/>
  <c r="U408" i="1"/>
  <c r="T408" i="1"/>
  <c r="V408" i="1" s="1"/>
  <c r="R408" i="1"/>
  <c r="S408" i="1" s="1"/>
  <c r="Q408" i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V407" i="1" s="1"/>
  <c r="T407" i="1"/>
  <c r="R407" i="1"/>
  <c r="Q407" i="1"/>
  <c r="S407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S406" i="1"/>
  <c r="R406" i="1"/>
  <c r="Q406" i="1"/>
  <c r="P406" i="1"/>
  <c r="O406" i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V405" i="1"/>
  <c r="U405" i="1"/>
  <c r="T405" i="1"/>
  <c r="S405" i="1"/>
  <c r="R405" i="1"/>
  <c r="Q405" i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V404" i="1"/>
  <c r="U404" i="1"/>
  <c r="T404" i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Y403" i="1"/>
  <c r="Z403" i="1" s="1"/>
  <c r="X403" i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P402" i="1" s="1"/>
  <c r="L402" i="1"/>
  <c r="M402" i="1" s="1"/>
  <c r="K402" i="1"/>
  <c r="J402" i="1"/>
  <c r="I402" i="1"/>
  <c r="AB402" i="1" s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U401" i="1"/>
  <c r="T401" i="1"/>
  <c r="V401" i="1" s="1"/>
  <c r="R401" i="1"/>
  <c r="Q401" i="1"/>
  <c r="O401" i="1"/>
  <c r="P401" i="1" s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Z400" i="1"/>
  <c r="Y400" i="1"/>
  <c r="X400" i="1"/>
  <c r="W400" i="1"/>
  <c r="U400" i="1"/>
  <c r="T400" i="1"/>
  <c r="R400" i="1"/>
  <c r="S400" i="1" s="1"/>
  <c r="Q400" i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V399" i="1" s="1"/>
  <c r="T399" i="1"/>
  <c r="R399" i="1"/>
  <c r="Q399" i="1"/>
  <c r="S399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S398" i="1"/>
  <c r="R398" i="1"/>
  <c r="Q398" i="1"/>
  <c r="P398" i="1"/>
  <c r="O398" i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V397" i="1"/>
  <c r="U397" i="1"/>
  <c r="T397" i="1"/>
  <c r="S397" i="1"/>
  <c r="R397" i="1"/>
  <c r="Q397" i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W396" i="1"/>
  <c r="V396" i="1"/>
  <c r="U396" i="1"/>
  <c r="T396" i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Y395" i="1"/>
  <c r="Z395" i="1" s="1"/>
  <c r="X395" i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AB395" i="1" s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N394" i="1"/>
  <c r="L394" i="1"/>
  <c r="M394" i="1" s="1"/>
  <c r="K394" i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U393" i="1"/>
  <c r="T393" i="1"/>
  <c r="V393" i="1" s="1"/>
  <c r="R393" i="1"/>
  <c r="Q393" i="1"/>
  <c r="S393" i="1" s="1"/>
  <c r="O393" i="1"/>
  <c r="P393" i="1" s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Z392" i="1"/>
  <c r="Y392" i="1"/>
  <c r="X392" i="1"/>
  <c r="W392" i="1"/>
  <c r="U392" i="1"/>
  <c r="T392" i="1"/>
  <c r="V392" i="1" s="1"/>
  <c r="R392" i="1"/>
  <c r="S392" i="1" s="1"/>
  <c r="Q392" i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V391" i="1" s="1"/>
  <c r="T391" i="1"/>
  <c r="R391" i="1"/>
  <c r="Q391" i="1"/>
  <c r="S391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S390" i="1"/>
  <c r="R390" i="1"/>
  <c r="Q390" i="1"/>
  <c r="P390" i="1"/>
  <c r="O390" i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V389" i="1"/>
  <c r="U389" i="1"/>
  <c r="T389" i="1"/>
  <c r="S389" i="1"/>
  <c r="R389" i="1"/>
  <c r="Q389" i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 s="1"/>
  <c r="AA388" i="1"/>
  <c r="Y388" i="1"/>
  <c r="X388" i="1"/>
  <c r="Z388" i="1" s="1"/>
  <c r="W388" i="1"/>
  <c r="V388" i="1"/>
  <c r="U388" i="1"/>
  <c r="T388" i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Y387" i="1"/>
  <c r="Z387" i="1" s="1"/>
  <c r="X387" i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N386" i="1"/>
  <c r="P386" i="1" s="1"/>
  <c r="L386" i="1"/>
  <c r="M386" i="1" s="1"/>
  <c r="K386" i="1"/>
  <c r="J386" i="1"/>
  <c r="I386" i="1"/>
  <c r="AB386" i="1" s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U385" i="1"/>
  <c r="T385" i="1"/>
  <c r="V385" i="1" s="1"/>
  <c r="R385" i="1"/>
  <c r="Q385" i="1"/>
  <c r="O385" i="1"/>
  <c r="P385" i="1" s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Z384" i="1"/>
  <c r="Y384" i="1"/>
  <c r="X384" i="1"/>
  <c r="W384" i="1"/>
  <c r="U384" i="1"/>
  <c r="T384" i="1"/>
  <c r="R384" i="1"/>
  <c r="S384" i="1" s="1"/>
  <c r="Q384" i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V383" i="1" s="1"/>
  <c r="T383" i="1"/>
  <c r="R383" i="1"/>
  <c r="Q383" i="1"/>
  <c r="S383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S382" i="1"/>
  <c r="R382" i="1"/>
  <c r="Q382" i="1"/>
  <c r="P382" i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V381" i="1"/>
  <c r="U381" i="1"/>
  <c r="T381" i="1"/>
  <c r="S381" i="1"/>
  <c r="R381" i="1"/>
  <c r="Q381" i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W380" i="1"/>
  <c r="V380" i="1"/>
  <c r="U380" i="1"/>
  <c r="T380" i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Y379" i="1"/>
  <c r="Z379" i="1" s="1"/>
  <c r="X379" i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AB379" i="1" s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L378" i="1"/>
  <c r="M378" i="1" s="1"/>
  <c r="K378" i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U377" i="1"/>
  <c r="T377" i="1"/>
  <c r="V377" i="1" s="1"/>
  <c r="R377" i="1"/>
  <c r="Q377" i="1"/>
  <c r="S377" i="1" s="1"/>
  <c r="O377" i="1"/>
  <c r="P377" i="1" s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Z376" i="1"/>
  <c r="Y376" i="1"/>
  <c r="X376" i="1"/>
  <c r="W376" i="1"/>
  <c r="U376" i="1"/>
  <c r="T376" i="1"/>
  <c r="V376" i="1" s="1"/>
  <c r="R376" i="1"/>
  <c r="S376" i="1" s="1"/>
  <c r="Q376" i="1"/>
  <c r="O376" i="1"/>
  <c r="N376" i="1"/>
  <c r="P376" i="1" s="1"/>
  <c r="M376" i="1"/>
  <c r="L376" i="1"/>
  <c r="K376" i="1"/>
  <c r="J376" i="1"/>
  <c r="AB376" i="1" s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V375" i="1" s="1"/>
  <c r="T375" i="1"/>
  <c r="R375" i="1"/>
  <c r="Q375" i="1"/>
  <c r="S375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S374" i="1"/>
  <c r="R374" i="1"/>
  <c r="Q374" i="1"/>
  <c r="P374" i="1"/>
  <c r="O374" i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V373" i="1"/>
  <c r="U373" i="1"/>
  <c r="T373" i="1"/>
  <c r="S373" i="1"/>
  <c r="R373" i="1"/>
  <c r="Q373" i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 s="1"/>
  <c r="AA372" i="1"/>
  <c r="Y372" i="1"/>
  <c r="X372" i="1"/>
  <c r="Z372" i="1" s="1"/>
  <c r="W372" i="1"/>
  <c r="V372" i="1"/>
  <c r="U372" i="1"/>
  <c r="T372" i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Y371" i="1"/>
  <c r="Z371" i="1" s="1"/>
  <c r="X371" i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N370" i="1"/>
  <c r="P370" i="1" s="1"/>
  <c r="L370" i="1"/>
  <c r="M370" i="1" s="1"/>
  <c r="K370" i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U369" i="1"/>
  <c r="T369" i="1"/>
  <c r="V369" i="1" s="1"/>
  <c r="R369" i="1"/>
  <c r="Q369" i="1"/>
  <c r="O369" i="1"/>
  <c r="P369" i="1" s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Z368" i="1"/>
  <c r="Y368" i="1"/>
  <c r="X368" i="1"/>
  <c r="W368" i="1"/>
  <c r="U368" i="1"/>
  <c r="T368" i="1"/>
  <c r="R368" i="1"/>
  <c r="S368" i="1" s="1"/>
  <c r="Q368" i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V367" i="1" s="1"/>
  <c r="T367" i="1"/>
  <c r="R367" i="1"/>
  <c r="Q367" i="1"/>
  <c r="S367" i="1" s="1"/>
  <c r="P367" i="1"/>
  <c r="O367" i="1"/>
  <c r="N367" i="1"/>
  <c r="M367" i="1"/>
  <c r="L367" i="1"/>
  <c r="K367" i="1"/>
  <c r="J367" i="1"/>
  <c r="I367" i="1"/>
  <c r="H367" i="1"/>
  <c r="AB367" i="1" s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S366" i="1"/>
  <c r="R366" i="1"/>
  <c r="Q366" i="1"/>
  <c r="P366" i="1"/>
  <c r="O366" i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V365" i="1"/>
  <c r="U365" i="1"/>
  <c r="T365" i="1"/>
  <c r="S365" i="1"/>
  <c r="R365" i="1"/>
  <c r="Q365" i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W364" i="1"/>
  <c r="V364" i="1"/>
  <c r="U364" i="1"/>
  <c r="T364" i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Y363" i="1"/>
  <c r="Z363" i="1" s="1"/>
  <c r="X363" i="1"/>
  <c r="W363" i="1"/>
  <c r="U363" i="1"/>
  <c r="T363" i="1"/>
  <c r="V363" i="1" s="1"/>
  <c r="R363" i="1"/>
  <c r="Q363" i="1"/>
  <c r="S363" i="1" s="1"/>
  <c r="AB363" i="1" s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L362" i="1"/>
  <c r="M362" i="1" s="1"/>
  <c r="K362" i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U361" i="1"/>
  <c r="T361" i="1"/>
  <c r="V361" i="1" s="1"/>
  <c r="R361" i="1"/>
  <c r="Q361" i="1"/>
  <c r="S361" i="1" s="1"/>
  <c r="O361" i="1"/>
  <c r="P361" i="1" s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Z360" i="1"/>
  <c r="Y360" i="1"/>
  <c r="X360" i="1"/>
  <c r="W360" i="1"/>
  <c r="U360" i="1"/>
  <c r="T360" i="1"/>
  <c r="V360" i="1" s="1"/>
  <c r="R360" i="1"/>
  <c r="S360" i="1" s="1"/>
  <c r="Q360" i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V359" i="1" s="1"/>
  <c r="T359" i="1"/>
  <c r="R359" i="1"/>
  <c r="Q359" i="1"/>
  <c r="S359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S358" i="1"/>
  <c r="R358" i="1"/>
  <c r="Q358" i="1"/>
  <c r="P358" i="1"/>
  <c r="O358" i="1"/>
  <c r="N358" i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 s="1"/>
  <c r="AA357" i="1"/>
  <c r="Y357" i="1"/>
  <c r="X357" i="1"/>
  <c r="Z357" i="1" s="1"/>
  <c r="W357" i="1"/>
  <c r="V357" i="1"/>
  <c r="U357" i="1"/>
  <c r="T357" i="1"/>
  <c r="S357" i="1"/>
  <c r="R357" i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V356" i="1"/>
  <c r="U356" i="1"/>
  <c r="T356" i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Y355" i="1"/>
  <c r="Z355" i="1" s="1"/>
  <c r="X355" i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L354" i="1"/>
  <c r="M354" i="1" s="1"/>
  <c r="K354" i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U353" i="1"/>
  <c r="T353" i="1"/>
  <c r="V353" i="1" s="1"/>
  <c r="R353" i="1"/>
  <c r="Q353" i="1"/>
  <c r="O353" i="1"/>
  <c r="P353" i="1" s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Z352" i="1"/>
  <c r="Y352" i="1"/>
  <c r="X352" i="1"/>
  <c r="W352" i="1"/>
  <c r="U352" i="1"/>
  <c r="T352" i="1"/>
  <c r="R352" i="1"/>
  <c r="S352" i="1" s="1"/>
  <c r="Q352" i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V351" i="1" s="1"/>
  <c r="T351" i="1"/>
  <c r="R351" i="1"/>
  <c r="Q351" i="1"/>
  <c r="S351" i="1" s="1"/>
  <c r="P351" i="1"/>
  <c r="O351" i="1"/>
  <c r="N351" i="1"/>
  <c r="M351" i="1"/>
  <c r="L351" i="1"/>
  <c r="K351" i="1"/>
  <c r="J351" i="1"/>
  <c r="I351" i="1"/>
  <c r="H351" i="1"/>
  <c r="AB351" i="1" s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S350" i="1"/>
  <c r="R350" i="1"/>
  <c r="Q350" i="1"/>
  <c r="P350" i="1"/>
  <c r="O350" i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V349" i="1"/>
  <c r="U349" i="1"/>
  <c r="T349" i="1"/>
  <c r="S349" i="1"/>
  <c r="R349" i="1"/>
  <c r="Q349" i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W348" i="1"/>
  <c r="V348" i="1"/>
  <c r="U348" i="1"/>
  <c r="T348" i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Y347" i="1"/>
  <c r="Z347" i="1" s="1"/>
  <c r="X347" i="1"/>
  <c r="W347" i="1"/>
  <c r="V347" i="1"/>
  <c r="U347" i="1"/>
  <c r="T347" i="1"/>
  <c r="R347" i="1"/>
  <c r="Q347" i="1"/>
  <c r="S347" i="1" s="1"/>
  <c r="O347" i="1"/>
  <c r="N347" i="1"/>
  <c r="P347" i="1" s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W346" i="1"/>
  <c r="U346" i="1"/>
  <c r="T346" i="1"/>
  <c r="V346" i="1" s="1"/>
  <c r="R346" i="1"/>
  <c r="Q346" i="1"/>
  <c r="S346" i="1" s="1"/>
  <c r="O346" i="1"/>
  <c r="N346" i="1"/>
  <c r="P346" i="1" s="1"/>
  <c r="L346" i="1"/>
  <c r="M346" i="1" s="1"/>
  <c r="K346" i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U345" i="1"/>
  <c r="T345" i="1"/>
  <c r="V345" i="1" s="1"/>
  <c r="R345" i="1"/>
  <c r="Q345" i="1"/>
  <c r="S345" i="1" s="1"/>
  <c r="O345" i="1"/>
  <c r="P345" i="1" s="1"/>
  <c r="N345" i="1"/>
  <c r="L345" i="1"/>
  <c r="K345" i="1"/>
  <c r="M345" i="1" s="1"/>
  <c r="AB345" i="1" s="1"/>
  <c r="J345" i="1"/>
  <c r="I345" i="1"/>
  <c r="H345" i="1"/>
  <c r="G345" i="1"/>
  <c r="F345" i="1"/>
  <c r="E345" i="1"/>
  <c r="D345" i="1"/>
  <c r="B345" i="1"/>
  <c r="A345" i="1"/>
  <c r="AA344" i="1"/>
  <c r="Z344" i="1"/>
  <c r="Y344" i="1"/>
  <c r="X344" i="1"/>
  <c r="W344" i="1"/>
  <c r="U344" i="1"/>
  <c r="T344" i="1"/>
  <c r="V344" i="1" s="1"/>
  <c r="R344" i="1"/>
  <c r="S344" i="1" s="1"/>
  <c r="Q344" i="1"/>
  <c r="O344" i="1"/>
  <c r="N344" i="1"/>
  <c r="P344" i="1" s="1"/>
  <c r="M344" i="1"/>
  <c r="L344" i="1"/>
  <c r="K344" i="1"/>
  <c r="J344" i="1"/>
  <c r="AB344" i="1" s="1"/>
  <c r="I344" i="1"/>
  <c r="H344" i="1"/>
  <c r="G344" i="1"/>
  <c r="F344" i="1"/>
  <c r="E344" i="1"/>
  <c r="D344" i="1"/>
  <c r="B344" i="1"/>
  <c r="A344" i="1"/>
  <c r="AA343" i="1"/>
  <c r="Z343" i="1"/>
  <c r="Y343" i="1"/>
  <c r="X343" i="1"/>
  <c r="W343" i="1"/>
  <c r="U343" i="1"/>
  <c r="V343" i="1" s="1"/>
  <c r="T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S342" i="1"/>
  <c r="R342" i="1"/>
  <c r="Q342" i="1"/>
  <c r="P342" i="1"/>
  <c r="O342" i="1"/>
  <c r="N342" i="1"/>
  <c r="M342" i="1"/>
  <c r="L342" i="1"/>
  <c r="K342" i="1"/>
  <c r="J342" i="1"/>
  <c r="I342" i="1"/>
  <c r="H342" i="1"/>
  <c r="AB342" i="1" s="1"/>
  <c r="G342" i="1"/>
  <c r="F342" i="1"/>
  <c r="E342" i="1"/>
  <c r="D342" i="1"/>
  <c r="B342" i="1"/>
  <c r="A342" i="1" s="1"/>
  <c r="AA341" i="1"/>
  <c r="Y341" i="1"/>
  <c r="X341" i="1"/>
  <c r="Z341" i="1" s="1"/>
  <c r="W341" i="1"/>
  <c r="V341" i="1"/>
  <c r="U341" i="1"/>
  <c r="T341" i="1"/>
  <c r="S341" i="1"/>
  <c r="R341" i="1"/>
  <c r="Q341" i="1"/>
  <c r="P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W340" i="1"/>
  <c r="V340" i="1"/>
  <c r="U340" i="1"/>
  <c r="T340" i="1"/>
  <c r="R340" i="1"/>
  <c r="Q340" i="1"/>
  <c r="S340" i="1" s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Y339" i="1"/>
  <c r="Z339" i="1" s="1"/>
  <c r="X339" i="1"/>
  <c r="W339" i="1"/>
  <c r="V339" i="1"/>
  <c r="U339" i="1"/>
  <c r="T339" i="1"/>
  <c r="R339" i="1"/>
  <c r="Q339" i="1"/>
  <c r="S339" i="1" s="1"/>
  <c r="O339" i="1"/>
  <c r="N339" i="1"/>
  <c r="P339" i="1" s="1"/>
  <c r="L339" i="1"/>
  <c r="K339" i="1"/>
  <c r="M339" i="1" s="1"/>
  <c r="J339" i="1"/>
  <c r="I339" i="1"/>
  <c r="AB339" i="1" s="1"/>
  <c r="H339" i="1"/>
  <c r="G339" i="1"/>
  <c r="F339" i="1"/>
  <c r="E339" i="1"/>
  <c r="D339" i="1"/>
  <c r="B339" i="1"/>
  <c r="A339" i="1"/>
  <c r="AA338" i="1"/>
  <c r="Y338" i="1"/>
  <c r="X338" i="1"/>
  <c r="W338" i="1"/>
  <c r="U338" i="1"/>
  <c r="T338" i="1"/>
  <c r="V338" i="1" s="1"/>
  <c r="R338" i="1"/>
  <c r="Q338" i="1"/>
  <c r="S338" i="1" s="1"/>
  <c r="O338" i="1"/>
  <c r="N338" i="1"/>
  <c r="P338" i="1" s="1"/>
  <c r="L338" i="1"/>
  <c r="M338" i="1" s="1"/>
  <c r="K338" i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U337" i="1"/>
  <c r="T337" i="1"/>
  <c r="V337" i="1" s="1"/>
  <c r="R337" i="1"/>
  <c r="Q337" i="1"/>
  <c r="S337" i="1" s="1"/>
  <c r="O337" i="1"/>
  <c r="P337" i="1" s="1"/>
  <c r="N337" i="1"/>
  <c r="L337" i="1"/>
  <c r="K337" i="1"/>
  <c r="M337" i="1" s="1"/>
  <c r="J337" i="1"/>
  <c r="AB337" i="1" s="1"/>
  <c r="I337" i="1"/>
  <c r="H337" i="1"/>
  <c r="G337" i="1"/>
  <c r="F337" i="1"/>
  <c r="E337" i="1"/>
  <c r="D337" i="1"/>
  <c r="B337" i="1"/>
  <c r="A337" i="1"/>
  <c r="AA336" i="1"/>
  <c r="Z336" i="1"/>
  <c r="Y336" i="1"/>
  <c r="X336" i="1"/>
  <c r="W336" i="1"/>
  <c r="U336" i="1"/>
  <c r="T336" i="1"/>
  <c r="V336" i="1" s="1"/>
  <c r="R336" i="1"/>
  <c r="S336" i="1" s="1"/>
  <c r="Q336" i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Z335" i="1"/>
  <c r="Y335" i="1"/>
  <c r="X335" i="1"/>
  <c r="W335" i="1"/>
  <c r="U335" i="1"/>
  <c r="V335" i="1" s="1"/>
  <c r="T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S334" i="1"/>
  <c r="R334" i="1"/>
  <c r="Q334" i="1"/>
  <c r="P334" i="1"/>
  <c r="O334" i="1"/>
  <c r="N334" i="1"/>
  <c r="M334" i="1"/>
  <c r="L334" i="1"/>
  <c r="K334" i="1"/>
  <c r="J334" i="1"/>
  <c r="I334" i="1"/>
  <c r="H334" i="1"/>
  <c r="AB334" i="1" s="1"/>
  <c r="G334" i="1"/>
  <c r="F334" i="1"/>
  <c r="E334" i="1"/>
  <c r="D334" i="1"/>
  <c r="B334" i="1"/>
  <c r="A334" i="1" s="1"/>
  <c r="AA333" i="1"/>
  <c r="Y333" i="1"/>
  <c r="X333" i="1"/>
  <c r="Z333" i="1" s="1"/>
  <c r="W333" i="1"/>
  <c r="V333" i="1"/>
  <c r="U333" i="1"/>
  <c r="T333" i="1"/>
  <c r="S333" i="1"/>
  <c r="R333" i="1"/>
  <c r="Q333" i="1"/>
  <c r="P333" i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W332" i="1"/>
  <c r="V332" i="1"/>
  <c r="U332" i="1"/>
  <c r="T332" i="1"/>
  <c r="S332" i="1"/>
  <c r="R332" i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Y331" i="1"/>
  <c r="Z331" i="1" s="1"/>
  <c r="X331" i="1"/>
  <c r="W331" i="1"/>
  <c r="V331" i="1"/>
  <c r="U331" i="1"/>
  <c r="T331" i="1"/>
  <c r="R331" i="1"/>
  <c r="Q331" i="1"/>
  <c r="S331" i="1" s="1"/>
  <c r="O331" i="1"/>
  <c r="N331" i="1"/>
  <c r="P331" i="1" s="1"/>
  <c r="L331" i="1"/>
  <c r="K331" i="1"/>
  <c r="M331" i="1" s="1"/>
  <c r="J331" i="1"/>
  <c r="I331" i="1"/>
  <c r="AB331" i="1" s="1"/>
  <c r="H331" i="1"/>
  <c r="G331" i="1"/>
  <c r="F331" i="1"/>
  <c r="E331" i="1"/>
  <c r="D331" i="1"/>
  <c r="B331" i="1"/>
  <c r="A331" i="1"/>
  <c r="AA330" i="1"/>
  <c r="Y330" i="1"/>
  <c r="X330" i="1"/>
  <c r="W330" i="1"/>
  <c r="U330" i="1"/>
  <c r="T330" i="1"/>
  <c r="V330" i="1" s="1"/>
  <c r="R330" i="1"/>
  <c r="Q330" i="1"/>
  <c r="S330" i="1" s="1"/>
  <c r="O330" i="1"/>
  <c r="N330" i="1"/>
  <c r="P330" i="1" s="1"/>
  <c r="L330" i="1"/>
  <c r="M330" i="1" s="1"/>
  <c r="K330" i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U329" i="1"/>
  <c r="T329" i="1"/>
  <c r="V329" i="1" s="1"/>
  <c r="R329" i="1"/>
  <c r="Q329" i="1"/>
  <c r="S329" i="1" s="1"/>
  <c r="O329" i="1"/>
  <c r="P329" i="1" s="1"/>
  <c r="N329" i="1"/>
  <c r="L329" i="1"/>
  <c r="K329" i="1"/>
  <c r="M329" i="1" s="1"/>
  <c r="AB329" i="1" s="1"/>
  <c r="J329" i="1"/>
  <c r="I329" i="1"/>
  <c r="H329" i="1"/>
  <c r="G329" i="1"/>
  <c r="F329" i="1"/>
  <c r="E329" i="1"/>
  <c r="D329" i="1"/>
  <c r="B329" i="1"/>
  <c r="A329" i="1"/>
  <c r="AA328" i="1"/>
  <c r="Z328" i="1"/>
  <c r="Y328" i="1"/>
  <c r="X328" i="1"/>
  <c r="W328" i="1"/>
  <c r="U328" i="1"/>
  <c r="T328" i="1"/>
  <c r="V328" i="1" s="1"/>
  <c r="R328" i="1"/>
  <c r="S328" i="1" s="1"/>
  <c r="Q328" i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V327" i="1" s="1"/>
  <c r="T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S326" i="1"/>
  <c r="R326" i="1"/>
  <c r="Q326" i="1"/>
  <c r="P326" i="1"/>
  <c r="O326" i="1"/>
  <c r="N326" i="1"/>
  <c r="M326" i="1"/>
  <c r="L326" i="1"/>
  <c r="K326" i="1"/>
  <c r="J326" i="1"/>
  <c r="I326" i="1"/>
  <c r="H326" i="1"/>
  <c r="AB326" i="1" s="1"/>
  <c r="G326" i="1"/>
  <c r="F326" i="1"/>
  <c r="E326" i="1"/>
  <c r="D326" i="1"/>
  <c r="B326" i="1"/>
  <c r="A326" i="1" s="1"/>
  <c r="AA325" i="1"/>
  <c r="Y325" i="1"/>
  <c r="X325" i="1"/>
  <c r="Z325" i="1" s="1"/>
  <c r="W325" i="1"/>
  <c r="V325" i="1"/>
  <c r="U325" i="1"/>
  <c r="T325" i="1"/>
  <c r="S325" i="1"/>
  <c r="R325" i="1"/>
  <c r="Q325" i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W324" i="1"/>
  <c r="V324" i="1"/>
  <c r="U324" i="1"/>
  <c r="T324" i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Y323" i="1"/>
  <c r="Z323" i="1" s="1"/>
  <c r="X323" i="1"/>
  <c r="W323" i="1"/>
  <c r="V323" i="1"/>
  <c r="U323" i="1"/>
  <c r="T323" i="1"/>
  <c r="R323" i="1"/>
  <c r="Q323" i="1"/>
  <c r="O323" i="1"/>
  <c r="N323" i="1"/>
  <c r="P323" i="1" s="1"/>
  <c r="L323" i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R322" i="1"/>
  <c r="Q322" i="1"/>
  <c r="S322" i="1" s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P321" i="1" s="1"/>
  <c r="N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Z320" i="1"/>
  <c r="Y320" i="1"/>
  <c r="X320" i="1"/>
  <c r="W320" i="1"/>
  <c r="U320" i="1"/>
  <c r="T320" i="1"/>
  <c r="S320" i="1"/>
  <c r="R320" i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Z319" i="1"/>
  <c r="Y319" i="1"/>
  <c r="X319" i="1"/>
  <c r="W319" i="1"/>
  <c r="V319" i="1"/>
  <c r="U319" i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R318" i="1"/>
  <c r="Q318" i="1"/>
  <c r="S318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V317" i="1"/>
  <c r="U317" i="1"/>
  <c r="T317" i="1"/>
  <c r="S317" i="1"/>
  <c r="R317" i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W316" i="1"/>
  <c r="V316" i="1"/>
  <c r="U316" i="1"/>
  <c r="T316" i="1"/>
  <c r="R316" i="1"/>
  <c r="Q316" i="1"/>
  <c r="S316" i="1" s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Y315" i="1"/>
  <c r="Z315" i="1" s="1"/>
  <c r="X315" i="1"/>
  <c r="W315" i="1"/>
  <c r="U315" i="1"/>
  <c r="T315" i="1"/>
  <c r="V315" i="1" s="1"/>
  <c r="R315" i="1"/>
  <c r="Q315" i="1"/>
  <c r="O315" i="1"/>
  <c r="N315" i="1"/>
  <c r="P315" i="1" s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R314" i="1"/>
  <c r="Q314" i="1"/>
  <c r="S314" i="1" s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P313" i="1" s="1"/>
  <c r="N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Z312" i="1"/>
  <c r="Y312" i="1"/>
  <c r="X312" i="1"/>
  <c r="W312" i="1"/>
  <c r="U312" i="1"/>
  <c r="T312" i="1"/>
  <c r="S312" i="1"/>
  <c r="R312" i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Z311" i="1"/>
  <c r="Y311" i="1"/>
  <c r="X311" i="1"/>
  <c r="W311" i="1"/>
  <c r="V311" i="1"/>
  <c r="U311" i="1"/>
  <c r="T311" i="1"/>
  <c r="R311" i="1"/>
  <c r="Q311" i="1"/>
  <c r="S311" i="1" s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R310" i="1"/>
  <c r="Q310" i="1"/>
  <c r="S310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V309" i="1"/>
  <c r="U309" i="1"/>
  <c r="T309" i="1"/>
  <c r="S309" i="1"/>
  <c r="R309" i="1"/>
  <c r="Q309" i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 s="1"/>
  <c r="AA308" i="1"/>
  <c r="Y308" i="1"/>
  <c r="X308" i="1"/>
  <c r="W308" i="1"/>
  <c r="V308" i="1"/>
  <c r="U308" i="1"/>
  <c r="T308" i="1"/>
  <c r="R308" i="1"/>
  <c r="Q308" i="1"/>
  <c r="S308" i="1" s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Y307" i="1"/>
  <c r="Z307" i="1" s="1"/>
  <c r="X307" i="1"/>
  <c r="W307" i="1"/>
  <c r="U307" i="1"/>
  <c r="T307" i="1"/>
  <c r="V307" i="1" s="1"/>
  <c r="R307" i="1"/>
  <c r="Q307" i="1"/>
  <c r="O307" i="1"/>
  <c r="N307" i="1"/>
  <c r="P307" i="1" s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R306" i="1"/>
  <c r="Q306" i="1"/>
  <c r="S306" i="1" s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U305" i="1"/>
  <c r="T305" i="1"/>
  <c r="V305" i="1" s="1"/>
  <c r="R305" i="1"/>
  <c r="Q305" i="1"/>
  <c r="S305" i="1" s="1"/>
  <c r="O305" i="1"/>
  <c r="P305" i="1" s="1"/>
  <c r="N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Z304" i="1"/>
  <c r="Y304" i="1"/>
  <c r="X304" i="1"/>
  <c r="W304" i="1"/>
  <c r="U304" i="1"/>
  <c r="T304" i="1"/>
  <c r="S304" i="1"/>
  <c r="R304" i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Z303" i="1"/>
  <c r="Y303" i="1"/>
  <c r="X303" i="1"/>
  <c r="W303" i="1"/>
  <c r="V303" i="1"/>
  <c r="U303" i="1"/>
  <c r="T303" i="1"/>
  <c r="R303" i="1"/>
  <c r="Q303" i="1"/>
  <c r="S303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R302" i="1"/>
  <c r="Q302" i="1"/>
  <c r="S302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V301" i="1"/>
  <c r="U301" i="1"/>
  <c r="T301" i="1"/>
  <c r="S301" i="1"/>
  <c r="R301" i="1"/>
  <c r="Q301" i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 s="1"/>
  <c r="AA300" i="1"/>
  <c r="Y300" i="1"/>
  <c r="X300" i="1"/>
  <c r="W300" i="1"/>
  <c r="V300" i="1"/>
  <c r="U300" i="1"/>
  <c r="T300" i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Y299" i="1"/>
  <c r="Z299" i="1" s="1"/>
  <c r="X299" i="1"/>
  <c r="W299" i="1"/>
  <c r="U299" i="1"/>
  <c r="T299" i="1"/>
  <c r="V299" i="1" s="1"/>
  <c r="R299" i="1"/>
  <c r="Q299" i="1"/>
  <c r="O299" i="1"/>
  <c r="N299" i="1"/>
  <c r="P299" i="1" s="1"/>
  <c r="L299" i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R298" i="1"/>
  <c r="Q298" i="1"/>
  <c r="S298" i="1" s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Q297" i="1"/>
  <c r="S297" i="1" s="1"/>
  <c r="O297" i="1"/>
  <c r="P297" i="1" s="1"/>
  <c r="N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Z296" i="1"/>
  <c r="Y296" i="1"/>
  <c r="X296" i="1"/>
  <c r="W296" i="1"/>
  <c r="U296" i="1"/>
  <c r="T296" i="1"/>
  <c r="S296" i="1"/>
  <c r="R296" i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Z295" i="1"/>
  <c r="Y295" i="1"/>
  <c r="X295" i="1"/>
  <c r="W295" i="1"/>
  <c r="V295" i="1"/>
  <c r="U295" i="1"/>
  <c r="T295" i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R294" i="1"/>
  <c r="Q294" i="1"/>
  <c r="S294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V293" i="1"/>
  <c r="U293" i="1"/>
  <c r="T293" i="1"/>
  <c r="S293" i="1"/>
  <c r="R293" i="1"/>
  <c r="Q293" i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 s="1"/>
  <c r="AA292" i="1"/>
  <c r="Y292" i="1"/>
  <c r="X292" i="1"/>
  <c r="W292" i="1"/>
  <c r="V292" i="1"/>
  <c r="U292" i="1"/>
  <c r="T292" i="1"/>
  <c r="R292" i="1"/>
  <c r="Q292" i="1"/>
  <c r="S292" i="1" s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Y291" i="1"/>
  <c r="Z291" i="1" s="1"/>
  <c r="X291" i="1"/>
  <c r="W291" i="1"/>
  <c r="U291" i="1"/>
  <c r="T291" i="1"/>
  <c r="V291" i="1" s="1"/>
  <c r="R291" i="1"/>
  <c r="Q291" i="1"/>
  <c r="O291" i="1"/>
  <c r="N291" i="1"/>
  <c r="P291" i="1" s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R290" i="1"/>
  <c r="Q290" i="1"/>
  <c r="S290" i="1" s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U289" i="1"/>
  <c r="T289" i="1"/>
  <c r="V289" i="1" s="1"/>
  <c r="R289" i="1"/>
  <c r="Q289" i="1"/>
  <c r="S289" i="1" s="1"/>
  <c r="O289" i="1"/>
  <c r="P289" i="1" s="1"/>
  <c r="N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Z288" i="1"/>
  <c r="Y288" i="1"/>
  <c r="X288" i="1"/>
  <c r="W288" i="1"/>
  <c r="U288" i="1"/>
  <c r="T288" i="1"/>
  <c r="S288" i="1"/>
  <c r="R288" i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Z287" i="1"/>
  <c r="Y287" i="1"/>
  <c r="X287" i="1"/>
  <c r="W287" i="1"/>
  <c r="V287" i="1"/>
  <c r="U287" i="1"/>
  <c r="T287" i="1"/>
  <c r="R287" i="1"/>
  <c r="Q287" i="1"/>
  <c r="S287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R286" i="1"/>
  <c r="Q286" i="1"/>
  <c r="S286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V285" i="1"/>
  <c r="U285" i="1"/>
  <c r="T285" i="1"/>
  <c r="S285" i="1"/>
  <c r="R285" i="1"/>
  <c r="Q285" i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 s="1"/>
  <c r="AA284" i="1"/>
  <c r="Y284" i="1"/>
  <c r="X284" i="1"/>
  <c r="W284" i="1"/>
  <c r="V284" i="1"/>
  <c r="U284" i="1"/>
  <c r="T284" i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Y283" i="1"/>
  <c r="Z283" i="1" s="1"/>
  <c r="X283" i="1"/>
  <c r="W283" i="1"/>
  <c r="U283" i="1"/>
  <c r="T283" i="1"/>
  <c r="V283" i="1" s="1"/>
  <c r="R283" i="1"/>
  <c r="Q283" i="1"/>
  <c r="O283" i="1"/>
  <c r="N283" i="1"/>
  <c r="P283" i="1" s="1"/>
  <c r="L283" i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R282" i="1"/>
  <c r="Q282" i="1"/>
  <c r="S282" i="1" s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U281" i="1"/>
  <c r="T281" i="1"/>
  <c r="V281" i="1" s="1"/>
  <c r="R281" i="1"/>
  <c r="Q281" i="1"/>
  <c r="S281" i="1" s="1"/>
  <c r="O281" i="1"/>
  <c r="P281" i="1" s="1"/>
  <c r="N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Z280" i="1"/>
  <c r="Y280" i="1"/>
  <c r="X280" i="1"/>
  <c r="W280" i="1"/>
  <c r="U280" i="1"/>
  <c r="T280" i="1"/>
  <c r="S280" i="1"/>
  <c r="R280" i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Z279" i="1"/>
  <c r="Y279" i="1"/>
  <c r="X279" i="1"/>
  <c r="W279" i="1"/>
  <c r="V279" i="1"/>
  <c r="U279" i="1"/>
  <c r="T279" i="1"/>
  <c r="R279" i="1"/>
  <c r="Q279" i="1"/>
  <c r="S279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R278" i="1"/>
  <c r="Q278" i="1"/>
  <c r="S278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V277" i="1"/>
  <c r="U277" i="1"/>
  <c r="T277" i="1"/>
  <c r="S277" i="1"/>
  <c r="R277" i="1"/>
  <c r="Q277" i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 s="1"/>
  <c r="AA276" i="1"/>
  <c r="Y276" i="1"/>
  <c r="X276" i="1"/>
  <c r="W276" i="1"/>
  <c r="V276" i="1"/>
  <c r="U276" i="1"/>
  <c r="T276" i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Y275" i="1"/>
  <c r="Z275" i="1" s="1"/>
  <c r="X275" i="1"/>
  <c r="W275" i="1"/>
  <c r="U275" i="1"/>
  <c r="T275" i="1"/>
  <c r="V275" i="1" s="1"/>
  <c r="R275" i="1"/>
  <c r="Q275" i="1"/>
  <c r="O275" i="1"/>
  <c r="N275" i="1"/>
  <c r="P275" i="1" s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R274" i="1"/>
  <c r="Q274" i="1"/>
  <c r="S274" i="1" s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U273" i="1"/>
  <c r="T273" i="1"/>
  <c r="V273" i="1" s="1"/>
  <c r="R273" i="1"/>
  <c r="Q273" i="1"/>
  <c r="S273" i="1" s="1"/>
  <c r="O273" i="1"/>
  <c r="P273" i="1" s="1"/>
  <c r="N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Z272" i="1"/>
  <c r="Y272" i="1"/>
  <c r="X272" i="1"/>
  <c r="W272" i="1"/>
  <c r="U272" i="1"/>
  <c r="T272" i="1"/>
  <c r="S272" i="1"/>
  <c r="R272" i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/>
  <c r="AA271" i="1"/>
  <c r="Z271" i="1"/>
  <c r="Y271" i="1"/>
  <c r="X271" i="1"/>
  <c r="W271" i="1"/>
  <c r="V271" i="1"/>
  <c r="U271" i="1"/>
  <c r="T271" i="1"/>
  <c r="R271" i="1"/>
  <c r="Q271" i="1"/>
  <c r="S271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R270" i="1"/>
  <c r="Q270" i="1"/>
  <c r="S270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V269" i="1"/>
  <c r="U269" i="1"/>
  <c r="T269" i="1"/>
  <c r="S269" i="1"/>
  <c r="R269" i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W268" i="1"/>
  <c r="V268" i="1"/>
  <c r="U268" i="1"/>
  <c r="T268" i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Y267" i="1"/>
  <c r="Z267" i="1" s="1"/>
  <c r="X267" i="1"/>
  <c r="W267" i="1"/>
  <c r="U267" i="1"/>
  <c r="T267" i="1"/>
  <c r="V267" i="1" s="1"/>
  <c r="R267" i="1"/>
  <c r="Q267" i="1"/>
  <c r="O267" i="1"/>
  <c r="N267" i="1"/>
  <c r="P267" i="1" s="1"/>
  <c r="L267" i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R266" i="1"/>
  <c r="Q266" i="1"/>
  <c r="S266" i="1" s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U265" i="1"/>
  <c r="T265" i="1"/>
  <c r="V265" i="1" s="1"/>
  <c r="R265" i="1"/>
  <c r="Q265" i="1"/>
  <c r="S265" i="1" s="1"/>
  <c r="O265" i="1"/>
  <c r="P265" i="1" s="1"/>
  <c r="N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Z264" i="1"/>
  <c r="Y264" i="1"/>
  <c r="X264" i="1"/>
  <c r="W264" i="1"/>
  <c r="U264" i="1"/>
  <c r="T264" i="1"/>
  <c r="V264" i="1" s="1"/>
  <c r="R264" i="1"/>
  <c r="S264" i="1" s="1"/>
  <c r="Q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U263" i="1"/>
  <c r="V263" i="1" s="1"/>
  <c r="T263" i="1"/>
  <c r="R263" i="1"/>
  <c r="Q263" i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S262" i="1"/>
  <c r="R262" i="1"/>
  <c r="Q262" i="1"/>
  <c r="P262" i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S261" i="1"/>
  <c r="R261" i="1"/>
  <c r="Q261" i="1"/>
  <c r="P261" i="1"/>
  <c r="O261" i="1"/>
  <c r="N261" i="1"/>
  <c r="M261" i="1"/>
  <c r="AB261" i="1" s="1"/>
  <c r="L261" i="1"/>
  <c r="K261" i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W260" i="1"/>
  <c r="V260" i="1"/>
  <c r="U260" i="1"/>
  <c r="T260" i="1"/>
  <c r="R260" i="1"/>
  <c r="Q260" i="1"/>
  <c r="S260" i="1" s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Q259" i="1"/>
  <c r="S259" i="1" s="1"/>
  <c r="O259" i="1"/>
  <c r="N259" i="1"/>
  <c r="P259" i="1" s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V258" i="1"/>
  <c r="U258" i="1"/>
  <c r="T258" i="1"/>
  <c r="R258" i="1"/>
  <c r="Q258" i="1"/>
  <c r="S258" i="1" s="1"/>
  <c r="O258" i="1"/>
  <c r="N258" i="1"/>
  <c r="P258" i="1" s="1"/>
  <c r="L258" i="1"/>
  <c r="M258" i="1" s="1"/>
  <c r="K258" i="1"/>
  <c r="J258" i="1"/>
  <c r="I258" i="1"/>
  <c r="AB258" i="1" s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U257" i="1"/>
  <c r="T257" i="1"/>
  <c r="V257" i="1" s="1"/>
  <c r="R257" i="1"/>
  <c r="Q257" i="1"/>
  <c r="P257" i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Z256" i="1"/>
  <c r="Y256" i="1"/>
  <c r="X256" i="1"/>
  <c r="W256" i="1"/>
  <c r="U256" i="1"/>
  <c r="T256" i="1"/>
  <c r="S256" i="1"/>
  <c r="R256" i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Z255" i="1"/>
  <c r="Y255" i="1"/>
  <c r="X255" i="1"/>
  <c r="W255" i="1"/>
  <c r="V255" i="1"/>
  <c r="U255" i="1"/>
  <c r="T255" i="1"/>
  <c r="R255" i="1"/>
  <c r="Q255" i="1"/>
  <c r="S255" i="1" s="1"/>
  <c r="O255" i="1"/>
  <c r="P255" i="1" s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T254" i="1"/>
  <c r="V254" i="1" s="1"/>
  <c r="R254" i="1"/>
  <c r="Q254" i="1"/>
  <c r="S254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S253" i="1"/>
  <c r="R253" i="1"/>
  <c r="Q253" i="1"/>
  <c r="P253" i="1"/>
  <c r="O253" i="1"/>
  <c r="N253" i="1"/>
  <c r="M253" i="1"/>
  <c r="AB253" i="1" s="1"/>
  <c r="L253" i="1"/>
  <c r="K253" i="1"/>
  <c r="J253" i="1"/>
  <c r="I253" i="1"/>
  <c r="H253" i="1"/>
  <c r="G253" i="1"/>
  <c r="F253" i="1"/>
  <c r="E253" i="1"/>
  <c r="D253" i="1"/>
  <c r="B253" i="1"/>
  <c r="A253" i="1" s="1"/>
  <c r="AA252" i="1"/>
  <c r="Y252" i="1"/>
  <c r="Z252" i="1" s="1"/>
  <c r="X252" i="1"/>
  <c r="W252" i="1"/>
  <c r="U252" i="1"/>
  <c r="V252" i="1" s="1"/>
  <c r="T252" i="1"/>
  <c r="S252" i="1"/>
  <c r="R252" i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Q251" i="1"/>
  <c r="S251" i="1" s="1"/>
  <c r="O251" i="1"/>
  <c r="N251" i="1"/>
  <c r="P251" i="1" s="1"/>
  <c r="L251" i="1"/>
  <c r="M251" i="1" s="1"/>
  <c r="K251" i="1"/>
  <c r="J251" i="1"/>
  <c r="AB251" i="1" s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S250" i="1"/>
  <c r="R250" i="1"/>
  <c r="Q250" i="1"/>
  <c r="P250" i="1"/>
  <c r="O250" i="1"/>
  <c r="N250" i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U248" i="1"/>
  <c r="T248" i="1"/>
  <c r="V248" i="1" s="1"/>
  <c r="R248" i="1"/>
  <c r="S248" i="1" s="1"/>
  <c r="Q248" i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Q247" i="1"/>
  <c r="S247" i="1" s="1"/>
  <c r="O247" i="1"/>
  <c r="N247" i="1"/>
  <c r="P247" i="1" s="1"/>
  <c r="L247" i="1"/>
  <c r="M247" i="1" s="1"/>
  <c r="K247" i="1"/>
  <c r="J247" i="1"/>
  <c r="AB247" i="1" s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P246" i="1" s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S245" i="1" s="1"/>
  <c r="Q245" i="1"/>
  <c r="P245" i="1"/>
  <c r="O245" i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Y244" i="1"/>
  <c r="Z244" i="1" s="1"/>
  <c r="X244" i="1"/>
  <c r="W244" i="1"/>
  <c r="U244" i="1"/>
  <c r="V244" i="1" s="1"/>
  <c r="T244" i="1"/>
  <c r="S244" i="1"/>
  <c r="R244" i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Q243" i="1"/>
  <c r="S243" i="1" s="1"/>
  <c r="O243" i="1"/>
  <c r="N243" i="1"/>
  <c r="P243" i="1" s="1"/>
  <c r="L243" i="1"/>
  <c r="M243" i="1" s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P242" i="1" s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S241" i="1" s="1"/>
  <c r="Q241" i="1"/>
  <c r="P241" i="1"/>
  <c r="O241" i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Z240" i="1" s="1"/>
  <c r="X240" i="1"/>
  <c r="W240" i="1"/>
  <c r="U240" i="1"/>
  <c r="V240" i="1" s="1"/>
  <c r="T240" i="1"/>
  <c r="S240" i="1"/>
  <c r="R240" i="1"/>
  <c r="Q240" i="1"/>
  <c r="O240" i="1"/>
  <c r="N240" i="1"/>
  <c r="P240" i="1" s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Q239" i="1"/>
  <c r="S239" i="1" s="1"/>
  <c r="O239" i="1"/>
  <c r="N239" i="1"/>
  <c r="P239" i="1" s="1"/>
  <c r="L239" i="1"/>
  <c r="M239" i="1" s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T238" i="1"/>
  <c r="V238" i="1" s="1"/>
  <c r="R238" i="1"/>
  <c r="Q238" i="1"/>
  <c r="S238" i="1" s="1"/>
  <c r="O238" i="1"/>
  <c r="P238" i="1" s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S237" i="1" s="1"/>
  <c r="Q237" i="1"/>
  <c r="P237" i="1"/>
  <c r="O237" i="1"/>
  <c r="N237" i="1"/>
  <c r="L237" i="1"/>
  <c r="M237" i="1" s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Z236" i="1" s="1"/>
  <c r="X236" i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M235" i="1" s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P234" i="1" s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S233" i="1" s="1"/>
  <c r="Q233" i="1"/>
  <c r="P233" i="1"/>
  <c r="O233" i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Z232" i="1" s="1"/>
  <c r="X232" i="1"/>
  <c r="W232" i="1"/>
  <c r="U232" i="1"/>
  <c r="V232" i="1" s="1"/>
  <c r="T232" i="1"/>
  <c r="S232" i="1"/>
  <c r="R232" i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Q231" i="1"/>
  <c r="S231" i="1" s="1"/>
  <c r="O231" i="1"/>
  <c r="N231" i="1"/>
  <c r="P231" i="1" s="1"/>
  <c r="L231" i="1"/>
  <c r="M231" i="1" s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P230" i="1" s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S229" i="1" s="1"/>
  <c r="Q229" i="1"/>
  <c r="P229" i="1"/>
  <c r="O229" i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V228" i="1" s="1"/>
  <c r="T228" i="1"/>
  <c r="S228" i="1"/>
  <c r="R228" i="1"/>
  <c r="Q228" i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Q227" i="1"/>
  <c r="S227" i="1" s="1"/>
  <c r="O227" i="1"/>
  <c r="N227" i="1"/>
  <c r="P227" i="1" s="1"/>
  <c r="L227" i="1"/>
  <c r="M227" i="1" s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P226" i="1" s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S225" i="1" s="1"/>
  <c r="Q225" i="1"/>
  <c r="P225" i="1"/>
  <c r="O225" i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Z224" i="1" s="1"/>
  <c r="X224" i="1"/>
  <c r="W224" i="1"/>
  <c r="U224" i="1"/>
  <c r="V224" i="1" s="1"/>
  <c r="T224" i="1"/>
  <c r="S224" i="1"/>
  <c r="R224" i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Q223" i="1"/>
  <c r="S223" i="1" s="1"/>
  <c r="O223" i="1"/>
  <c r="N223" i="1"/>
  <c r="P223" i="1" s="1"/>
  <c r="L223" i="1"/>
  <c r="M223" i="1" s="1"/>
  <c r="K223" i="1"/>
  <c r="J223" i="1"/>
  <c r="AB223" i="1" s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R222" i="1"/>
  <c r="Q222" i="1"/>
  <c r="S222" i="1" s="1"/>
  <c r="O222" i="1"/>
  <c r="P222" i="1" s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S221" i="1" s="1"/>
  <c r="Q221" i="1"/>
  <c r="P221" i="1"/>
  <c r="O221" i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V220" i="1" s="1"/>
  <c r="T220" i="1"/>
  <c r="S220" i="1"/>
  <c r="R220" i="1"/>
  <c r="Q220" i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Q219" i="1"/>
  <c r="S219" i="1" s="1"/>
  <c r="O219" i="1"/>
  <c r="N219" i="1"/>
  <c r="P219" i="1" s="1"/>
  <c r="L219" i="1"/>
  <c r="M219" i="1" s="1"/>
  <c r="K219" i="1"/>
  <c r="J219" i="1"/>
  <c r="I219" i="1"/>
  <c r="H219" i="1"/>
  <c r="AB219" i="1" s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P218" i="1" s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S217" i="1" s="1"/>
  <c r="Q217" i="1"/>
  <c r="P217" i="1"/>
  <c r="O217" i="1"/>
  <c r="N217" i="1"/>
  <c r="L217" i="1"/>
  <c r="K217" i="1"/>
  <c r="M217" i="1" s="1"/>
  <c r="AB217" i="1" s="1"/>
  <c r="J217" i="1"/>
  <c r="I217" i="1"/>
  <c r="H217" i="1"/>
  <c r="G217" i="1"/>
  <c r="F217" i="1"/>
  <c r="E217" i="1"/>
  <c r="D217" i="1"/>
  <c r="B217" i="1"/>
  <c r="A217" i="1"/>
  <c r="AA216" i="1"/>
  <c r="Y216" i="1"/>
  <c r="Z216" i="1" s="1"/>
  <c r="X216" i="1"/>
  <c r="W216" i="1"/>
  <c r="U216" i="1"/>
  <c r="V216" i="1" s="1"/>
  <c r="T216" i="1"/>
  <c r="S216" i="1"/>
  <c r="R216" i="1"/>
  <c r="Q216" i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Q215" i="1"/>
  <c r="S215" i="1" s="1"/>
  <c r="O215" i="1"/>
  <c r="N215" i="1"/>
  <c r="P215" i="1" s="1"/>
  <c r="L215" i="1"/>
  <c r="M215" i="1" s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S214" i="1" s="1"/>
  <c r="O214" i="1"/>
  <c r="P214" i="1" s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S213" i="1" s="1"/>
  <c r="Q213" i="1"/>
  <c r="P213" i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Z212" i="1" s="1"/>
  <c r="X212" i="1"/>
  <c r="W212" i="1"/>
  <c r="U212" i="1"/>
  <c r="V212" i="1" s="1"/>
  <c r="T212" i="1"/>
  <c r="S212" i="1"/>
  <c r="R212" i="1"/>
  <c r="Q212" i="1"/>
  <c r="O212" i="1"/>
  <c r="N212" i="1"/>
  <c r="P212" i="1" s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Q211" i="1"/>
  <c r="S211" i="1" s="1"/>
  <c r="O211" i="1"/>
  <c r="N211" i="1"/>
  <c r="P211" i="1" s="1"/>
  <c r="L211" i="1"/>
  <c r="M211" i="1" s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P210" i="1" s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S209" i="1" s="1"/>
  <c r="Q209" i="1"/>
  <c r="P209" i="1"/>
  <c r="O209" i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Y208" i="1"/>
  <c r="Z208" i="1" s="1"/>
  <c r="X208" i="1"/>
  <c r="W208" i="1"/>
  <c r="U208" i="1"/>
  <c r="V208" i="1" s="1"/>
  <c r="T208" i="1"/>
  <c r="S208" i="1"/>
  <c r="R208" i="1"/>
  <c r="Q208" i="1"/>
  <c r="O208" i="1"/>
  <c r="N208" i="1"/>
  <c r="P208" i="1" s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Q207" i="1"/>
  <c r="S207" i="1" s="1"/>
  <c r="O207" i="1"/>
  <c r="N207" i="1"/>
  <c r="P207" i="1" s="1"/>
  <c r="L207" i="1"/>
  <c r="M207" i="1" s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P206" i="1" s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S205" i="1" s="1"/>
  <c r="Q205" i="1"/>
  <c r="P205" i="1"/>
  <c r="O205" i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Z204" i="1" s="1"/>
  <c r="X204" i="1"/>
  <c r="W204" i="1"/>
  <c r="U204" i="1"/>
  <c r="V204" i="1" s="1"/>
  <c r="T204" i="1"/>
  <c r="S204" i="1"/>
  <c r="R204" i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Q203" i="1"/>
  <c r="S203" i="1" s="1"/>
  <c r="O203" i="1"/>
  <c r="N203" i="1"/>
  <c r="P203" i="1" s="1"/>
  <c r="L203" i="1"/>
  <c r="M203" i="1" s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P202" i="1" s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S201" i="1" s="1"/>
  <c r="Q201" i="1"/>
  <c r="P201" i="1"/>
  <c r="O201" i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Z200" i="1" s="1"/>
  <c r="X200" i="1"/>
  <c r="W200" i="1"/>
  <c r="U200" i="1"/>
  <c r="V200" i="1" s="1"/>
  <c r="T200" i="1"/>
  <c r="S200" i="1"/>
  <c r="R200" i="1"/>
  <c r="Q200" i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Q199" i="1"/>
  <c r="S199" i="1" s="1"/>
  <c r="O199" i="1"/>
  <c r="N199" i="1"/>
  <c r="P199" i="1" s="1"/>
  <c r="L199" i="1"/>
  <c r="M199" i="1" s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O198" i="1"/>
  <c r="P198" i="1" s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S197" i="1" s="1"/>
  <c r="Q197" i="1"/>
  <c r="P197" i="1"/>
  <c r="O197" i="1"/>
  <c r="N197" i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Z196" i="1" s="1"/>
  <c r="X196" i="1"/>
  <c r="W196" i="1"/>
  <c r="U196" i="1"/>
  <c r="V196" i="1" s="1"/>
  <c r="T196" i="1"/>
  <c r="S196" i="1"/>
  <c r="R196" i="1"/>
  <c r="Q196" i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V195" i="1"/>
  <c r="U195" i="1"/>
  <c r="T195" i="1"/>
  <c r="R195" i="1"/>
  <c r="Q195" i="1"/>
  <c r="S195" i="1" s="1"/>
  <c r="O195" i="1"/>
  <c r="N195" i="1"/>
  <c r="P195" i="1" s="1"/>
  <c r="L195" i="1"/>
  <c r="M195" i="1" s="1"/>
  <c r="K195" i="1"/>
  <c r="J195" i="1"/>
  <c r="I195" i="1"/>
  <c r="H195" i="1"/>
  <c r="AB195" i="1" s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P194" i="1" s="1"/>
  <c r="N194" i="1"/>
  <c r="M194" i="1"/>
  <c r="L194" i="1"/>
  <c r="K194" i="1"/>
  <c r="J194" i="1"/>
  <c r="I194" i="1"/>
  <c r="H194" i="1"/>
  <c r="AB194" i="1" s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S193" i="1" s="1"/>
  <c r="Q193" i="1"/>
  <c r="P193" i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Z192" i="1" s="1"/>
  <c r="X192" i="1"/>
  <c r="W192" i="1"/>
  <c r="U192" i="1"/>
  <c r="V192" i="1" s="1"/>
  <c r="T192" i="1"/>
  <c r="S192" i="1"/>
  <c r="R192" i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Q191" i="1"/>
  <c r="S191" i="1" s="1"/>
  <c r="O191" i="1"/>
  <c r="N191" i="1"/>
  <c r="P191" i="1" s="1"/>
  <c r="L191" i="1"/>
  <c r="M191" i="1" s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P190" i="1" s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S189" i="1" s="1"/>
  <c r="Q189" i="1"/>
  <c r="P189" i="1"/>
  <c r="O189" i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Z188" i="1" s="1"/>
  <c r="X188" i="1"/>
  <c r="W188" i="1"/>
  <c r="U188" i="1"/>
  <c r="V188" i="1" s="1"/>
  <c r="T188" i="1"/>
  <c r="S188" i="1"/>
  <c r="R188" i="1"/>
  <c r="Q188" i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 s="1"/>
  <c r="AA187" i="1"/>
  <c r="Y187" i="1"/>
  <c r="X187" i="1"/>
  <c r="Z187" i="1" s="1"/>
  <c r="W187" i="1"/>
  <c r="V187" i="1"/>
  <c r="U187" i="1"/>
  <c r="T187" i="1"/>
  <c r="R187" i="1"/>
  <c r="Q187" i="1"/>
  <c r="S187" i="1" s="1"/>
  <c r="O187" i="1"/>
  <c r="N187" i="1"/>
  <c r="P187" i="1" s="1"/>
  <c r="L187" i="1"/>
  <c r="M187" i="1" s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P186" i="1" s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S185" i="1" s="1"/>
  <c r="Q185" i="1"/>
  <c r="P185" i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V184" i="1" s="1"/>
  <c r="T184" i="1"/>
  <c r="S184" i="1"/>
  <c r="R184" i="1"/>
  <c r="Q184" i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Q183" i="1"/>
  <c r="S183" i="1" s="1"/>
  <c r="O183" i="1"/>
  <c r="N183" i="1"/>
  <c r="P183" i="1" s="1"/>
  <c r="L183" i="1"/>
  <c r="M183" i="1" s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O182" i="1"/>
  <c r="P182" i="1" s="1"/>
  <c r="N182" i="1"/>
  <c r="M182" i="1"/>
  <c r="L182" i="1"/>
  <c r="K182" i="1"/>
  <c r="J182" i="1"/>
  <c r="I182" i="1"/>
  <c r="AB182" i="1" s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S181" i="1" s="1"/>
  <c r="Q181" i="1"/>
  <c r="P181" i="1"/>
  <c r="O181" i="1"/>
  <c r="N181" i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Z180" i="1" s="1"/>
  <c r="X180" i="1"/>
  <c r="W180" i="1"/>
  <c r="U180" i="1"/>
  <c r="V180" i="1" s="1"/>
  <c r="T180" i="1"/>
  <c r="S180" i="1"/>
  <c r="R180" i="1"/>
  <c r="Q180" i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Q179" i="1"/>
  <c r="S179" i="1" s="1"/>
  <c r="O179" i="1"/>
  <c r="N179" i="1"/>
  <c r="P179" i="1" s="1"/>
  <c r="L179" i="1"/>
  <c r="M179" i="1" s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O178" i="1"/>
  <c r="P178" i="1" s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S177" i="1" s="1"/>
  <c r="Q177" i="1"/>
  <c r="P177" i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S176" i="1"/>
  <c r="R176" i="1"/>
  <c r="Q176" i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Q175" i="1"/>
  <c r="S175" i="1" s="1"/>
  <c r="O175" i="1"/>
  <c r="N175" i="1"/>
  <c r="P175" i="1" s="1"/>
  <c r="L175" i="1"/>
  <c r="M175" i="1" s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O174" i="1"/>
  <c r="P174" i="1" s="1"/>
  <c r="N174" i="1"/>
  <c r="M174" i="1"/>
  <c r="L174" i="1"/>
  <c r="K174" i="1"/>
  <c r="J174" i="1"/>
  <c r="I174" i="1"/>
  <c r="AB174" i="1" s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S173" i="1" s="1"/>
  <c r="Q173" i="1"/>
  <c r="P173" i="1"/>
  <c r="O173" i="1"/>
  <c r="N173" i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V172" i="1" s="1"/>
  <c r="T172" i="1"/>
  <c r="S172" i="1"/>
  <c r="R172" i="1"/>
  <c r="Q172" i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Q171" i="1"/>
  <c r="S171" i="1" s="1"/>
  <c r="O171" i="1"/>
  <c r="N171" i="1"/>
  <c r="P171" i="1" s="1"/>
  <c r="L171" i="1"/>
  <c r="M171" i="1" s="1"/>
  <c r="K171" i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P170" i="1" s="1"/>
  <c r="N170" i="1"/>
  <c r="M170" i="1"/>
  <c r="L170" i="1"/>
  <c r="K170" i="1"/>
  <c r="J170" i="1"/>
  <c r="I170" i="1"/>
  <c r="H170" i="1"/>
  <c r="AB170" i="1" s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S169" i="1" s="1"/>
  <c r="Q169" i="1"/>
  <c r="P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V168" i="1" s="1"/>
  <c r="T168" i="1"/>
  <c r="S168" i="1"/>
  <c r="R168" i="1"/>
  <c r="Q168" i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Q167" i="1"/>
  <c r="S167" i="1" s="1"/>
  <c r="O167" i="1"/>
  <c r="N167" i="1"/>
  <c r="P167" i="1" s="1"/>
  <c r="L167" i="1"/>
  <c r="M167" i="1" s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O166" i="1"/>
  <c r="P166" i="1" s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S165" i="1" s="1"/>
  <c r="Q165" i="1"/>
  <c r="P165" i="1"/>
  <c r="O165" i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V164" i="1" s="1"/>
  <c r="T164" i="1"/>
  <c r="S164" i="1"/>
  <c r="R164" i="1"/>
  <c r="Q164" i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Q163" i="1"/>
  <c r="S163" i="1" s="1"/>
  <c r="O163" i="1"/>
  <c r="N163" i="1"/>
  <c r="P163" i="1" s="1"/>
  <c r="L163" i="1"/>
  <c r="M163" i="1" s="1"/>
  <c r="K163" i="1"/>
  <c r="J163" i="1"/>
  <c r="I163" i="1"/>
  <c r="H163" i="1"/>
  <c r="AB163" i="1" s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P162" i="1" s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S161" i="1" s="1"/>
  <c r="Q161" i="1"/>
  <c r="P161" i="1"/>
  <c r="O161" i="1"/>
  <c r="N161" i="1"/>
  <c r="L161" i="1"/>
  <c r="K161" i="1"/>
  <c r="M161" i="1" s="1"/>
  <c r="AB161" i="1" s="1"/>
  <c r="J161" i="1"/>
  <c r="I161" i="1"/>
  <c r="H161" i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V160" i="1" s="1"/>
  <c r="T160" i="1"/>
  <c r="S160" i="1"/>
  <c r="R160" i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Q159" i="1"/>
  <c r="S159" i="1" s="1"/>
  <c r="O159" i="1"/>
  <c r="N159" i="1"/>
  <c r="P159" i="1" s="1"/>
  <c r="L159" i="1"/>
  <c r="M159" i="1" s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P158" i="1" s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S157" i="1" s="1"/>
  <c r="Q157" i="1"/>
  <c r="P157" i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V156" i="1" s="1"/>
  <c r="T156" i="1"/>
  <c r="S156" i="1"/>
  <c r="R156" i="1"/>
  <c r="Q156" i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Q155" i="1"/>
  <c r="S155" i="1" s="1"/>
  <c r="O155" i="1"/>
  <c r="N155" i="1"/>
  <c r="P155" i="1" s="1"/>
  <c r="L155" i="1"/>
  <c r="M155" i="1" s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P154" i="1" s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S153" i="1" s="1"/>
  <c r="Q153" i="1"/>
  <c r="P153" i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Z152" i="1" s="1"/>
  <c r="X152" i="1"/>
  <c r="W152" i="1"/>
  <c r="U152" i="1"/>
  <c r="V152" i="1" s="1"/>
  <c r="T152" i="1"/>
  <c r="S152" i="1"/>
  <c r="R152" i="1"/>
  <c r="Q152" i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Q151" i="1"/>
  <c r="S151" i="1" s="1"/>
  <c r="O151" i="1"/>
  <c r="N151" i="1"/>
  <c r="P151" i="1" s="1"/>
  <c r="L151" i="1"/>
  <c r="M151" i="1" s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P150" i="1" s="1"/>
  <c r="N150" i="1"/>
  <c r="M150" i="1"/>
  <c r="L150" i="1"/>
  <c r="K150" i="1"/>
  <c r="J150" i="1"/>
  <c r="I150" i="1"/>
  <c r="AB150" i="1" s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S149" i="1" s="1"/>
  <c r="Q149" i="1"/>
  <c r="P149" i="1"/>
  <c r="O149" i="1"/>
  <c r="N149" i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V148" i="1" s="1"/>
  <c r="T148" i="1"/>
  <c r="S148" i="1"/>
  <c r="R148" i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Q147" i="1"/>
  <c r="S147" i="1" s="1"/>
  <c r="O147" i="1"/>
  <c r="N147" i="1"/>
  <c r="P147" i="1" s="1"/>
  <c r="L147" i="1"/>
  <c r="M147" i="1" s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P146" i="1" s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S145" i="1" s="1"/>
  <c r="Q145" i="1"/>
  <c r="P145" i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Z144" i="1" s="1"/>
  <c r="X144" i="1"/>
  <c r="W144" i="1"/>
  <c r="U144" i="1"/>
  <c r="V144" i="1" s="1"/>
  <c r="T144" i="1"/>
  <c r="S144" i="1"/>
  <c r="R144" i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Q143" i="1"/>
  <c r="S143" i="1" s="1"/>
  <c r="O143" i="1"/>
  <c r="N143" i="1"/>
  <c r="P143" i="1" s="1"/>
  <c r="L143" i="1"/>
  <c r="M143" i="1" s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P142" i="1" s="1"/>
  <c r="N142" i="1"/>
  <c r="M142" i="1"/>
  <c r="L142" i="1"/>
  <c r="K142" i="1"/>
  <c r="J142" i="1"/>
  <c r="I142" i="1"/>
  <c r="AB142" i="1" s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S141" i="1" s="1"/>
  <c r="Q141" i="1"/>
  <c r="P141" i="1"/>
  <c r="O141" i="1"/>
  <c r="N141" i="1"/>
  <c r="L141" i="1"/>
  <c r="K141" i="1"/>
  <c r="M141" i="1" s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Z140" i="1" s="1"/>
  <c r="X140" i="1"/>
  <c r="W140" i="1"/>
  <c r="U140" i="1"/>
  <c r="V140" i="1" s="1"/>
  <c r="T140" i="1"/>
  <c r="S140" i="1"/>
  <c r="R140" i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Q139" i="1"/>
  <c r="S139" i="1" s="1"/>
  <c r="O139" i="1"/>
  <c r="N139" i="1"/>
  <c r="P139" i="1" s="1"/>
  <c r="L139" i="1"/>
  <c r="M139" i="1" s="1"/>
  <c r="K139" i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P138" i="1" s="1"/>
  <c r="N138" i="1"/>
  <c r="M138" i="1"/>
  <c r="L138" i="1"/>
  <c r="K138" i="1"/>
  <c r="J138" i="1"/>
  <c r="I138" i="1"/>
  <c r="H138" i="1"/>
  <c r="AB138" i="1" s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S137" i="1" s="1"/>
  <c r="Q137" i="1"/>
  <c r="P137" i="1"/>
  <c r="O137" i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Z136" i="1" s="1"/>
  <c r="X136" i="1"/>
  <c r="W136" i="1"/>
  <c r="U136" i="1"/>
  <c r="V136" i="1" s="1"/>
  <c r="T136" i="1"/>
  <c r="S136" i="1"/>
  <c r="R136" i="1"/>
  <c r="Q136" i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Q135" i="1"/>
  <c r="S135" i="1" s="1"/>
  <c r="O135" i="1"/>
  <c r="N135" i="1"/>
  <c r="P135" i="1" s="1"/>
  <c r="L135" i="1"/>
  <c r="M135" i="1" s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P134" i="1" s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S133" i="1" s="1"/>
  <c r="Q133" i="1"/>
  <c r="P133" i="1"/>
  <c r="O133" i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V132" i="1" s="1"/>
  <c r="T132" i="1"/>
  <c r="S132" i="1"/>
  <c r="R132" i="1"/>
  <c r="Q132" i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Q131" i="1"/>
  <c r="S131" i="1" s="1"/>
  <c r="O131" i="1"/>
  <c r="N131" i="1"/>
  <c r="P131" i="1" s="1"/>
  <c r="L131" i="1"/>
  <c r="M131" i="1" s="1"/>
  <c r="K131" i="1"/>
  <c r="J131" i="1"/>
  <c r="I131" i="1"/>
  <c r="H131" i="1"/>
  <c r="AB131" i="1" s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P130" i="1" s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S129" i="1" s="1"/>
  <c r="Q129" i="1"/>
  <c r="P129" i="1"/>
  <c r="O129" i="1"/>
  <c r="N129" i="1"/>
  <c r="L129" i="1"/>
  <c r="K129" i="1"/>
  <c r="M129" i="1" s="1"/>
  <c r="AB129" i="1" s="1"/>
  <c r="J129" i="1"/>
  <c r="I129" i="1"/>
  <c r="H129" i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S128" i="1"/>
  <c r="R128" i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Q127" i="1"/>
  <c r="S127" i="1" s="1"/>
  <c r="O127" i="1"/>
  <c r="N127" i="1"/>
  <c r="P127" i="1" s="1"/>
  <c r="L127" i="1"/>
  <c r="M127" i="1" s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P126" i="1" s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S125" i="1" s="1"/>
  <c r="Q125" i="1"/>
  <c r="P125" i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V124" i="1" s="1"/>
  <c r="T124" i="1"/>
  <c r="S124" i="1"/>
  <c r="R124" i="1"/>
  <c r="Q124" i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Q123" i="1"/>
  <c r="S123" i="1" s="1"/>
  <c r="O123" i="1"/>
  <c r="N123" i="1"/>
  <c r="P123" i="1" s="1"/>
  <c r="L123" i="1"/>
  <c r="M123" i="1" s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P122" i="1" s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S121" i="1" s="1"/>
  <c r="Q121" i="1"/>
  <c r="P121" i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V120" i="1" s="1"/>
  <c r="T120" i="1"/>
  <c r="S120" i="1"/>
  <c r="R120" i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Q119" i="1"/>
  <c r="S119" i="1" s="1"/>
  <c r="O119" i="1"/>
  <c r="N119" i="1"/>
  <c r="P119" i="1" s="1"/>
  <c r="L119" i="1"/>
  <c r="M119" i="1" s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P118" i="1" s="1"/>
  <c r="N118" i="1"/>
  <c r="M118" i="1"/>
  <c r="L118" i="1"/>
  <c r="K118" i="1"/>
  <c r="J118" i="1"/>
  <c r="I118" i="1"/>
  <c r="AB118" i="1" s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S117" i="1" s="1"/>
  <c r="Q117" i="1"/>
  <c r="P117" i="1"/>
  <c r="O117" i="1"/>
  <c r="N117" i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V116" i="1" s="1"/>
  <c r="T116" i="1"/>
  <c r="S116" i="1"/>
  <c r="R116" i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Q115" i="1"/>
  <c r="S115" i="1" s="1"/>
  <c r="O115" i="1"/>
  <c r="N115" i="1"/>
  <c r="P115" i="1" s="1"/>
  <c r="L115" i="1"/>
  <c r="M115" i="1" s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P114" i="1" s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S113" i="1" s="1"/>
  <c r="Q113" i="1"/>
  <c r="P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Z112" i="1" s="1"/>
  <c r="X112" i="1"/>
  <c r="W112" i="1"/>
  <c r="U112" i="1"/>
  <c r="V112" i="1" s="1"/>
  <c r="T112" i="1"/>
  <c r="S112" i="1"/>
  <c r="R112" i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Q111" i="1"/>
  <c r="S111" i="1" s="1"/>
  <c r="O111" i="1"/>
  <c r="N111" i="1"/>
  <c r="P111" i="1" s="1"/>
  <c r="L111" i="1"/>
  <c r="M111" i="1" s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P110" i="1" s="1"/>
  <c r="N110" i="1"/>
  <c r="M110" i="1"/>
  <c r="L110" i="1"/>
  <c r="K110" i="1"/>
  <c r="J110" i="1"/>
  <c r="I110" i="1"/>
  <c r="AB110" i="1" s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S109" i="1" s="1"/>
  <c r="Q109" i="1"/>
  <c r="P109" i="1"/>
  <c r="O109" i="1"/>
  <c r="N109" i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V108" i="1" s="1"/>
  <c r="T108" i="1"/>
  <c r="S108" i="1"/>
  <c r="R108" i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Q107" i="1"/>
  <c r="S107" i="1" s="1"/>
  <c r="O107" i="1"/>
  <c r="N107" i="1"/>
  <c r="P107" i="1" s="1"/>
  <c r="L107" i="1"/>
  <c r="M107" i="1" s="1"/>
  <c r="K107" i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P106" i="1" s="1"/>
  <c r="N106" i="1"/>
  <c r="M106" i="1"/>
  <c r="L106" i="1"/>
  <c r="K106" i="1"/>
  <c r="J106" i="1"/>
  <c r="I106" i="1"/>
  <c r="H106" i="1"/>
  <c r="AB106" i="1" s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S105" i="1" s="1"/>
  <c r="Q105" i="1"/>
  <c r="P105" i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V104" i="1" s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Q103" i="1"/>
  <c r="S103" i="1" s="1"/>
  <c r="O103" i="1"/>
  <c r="N103" i="1"/>
  <c r="P103" i="1" s="1"/>
  <c r="L103" i="1"/>
  <c r="M103" i="1" s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P102" i="1" s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S101" i="1" s="1"/>
  <c r="Q101" i="1"/>
  <c r="P101" i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Z100" i="1" s="1"/>
  <c r="X100" i="1"/>
  <c r="W100" i="1"/>
  <c r="U100" i="1"/>
  <c r="V100" i="1" s="1"/>
  <c r="T100" i="1"/>
  <c r="S100" i="1"/>
  <c r="R100" i="1"/>
  <c r="Q100" i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Q99" i="1"/>
  <c r="S99" i="1" s="1"/>
  <c r="O99" i="1"/>
  <c r="N99" i="1"/>
  <c r="P99" i="1" s="1"/>
  <c r="L99" i="1"/>
  <c r="M99" i="1" s="1"/>
  <c r="K99" i="1"/>
  <c r="J99" i="1"/>
  <c r="I99" i="1"/>
  <c r="H99" i="1"/>
  <c r="AB99" i="1" s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P98" i="1" s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S97" i="1" s="1"/>
  <c r="Q97" i="1"/>
  <c r="P97" i="1"/>
  <c r="O97" i="1"/>
  <c r="N97" i="1"/>
  <c r="L97" i="1"/>
  <c r="K97" i="1"/>
  <c r="M97" i="1" s="1"/>
  <c r="AB97" i="1" s="1"/>
  <c r="J97" i="1"/>
  <c r="I97" i="1"/>
  <c r="H97" i="1"/>
  <c r="G97" i="1"/>
  <c r="F97" i="1"/>
  <c r="E97" i="1"/>
  <c r="D97" i="1"/>
  <c r="B97" i="1"/>
  <c r="A97" i="1"/>
  <c r="AA96" i="1"/>
  <c r="Y96" i="1"/>
  <c r="Z96" i="1" s="1"/>
  <c r="X96" i="1"/>
  <c r="W96" i="1"/>
  <c r="U96" i="1"/>
  <c r="V96" i="1" s="1"/>
  <c r="T96" i="1"/>
  <c r="S96" i="1"/>
  <c r="R96" i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Q95" i="1"/>
  <c r="S95" i="1" s="1"/>
  <c r="O95" i="1"/>
  <c r="N95" i="1"/>
  <c r="P95" i="1" s="1"/>
  <c r="L95" i="1"/>
  <c r="M95" i="1" s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P94" i="1" s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S93" i="1" s="1"/>
  <c r="Q93" i="1"/>
  <c r="P93" i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Z92" i="1" s="1"/>
  <c r="X92" i="1"/>
  <c r="W92" i="1"/>
  <c r="U92" i="1"/>
  <c r="V92" i="1" s="1"/>
  <c r="T92" i="1"/>
  <c r="S92" i="1"/>
  <c r="R92" i="1"/>
  <c r="Q92" i="1"/>
  <c r="O92" i="1"/>
  <c r="N92" i="1"/>
  <c r="P92" i="1" s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Q91" i="1"/>
  <c r="S91" i="1" s="1"/>
  <c r="O91" i="1"/>
  <c r="N91" i="1"/>
  <c r="P91" i="1" s="1"/>
  <c r="L91" i="1"/>
  <c r="M91" i="1" s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P90" i="1" s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S89" i="1" s="1"/>
  <c r="Q89" i="1"/>
  <c r="P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Z88" i="1" s="1"/>
  <c r="X88" i="1"/>
  <c r="W88" i="1"/>
  <c r="U88" i="1"/>
  <c r="V88" i="1" s="1"/>
  <c r="T88" i="1"/>
  <c r="S88" i="1"/>
  <c r="R88" i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Q87" i="1"/>
  <c r="S87" i="1" s="1"/>
  <c r="O87" i="1"/>
  <c r="N87" i="1"/>
  <c r="P87" i="1" s="1"/>
  <c r="L87" i="1"/>
  <c r="M87" i="1" s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P86" i="1" s="1"/>
  <c r="N86" i="1"/>
  <c r="M86" i="1"/>
  <c r="L86" i="1"/>
  <c r="K86" i="1"/>
  <c r="J86" i="1"/>
  <c r="I86" i="1"/>
  <c r="AB86" i="1" s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S85" i="1" s="1"/>
  <c r="Q85" i="1"/>
  <c r="P85" i="1"/>
  <c r="O85" i="1"/>
  <c r="N85" i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/>
  <c r="AA84" i="1"/>
  <c r="Y84" i="1"/>
  <c r="Z84" i="1" s="1"/>
  <c r="X84" i="1"/>
  <c r="W84" i="1"/>
  <c r="U84" i="1"/>
  <c r="V84" i="1" s="1"/>
  <c r="T84" i="1"/>
  <c r="S84" i="1"/>
  <c r="R84" i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Q83" i="1"/>
  <c r="S83" i="1" s="1"/>
  <c r="O83" i="1"/>
  <c r="N83" i="1"/>
  <c r="P83" i="1" s="1"/>
  <c r="L83" i="1"/>
  <c r="M83" i="1" s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P82" i="1" s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S81" i="1" s="1"/>
  <c r="Q81" i="1"/>
  <c r="P81" i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Z80" i="1" s="1"/>
  <c r="X80" i="1"/>
  <c r="W80" i="1"/>
  <c r="U80" i="1"/>
  <c r="V80" i="1" s="1"/>
  <c r="T80" i="1"/>
  <c r="S80" i="1"/>
  <c r="R80" i="1"/>
  <c r="Q80" i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Q79" i="1"/>
  <c r="S79" i="1" s="1"/>
  <c r="O79" i="1"/>
  <c r="N79" i="1"/>
  <c r="P79" i="1" s="1"/>
  <c r="L79" i="1"/>
  <c r="M79" i="1" s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P78" i="1" s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S77" i="1" s="1"/>
  <c r="Q77" i="1"/>
  <c r="P77" i="1"/>
  <c r="O77" i="1"/>
  <c r="N77" i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/>
  <c r="AA76" i="1"/>
  <c r="Y76" i="1"/>
  <c r="Z76" i="1" s="1"/>
  <c r="X76" i="1"/>
  <c r="W76" i="1"/>
  <c r="U76" i="1"/>
  <c r="V76" i="1" s="1"/>
  <c r="T76" i="1"/>
  <c r="S76" i="1"/>
  <c r="R76" i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Q75" i="1"/>
  <c r="S75" i="1" s="1"/>
  <c r="O75" i="1"/>
  <c r="N75" i="1"/>
  <c r="P75" i="1" s="1"/>
  <c r="L75" i="1"/>
  <c r="M75" i="1" s="1"/>
  <c r="K75" i="1"/>
  <c r="J75" i="1"/>
  <c r="I75" i="1"/>
  <c r="H75" i="1"/>
  <c r="AB75" i="1" s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P74" i="1" s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S73" i="1" s="1"/>
  <c r="Q73" i="1"/>
  <c r="P73" i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Z72" i="1" s="1"/>
  <c r="X72" i="1"/>
  <c r="W72" i="1"/>
  <c r="U72" i="1"/>
  <c r="V72" i="1" s="1"/>
  <c r="T72" i="1"/>
  <c r="S72" i="1"/>
  <c r="R72" i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Q71" i="1"/>
  <c r="S71" i="1" s="1"/>
  <c r="O71" i="1"/>
  <c r="N71" i="1"/>
  <c r="P71" i="1" s="1"/>
  <c r="L71" i="1"/>
  <c r="M71" i="1" s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P70" i="1" s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S69" i="1" s="1"/>
  <c r="Q69" i="1"/>
  <c r="P69" i="1"/>
  <c r="O69" i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Z68" i="1" s="1"/>
  <c r="X68" i="1"/>
  <c r="W68" i="1"/>
  <c r="U68" i="1"/>
  <c r="V68" i="1" s="1"/>
  <c r="T68" i="1"/>
  <c r="S68" i="1"/>
  <c r="R68" i="1"/>
  <c r="Q68" i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Q67" i="1"/>
  <c r="S67" i="1" s="1"/>
  <c r="O67" i="1"/>
  <c r="N67" i="1"/>
  <c r="P67" i="1" s="1"/>
  <c r="L67" i="1"/>
  <c r="M67" i="1" s="1"/>
  <c r="K67" i="1"/>
  <c r="J67" i="1"/>
  <c r="I67" i="1"/>
  <c r="H67" i="1"/>
  <c r="AB67" i="1" s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P66" i="1" s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S65" i="1" s="1"/>
  <c r="Q65" i="1"/>
  <c r="P65" i="1"/>
  <c r="O65" i="1"/>
  <c r="N65" i="1"/>
  <c r="L65" i="1"/>
  <c r="K65" i="1"/>
  <c r="M65" i="1" s="1"/>
  <c r="AB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S64" i="1"/>
  <c r="R64" i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Q63" i="1"/>
  <c r="S63" i="1" s="1"/>
  <c r="O63" i="1"/>
  <c r="N63" i="1"/>
  <c r="P63" i="1" s="1"/>
  <c r="L63" i="1"/>
  <c r="M63" i="1" s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P62" i="1" s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S61" i="1" s="1"/>
  <c r="Q61" i="1"/>
  <c r="P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Z60" i="1" s="1"/>
  <c r="X60" i="1"/>
  <c r="W60" i="1"/>
  <c r="U60" i="1"/>
  <c r="V60" i="1" s="1"/>
  <c r="T60" i="1"/>
  <c r="S60" i="1"/>
  <c r="R60" i="1"/>
  <c r="Q60" i="1"/>
  <c r="O60" i="1"/>
  <c r="N60" i="1"/>
  <c r="P60" i="1" s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Q59" i="1"/>
  <c r="S59" i="1" s="1"/>
  <c r="O59" i="1"/>
  <c r="N59" i="1"/>
  <c r="P59" i="1" s="1"/>
  <c r="L59" i="1"/>
  <c r="M59" i="1" s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P58" i="1" s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S57" i="1" s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Z56" i="1" s="1"/>
  <c r="X56" i="1"/>
  <c r="W56" i="1"/>
  <c r="U56" i="1"/>
  <c r="V56" i="1" s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Q55" i="1"/>
  <c r="S55" i="1" s="1"/>
  <c r="O55" i="1"/>
  <c r="N55" i="1"/>
  <c r="P55" i="1" s="1"/>
  <c r="L55" i="1"/>
  <c r="M55" i="1" s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P54" i="1" s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S53" i="1" s="1"/>
  <c r="Q53" i="1"/>
  <c r="P53" i="1"/>
  <c r="O53" i="1"/>
  <c r="N53" i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/>
  <c r="AA52" i="1"/>
  <c r="Y52" i="1"/>
  <c r="Z52" i="1" s="1"/>
  <c r="X52" i="1"/>
  <c r="W52" i="1"/>
  <c r="U52" i="1"/>
  <c r="V52" i="1" s="1"/>
  <c r="T52" i="1"/>
  <c r="S52" i="1"/>
  <c r="R52" i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Q51" i="1"/>
  <c r="S51" i="1" s="1"/>
  <c r="O51" i="1"/>
  <c r="N51" i="1"/>
  <c r="P51" i="1" s="1"/>
  <c r="L51" i="1"/>
  <c r="M51" i="1" s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P50" i="1" s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S49" i="1" s="1"/>
  <c r="Q49" i="1"/>
  <c r="P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Z48" i="1" s="1"/>
  <c r="X48" i="1"/>
  <c r="W48" i="1"/>
  <c r="U48" i="1"/>
  <c r="V48" i="1" s="1"/>
  <c r="T48" i="1"/>
  <c r="S48" i="1"/>
  <c r="R48" i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Q47" i="1"/>
  <c r="S47" i="1" s="1"/>
  <c r="O47" i="1"/>
  <c r="N47" i="1"/>
  <c r="P47" i="1" s="1"/>
  <c r="L47" i="1"/>
  <c r="M47" i="1" s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P46" i="1" s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S45" i="1" s="1"/>
  <c r="Q45" i="1"/>
  <c r="P45" i="1"/>
  <c r="O45" i="1"/>
  <c r="N45" i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/>
  <c r="AA44" i="1"/>
  <c r="Y44" i="1"/>
  <c r="Z44" i="1" s="1"/>
  <c r="X44" i="1"/>
  <c r="W44" i="1"/>
  <c r="U44" i="1"/>
  <c r="V44" i="1" s="1"/>
  <c r="T44" i="1"/>
  <c r="S44" i="1"/>
  <c r="R44" i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Q43" i="1"/>
  <c r="S43" i="1" s="1"/>
  <c r="O43" i="1"/>
  <c r="N43" i="1"/>
  <c r="P43" i="1" s="1"/>
  <c r="L43" i="1"/>
  <c r="M43" i="1" s="1"/>
  <c r="K43" i="1"/>
  <c r="J43" i="1"/>
  <c r="I43" i="1"/>
  <c r="H43" i="1"/>
  <c r="AB43" i="1" s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P42" i="1" s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S41" i="1" s="1"/>
  <c r="Q41" i="1"/>
  <c r="P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Z40" i="1" s="1"/>
  <c r="X40" i="1"/>
  <c r="W40" i="1"/>
  <c r="U40" i="1"/>
  <c r="V40" i="1" s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Q39" i="1"/>
  <c r="S39" i="1" s="1"/>
  <c r="O39" i="1"/>
  <c r="N39" i="1"/>
  <c r="P39" i="1" s="1"/>
  <c r="L39" i="1"/>
  <c r="M39" i="1" s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P38" i="1" s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S37" i="1" s="1"/>
  <c r="Q37" i="1"/>
  <c r="P37" i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Z36" i="1" s="1"/>
  <c r="X36" i="1"/>
  <c r="W36" i="1"/>
  <c r="U36" i="1"/>
  <c r="V36" i="1" s="1"/>
  <c r="T36" i="1"/>
  <c r="S36" i="1"/>
  <c r="R36" i="1"/>
  <c r="Q36" i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Q35" i="1"/>
  <c r="S35" i="1" s="1"/>
  <c r="O35" i="1"/>
  <c r="N35" i="1"/>
  <c r="P35" i="1" s="1"/>
  <c r="L35" i="1"/>
  <c r="M35" i="1" s="1"/>
  <c r="K35" i="1"/>
  <c r="J35" i="1"/>
  <c r="I35" i="1"/>
  <c r="H35" i="1"/>
  <c r="AB35" i="1" s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P34" i="1" s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S33" i="1" s="1"/>
  <c r="Q33" i="1"/>
  <c r="P33" i="1"/>
  <c r="O33" i="1"/>
  <c r="N33" i="1"/>
  <c r="L33" i="1"/>
  <c r="K33" i="1"/>
  <c r="M33" i="1" s="1"/>
  <c r="AB33" i="1" s="1"/>
  <c r="J33" i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Q31" i="1"/>
  <c r="S31" i="1" s="1"/>
  <c r="O31" i="1"/>
  <c r="N31" i="1"/>
  <c r="P31" i="1" s="1"/>
  <c r="L31" i="1"/>
  <c r="M31" i="1" s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P30" i="1" s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S29" i="1" s="1"/>
  <c r="Q29" i="1"/>
  <c r="P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Z28" i="1" s="1"/>
  <c r="X28" i="1"/>
  <c r="W28" i="1"/>
  <c r="U28" i="1"/>
  <c r="V28" i="1" s="1"/>
  <c r="T28" i="1"/>
  <c r="S28" i="1"/>
  <c r="R28" i="1"/>
  <c r="Q28" i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Q27" i="1"/>
  <c r="S27" i="1" s="1"/>
  <c r="O27" i="1"/>
  <c r="N27" i="1"/>
  <c r="P27" i="1" s="1"/>
  <c r="L27" i="1"/>
  <c r="M27" i="1" s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P26" i="1" s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S25" i="1" s="1"/>
  <c r="Q25" i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Y24" i="1"/>
  <c r="Z24" i="1" s="1"/>
  <c r="X24" i="1"/>
  <c r="W24" i="1"/>
  <c r="U24" i="1"/>
  <c r="V24" i="1" s="1"/>
  <c r="T24" i="1"/>
  <c r="S24" i="1"/>
  <c r="R24" i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Q23" i="1"/>
  <c r="S23" i="1" s="1"/>
  <c r="O23" i="1"/>
  <c r="N23" i="1"/>
  <c r="P23" i="1" s="1"/>
  <c r="L23" i="1"/>
  <c r="M23" i="1" s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P22" i="1" s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S21" i="1" s="1"/>
  <c r="Q21" i="1"/>
  <c r="P21" i="1"/>
  <c r="O21" i="1"/>
  <c r="N21" i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/>
  <c r="AA20" i="1"/>
  <c r="Y20" i="1"/>
  <c r="Z20" i="1" s="1"/>
  <c r="X20" i="1"/>
  <c r="W20" i="1"/>
  <c r="U20" i="1"/>
  <c r="V20" i="1" s="1"/>
  <c r="T20" i="1"/>
  <c r="S20" i="1"/>
  <c r="R20" i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Q19" i="1"/>
  <c r="S19" i="1" s="1"/>
  <c r="O19" i="1"/>
  <c r="N19" i="1"/>
  <c r="P19" i="1" s="1"/>
  <c r="L19" i="1"/>
  <c r="M19" i="1" s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P18" i="1" s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S17" i="1" s="1"/>
  <c r="Q17" i="1"/>
  <c r="P17" i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Z16" i="1" s="1"/>
  <c r="X16" i="1"/>
  <c r="W16" i="1"/>
  <c r="U16" i="1"/>
  <c r="V16" i="1" s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Q15" i="1"/>
  <c r="S15" i="1" s="1"/>
  <c r="O15" i="1"/>
  <c r="N15" i="1"/>
  <c r="P15" i="1" s="1"/>
  <c r="L15" i="1"/>
  <c r="M15" i="1" s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P14" i="1" s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S13" i="1" s="1"/>
  <c r="Q13" i="1"/>
  <c r="P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Z12" i="1" s="1"/>
  <c r="X12" i="1"/>
  <c r="W12" i="1"/>
  <c r="U12" i="1"/>
  <c r="V12" i="1" s="1"/>
  <c r="T12" i="1"/>
  <c r="S12" i="1"/>
  <c r="R12" i="1"/>
  <c r="Q12" i="1"/>
  <c r="O12" i="1"/>
  <c r="N12" i="1"/>
  <c r="P12" i="1" s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Q11" i="1"/>
  <c r="S11" i="1" s="1"/>
  <c r="O11" i="1"/>
  <c r="N11" i="1"/>
  <c r="P11" i="1" s="1"/>
  <c r="L11" i="1"/>
  <c r="M11" i="1" s="1"/>
  <c r="K11" i="1"/>
  <c r="J11" i="1"/>
  <c r="I11" i="1"/>
  <c r="H11" i="1"/>
  <c r="AB11" i="1" s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P10" i="1" s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S9" i="1" s="1"/>
  <c r="Q9" i="1"/>
  <c r="P9" i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Z8" i="1" s="1"/>
  <c r="X8" i="1"/>
  <c r="W8" i="1"/>
  <c r="U8" i="1"/>
  <c r="V8" i="1" s="1"/>
  <c r="T8" i="1"/>
  <c r="S8" i="1"/>
  <c r="R8" i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Q7" i="1"/>
  <c r="S7" i="1" s="1"/>
  <c r="O7" i="1"/>
  <c r="N7" i="1"/>
  <c r="P7" i="1" s="1"/>
  <c r="L7" i="1"/>
  <c r="M7" i="1" s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O6" i="1"/>
  <c r="P6" i="1" s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S5" i="1" s="1"/>
  <c r="Q5" i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V4" i="1" s="1"/>
  <c r="T4" i="1"/>
  <c r="S4" i="1"/>
  <c r="R4" i="1"/>
  <c r="Q4" i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Q3" i="1"/>
  <c r="S3" i="1" s="1"/>
  <c r="O3" i="1"/>
  <c r="N3" i="1"/>
  <c r="P3" i="1" s="1"/>
  <c r="L3" i="1"/>
  <c r="M3" i="1" s="1"/>
  <c r="K3" i="1"/>
  <c r="J3" i="1"/>
  <c r="I3" i="1"/>
  <c r="H3" i="1"/>
  <c r="AB3" i="1" s="1"/>
  <c r="G3" i="1"/>
  <c r="F3" i="1"/>
  <c r="E3" i="1"/>
  <c r="D3" i="1"/>
  <c r="B3" i="1"/>
  <c r="A3" i="1"/>
  <c r="AB6" i="1" l="1"/>
  <c r="AB7" i="1"/>
  <c r="AB24" i="1"/>
  <c r="AB38" i="1"/>
  <c r="AB39" i="1"/>
  <c r="AB56" i="1"/>
  <c r="AB70" i="1"/>
  <c r="AB71" i="1"/>
  <c r="AB88" i="1"/>
  <c r="AB103" i="1"/>
  <c r="AB120" i="1"/>
  <c r="AB135" i="1"/>
  <c r="AB152" i="1"/>
  <c r="AB167" i="1"/>
  <c r="AB187" i="1"/>
  <c r="AB191" i="1"/>
  <c r="AB204" i="1"/>
  <c r="AB209" i="1"/>
  <c r="AB211" i="1"/>
  <c r="AB218" i="1"/>
  <c r="AB222" i="1"/>
  <c r="AB229" i="1"/>
  <c r="AB236" i="1"/>
  <c r="AB241" i="1"/>
  <c r="AB243" i="1"/>
  <c r="AB13" i="1"/>
  <c r="AB20" i="1"/>
  <c r="AB25" i="1"/>
  <c r="AB27" i="1"/>
  <c r="AB34" i="1"/>
  <c r="AB52" i="1"/>
  <c r="AB57" i="1"/>
  <c r="AB59" i="1"/>
  <c r="AB66" i="1"/>
  <c r="AB84" i="1"/>
  <c r="AB89" i="1"/>
  <c r="AB91" i="1"/>
  <c r="AB98" i="1"/>
  <c r="AB102" i="1"/>
  <c r="AB116" i="1"/>
  <c r="AB121" i="1"/>
  <c r="AB123" i="1"/>
  <c r="AB130" i="1"/>
  <c r="AB134" i="1"/>
  <c r="AB148" i="1"/>
  <c r="AB153" i="1"/>
  <c r="AB155" i="1"/>
  <c r="AB162" i="1"/>
  <c r="AB166" i="1"/>
  <c r="AB180" i="1"/>
  <c r="AB185" i="1"/>
  <c r="AB190" i="1"/>
  <c r="AB200" i="1"/>
  <c r="AB215" i="1"/>
  <c r="AB232" i="1"/>
  <c r="AB307" i="1"/>
  <c r="AB74" i="1"/>
  <c r="AB16" i="1"/>
  <c r="AB30" i="1"/>
  <c r="AB31" i="1"/>
  <c r="AB48" i="1"/>
  <c r="AB62" i="1"/>
  <c r="AB63" i="1"/>
  <c r="AB80" i="1"/>
  <c r="AB95" i="1"/>
  <c r="AB112" i="1"/>
  <c r="AB127" i="1"/>
  <c r="AB144" i="1"/>
  <c r="AB159" i="1"/>
  <c r="AB176" i="1"/>
  <c r="AB196" i="1"/>
  <c r="AB201" i="1"/>
  <c r="AB203" i="1"/>
  <c r="AB210" i="1"/>
  <c r="AB214" i="1"/>
  <c r="AB221" i="1"/>
  <c r="AB228" i="1"/>
  <c r="AB233" i="1"/>
  <c r="AB235" i="1"/>
  <c r="AB242" i="1"/>
  <c r="AB246" i="1"/>
  <c r="AB17" i="1"/>
  <c r="AB19" i="1"/>
  <c r="AB26" i="1"/>
  <c r="AB37" i="1"/>
  <c r="AB44" i="1"/>
  <c r="AB49" i="1"/>
  <c r="AB51" i="1"/>
  <c r="AB58" i="1"/>
  <c r="AB69" i="1"/>
  <c r="AB76" i="1"/>
  <c r="AB81" i="1"/>
  <c r="AB83" i="1"/>
  <c r="AB90" i="1"/>
  <c r="AB94" i="1"/>
  <c r="AB101" i="1"/>
  <c r="AB108" i="1"/>
  <c r="AB113" i="1"/>
  <c r="AB115" i="1"/>
  <c r="AB122" i="1"/>
  <c r="AB126" i="1"/>
  <c r="AB133" i="1"/>
  <c r="AB140" i="1"/>
  <c r="AB145" i="1"/>
  <c r="AB147" i="1"/>
  <c r="AB154" i="1"/>
  <c r="AB158" i="1"/>
  <c r="AB165" i="1"/>
  <c r="AB172" i="1"/>
  <c r="AB177" i="1"/>
  <c r="AB179" i="1"/>
  <c r="AB186" i="1"/>
  <c r="AB189" i="1"/>
  <c r="AB207" i="1"/>
  <c r="AB224" i="1"/>
  <c r="AB239" i="1"/>
  <c r="AB249" i="1"/>
  <c r="AB317" i="1"/>
  <c r="AB42" i="1"/>
  <c r="AB5" i="1"/>
  <c r="AB8" i="1"/>
  <c r="AB22" i="1"/>
  <c r="AB23" i="1"/>
  <c r="AB40" i="1"/>
  <c r="AB54" i="1"/>
  <c r="AB55" i="1"/>
  <c r="AB72" i="1"/>
  <c r="AB87" i="1"/>
  <c r="AB104" i="1"/>
  <c r="AB119" i="1"/>
  <c r="AB136" i="1"/>
  <c r="AB151" i="1"/>
  <c r="AB168" i="1"/>
  <c r="AB183" i="1"/>
  <c r="AB192" i="1"/>
  <c r="AB202" i="1"/>
  <c r="AB206" i="1"/>
  <c r="AB213" i="1"/>
  <c r="AB220" i="1"/>
  <c r="AB225" i="1"/>
  <c r="AB227" i="1"/>
  <c r="AB234" i="1"/>
  <c r="AB238" i="1"/>
  <c r="AB245" i="1"/>
  <c r="AB9" i="1"/>
  <c r="AB18" i="1"/>
  <c r="AB29" i="1"/>
  <c r="AB41" i="1"/>
  <c r="AB50" i="1"/>
  <c r="AB61" i="1"/>
  <c r="AB73" i="1"/>
  <c r="AB82" i="1"/>
  <c r="AB93" i="1"/>
  <c r="AB105" i="1"/>
  <c r="AB114" i="1"/>
  <c r="AB125" i="1"/>
  <c r="AB137" i="1"/>
  <c r="AB146" i="1"/>
  <c r="AB157" i="1"/>
  <c r="AB169" i="1"/>
  <c r="AB178" i="1"/>
  <c r="AB193" i="1"/>
  <c r="AB199" i="1"/>
  <c r="AB216" i="1"/>
  <c r="AB231" i="1"/>
  <c r="AB289" i="1"/>
  <c r="AB313" i="1"/>
  <c r="AB10" i="1"/>
  <c r="AB14" i="1"/>
  <c r="AB15" i="1"/>
  <c r="AB32" i="1"/>
  <c r="AB46" i="1"/>
  <c r="AB47" i="1"/>
  <c r="AB64" i="1"/>
  <c r="AB78" i="1"/>
  <c r="AB79" i="1"/>
  <c r="AB96" i="1"/>
  <c r="AB111" i="1"/>
  <c r="AB128" i="1"/>
  <c r="AB143" i="1"/>
  <c r="AB160" i="1"/>
  <c r="AB175" i="1"/>
  <c r="AB198" i="1"/>
  <c r="AB205" i="1"/>
  <c r="AB226" i="1"/>
  <c r="AB230" i="1"/>
  <c r="AB237" i="1"/>
  <c r="AB244" i="1"/>
  <c r="AB269" i="1"/>
  <c r="V262" i="1"/>
  <c r="AB262" i="1" s="1"/>
  <c r="V266" i="1"/>
  <c r="M267" i="1"/>
  <c r="P274" i="1"/>
  <c r="AB274" i="1" s="1"/>
  <c r="S275" i="1"/>
  <c r="V282" i="1"/>
  <c r="M283" i="1"/>
  <c r="AB283" i="1" s="1"/>
  <c r="P290" i="1"/>
  <c r="AB290" i="1" s="1"/>
  <c r="S291" i="1"/>
  <c r="V298" i="1"/>
  <c r="M299" i="1"/>
  <c r="P306" i="1"/>
  <c r="S307" i="1"/>
  <c r="V314" i="1"/>
  <c r="M315" i="1"/>
  <c r="AB315" i="1" s="1"/>
  <c r="P322" i="1"/>
  <c r="S323" i="1"/>
  <c r="S353" i="1"/>
  <c r="AB353" i="1" s="1"/>
  <c r="AB356" i="1"/>
  <c r="AB375" i="1"/>
  <c r="AB377" i="1"/>
  <c r="P378" i="1"/>
  <c r="AB382" i="1"/>
  <c r="AB384" i="1"/>
  <c r="V384" i="1"/>
  <c r="Z396" i="1"/>
  <c r="AB397" i="1"/>
  <c r="M403" i="1"/>
  <c r="AB403" i="1" s="1"/>
  <c r="S417" i="1"/>
  <c r="AB420" i="1"/>
  <c r="AB439" i="1"/>
  <c r="AB441" i="1"/>
  <c r="P442" i="1"/>
  <c r="AB446" i="1"/>
  <c r="V448" i="1"/>
  <c r="AB448" i="1" s="1"/>
  <c r="Z460" i="1"/>
  <c r="AB461" i="1"/>
  <c r="M467" i="1"/>
  <c r="AB467" i="1" s="1"/>
  <c r="AB474" i="1"/>
  <c r="S481" i="1"/>
  <c r="AB484" i="1"/>
  <c r="AB498" i="1"/>
  <c r="AB503" i="1"/>
  <c r="AB505" i="1"/>
  <c r="P506" i="1"/>
  <c r="AB510" i="1"/>
  <c r="AB512" i="1"/>
  <c r="V512" i="1"/>
  <c r="Z524" i="1"/>
  <c r="AB525" i="1"/>
  <c r="M531" i="1"/>
  <c r="AB531" i="1" s="1"/>
  <c r="S545" i="1"/>
  <c r="AB548" i="1"/>
  <c r="AB562" i="1"/>
  <c r="AB567" i="1"/>
  <c r="AB569" i="1"/>
  <c r="P570" i="1"/>
  <c r="AB574" i="1"/>
  <c r="AB576" i="1"/>
  <c r="V576" i="1"/>
  <c r="Z588" i="1"/>
  <c r="AB589" i="1"/>
  <c r="M595" i="1"/>
  <c r="AB595" i="1" s="1"/>
  <c r="S609" i="1"/>
  <c r="AB612" i="1"/>
  <c r="AB626" i="1"/>
  <c r="AB631" i="1"/>
  <c r="AB633" i="1"/>
  <c r="P634" i="1"/>
  <c r="AB638" i="1"/>
  <c r="AB640" i="1"/>
  <c r="V640" i="1"/>
  <c r="Z652" i="1"/>
  <c r="AB653" i="1"/>
  <c r="M659" i="1"/>
  <c r="AB659" i="1" s="1"/>
  <c r="S673" i="1"/>
  <c r="AB673" i="1" s="1"/>
  <c r="AB676" i="1"/>
  <c r="AB690" i="1"/>
  <c r="AB694" i="1"/>
  <c r="V696" i="1"/>
  <c r="AB696" i="1" s="1"/>
  <c r="Z700" i="1"/>
  <c r="AB701" i="1"/>
  <c r="S713" i="1"/>
  <c r="AB722" i="1"/>
  <c r="AB726" i="1"/>
  <c r="AB728" i="1"/>
  <c r="V728" i="1"/>
  <c r="Z732" i="1"/>
  <c r="AB733" i="1"/>
  <c r="S745" i="1"/>
  <c r="AB745" i="1" s="1"/>
  <c r="AB754" i="1"/>
  <c r="AB758" i="1"/>
  <c r="AB760" i="1"/>
  <c r="V760" i="1"/>
  <c r="Z764" i="1"/>
  <c r="AB765" i="1"/>
  <c r="S777" i="1"/>
  <c r="AB786" i="1"/>
  <c r="AB790" i="1"/>
  <c r="V792" i="1"/>
  <c r="AB792" i="1" s="1"/>
  <c r="Z796" i="1"/>
  <c r="AB797" i="1"/>
  <c r="S809" i="1"/>
  <c r="AB818" i="1"/>
  <c r="AB822" i="1"/>
  <c r="AB824" i="1"/>
  <c r="V824" i="1"/>
  <c r="Z828" i="1"/>
  <c r="AB828" i="1" s="1"/>
  <c r="AB829" i="1"/>
  <c r="S841" i="1"/>
  <c r="AB854" i="1"/>
  <c r="V856" i="1"/>
  <c r="AB856" i="1" s="1"/>
  <c r="Z860" i="1"/>
  <c r="AB861" i="1"/>
  <c r="S873" i="1"/>
  <c r="AB886" i="1"/>
  <c r="V888" i="1"/>
  <c r="AB888" i="1" s="1"/>
  <c r="Z892" i="1"/>
  <c r="AB893" i="1"/>
  <c r="S905" i="1"/>
  <c r="AB918" i="1"/>
  <c r="AB920" i="1"/>
  <c r="V920" i="1"/>
  <c r="Z924" i="1"/>
  <c r="AB924" i="1" s="1"/>
  <c r="AB925" i="1"/>
  <c r="S937" i="1"/>
  <c r="AB1009" i="1"/>
  <c r="AB609" i="1"/>
  <c r="AB713" i="1"/>
  <c r="AB777" i="1"/>
  <c r="AB254" i="1"/>
  <c r="AB280" i="1"/>
  <c r="AB343" i="1"/>
  <c r="AB374" i="1"/>
  <c r="AB438" i="1"/>
  <c r="AB440" i="1"/>
  <c r="AB490" i="1"/>
  <c r="AB502" i="1"/>
  <c r="AB504" i="1"/>
  <c r="AB566" i="1"/>
  <c r="AB568" i="1"/>
  <c r="AB618" i="1"/>
  <c r="AB625" i="1"/>
  <c r="AB630" i="1"/>
  <c r="AB632" i="1"/>
  <c r="AB682" i="1"/>
  <c r="AB740" i="1"/>
  <c r="AB804" i="1"/>
  <c r="AB849" i="1"/>
  <c r="AB874" i="1"/>
  <c r="AB906" i="1"/>
  <c r="AB961" i="1"/>
  <c r="AB260" i="1"/>
  <c r="AB481" i="1"/>
  <c r="AB700" i="1"/>
  <c r="AB809" i="1"/>
  <c r="AB841" i="1"/>
  <c r="AB930" i="1"/>
  <c r="AB937" i="1"/>
  <c r="P248" i="1"/>
  <c r="AB248" i="1" s="1"/>
  <c r="AB255" i="1"/>
  <c r="Z260" i="1"/>
  <c r="M265" i="1"/>
  <c r="AB265" i="1" s="1"/>
  <c r="Z268" i="1"/>
  <c r="AB271" i="1"/>
  <c r="V278" i="1"/>
  <c r="V280" i="1"/>
  <c r="M281" i="1"/>
  <c r="AB281" i="1" s="1"/>
  <c r="Z284" i="1"/>
  <c r="AB284" i="1" s="1"/>
  <c r="AB287" i="1"/>
  <c r="V294" i="1"/>
  <c r="V296" i="1"/>
  <c r="AB296" i="1" s="1"/>
  <c r="M297" i="1"/>
  <c r="AB297" i="1" s="1"/>
  <c r="Z300" i="1"/>
  <c r="AB302" i="1"/>
  <c r="AB303" i="1"/>
  <c r="V310" i="1"/>
  <c r="V312" i="1"/>
  <c r="AB312" i="1" s="1"/>
  <c r="M313" i="1"/>
  <c r="Z316" i="1"/>
  <c r="AB319" i="1"/>
  <c r="Z340" i="1"/>
  <c r="AB340" i="1" s="1"/>
  <c r="AB341" i="1"/>
  <c r="S343" i="1"/>
  <c r="Z346" i="1"/>
  <c r="AB359" i="1"/>
  <c r="AB361" i="1"/>
  <c r="P362" i="1"/>
  <c r="AB366" i="1"/>
  <c r="AB368" i="1"/>
  <c r="V368" i="1"/>
  <c r="Z380" i="1"/>
  <c r="AB381" i="1"/>
  <c r="M387" i="1"/>
  <c r="AB387" i="1" s="1"/>
  <c r="S401" i="1"/>
  <c r="AB404" i="1"/>
  <c r="AB423" i="1"/>
  <c r="AB425" i="1"/>
  <c r="P426" i="1"/>
  <c r="AB430" i="1"/>
  <c r="V432" i="1"/>
  <c r="AB432" i="1" s="1"/>
  <c r="Z444" i="1"/>
  <c r="AB445" i="1"/>
  <c r="M451" i="1"/>
  <c r="AB451" i="1" s="1"/>
  <c r="S465" i="1"/>
  <c r="AB468" i="1"/>
  <c r="AB482" i="1"/>
  <c r="AB487" i="1"/>
  <c r="AB489" i="1"/>
  <c r="P490" i="1"/>
  <c r="AB494" i="1"/>
  <c r="AB496" i="1"/>
  <c r="V496" i="1"/>
  <c r="Z508" i="1"/>
  <c r="AB508" i="1" s="1"/>
  <c r="AB509" i="1"/>
  <c r="M515" i="1"/>
  <c r="AB515" i="1" s="1"/>
  <c r="S529" i="1"/>
  <c r="AB532" i="1"/>
  <c r="AB546" i="1"/>
  <c r="AB551" i="1"/>
  <c r="AB553" i="1"/>
  <c r="P554" i="1"/>
  <c r="AB554" i="1" s="1"/>
  <c r="AB558" i="1"/>
  <c r="AB560" i="1"/>
  <c r="V560" i="1"/>
  <c r="Z572" i="1"/>
  <c r="AB573" i="1"/>
  <c r="M579" i="1"/>
  <c r="AB579" i="1" s="1"/>
  <c r="S593" i="1"/>
  <c r="AB596" i="1"/>
  <c r="AB610" i="1"/>
  <c r="AB615" i="1"/>
  <c r="AB617" i="1"/>
  <c r="P618" i="1"/>
  <c r="AB622" i="1"/>
  <c r="AB624" i="1"/>
  <c r="V624" i="1"/>
  <c r="Z636" i="1"/>
  <c r="AB637" i="1"/>
  <c r="M643" i="1"/>
  <c r="AB643" i="1" s="1"/>
  <c r="S657" i="1"/>
  <c r="AB660" i="1"/>
  <c r="AB674" i="1"/>
  <c r="AB679" i="1"/>
  <c r="AB681" i="1"/>
  <c r="P682" i="1"/>
  <c r="AB686" i="1"/>
  <c r="AB688" i="1"/>
  <c r="V688" i="1"/>
  <c r="Z692" i="1"/>
  <c r="AB693" i="1"/>
  <c r="S705" i="1"/>
  <c r="AB705" i="1" s="1"/>
  <c r="AB714" i="1"/>
  <c r="AB718" i="1"/>
  <c r="V720" i="1"/>
  <c r="AB720" i="1" s="1"/>
  <c r="Z724" i="1"/>
  <c r="AB724" i="1" s="1"/>
  <c r="AB725" i="1"/>
  <c r="S737" i="1"/>
  <c r="AB737" i="1" s="1"/>
  <c r="AB746" i="1"/>
  <c r="AB750" i="1"/>
  <c r="AB752" i="1"/>
  <c r="V752" i="1"/>
  <c r="Z756" i="1"/>
  <c r="AB757" i="1"/>
  <c r="S769" i="1"/>
  <c r="AB769" i="1" s="1"/>
  <c r="AB778" i="1"/>
  <c r="AB782" i="1"/>
  <c r="V784" i="1"/>
  <c r="AB784" i="1" s="1"/>
  <c r="Z788" i="1"/>
  <c r="AB789" i="1"/>
  <c r="S801" i="1"/>
  <c r="AB801" i="1" s="1"/>
  <c r="AB810" i="1"/>
  <c r="AB814" i="1"/>
  <c r="AB816" i="1"/>
  <c r="V816" i="1"/>
  <c r="Z820" i="1"/>
  <c r="AB821" i="1"/>
  <c r="S833" i="1"/>
  <c r="AB842" i="1"/>
  <c r="AB846" i="1"/>
  <c r="AB848" i="1"/>
  <c r="V848" i="1"/>
  <c r="Z852" i="1"/>
  <c r="AB853" i="1"/>
  <c r="S865" i="1"/>
  <c r="AB878" i="1"/>
  <c r="V880" i="1"/>
  <c r="AB880" i="1" s="1"/>
  <c r="Z884" i="1"/>
  <c r="AB884" i="1" s="1"/>
  <c r="AB885" i="1"/>
  <c r="S897" i="1"/>
  <c r="AB910" i="1"/>
  <c r="V912" i="1"/>
  <c r="AB912" i="1" s="1"/>
  <c r="Z916" i="1"/>
  <c r="AB917" i="1"/>
  <c r="S929" i="1"/>
  <c r="AB929" i="1" s="1"/>
  <c r="P952" i="1"/>
  <c r="AB957" i="1"/>
  <c r="AB252" i="1"/>
  <c r="S257" i="1"/>
  <c r="AB257" i="1" s="1"/>
  <c r="P264" i="1"/>
  <c r="AB264" i="1" s="1"/>
  <c r="P266" i="1"/>
  <c r="AB266" i="1" s="1"/>
  <c r="S267" i="1"/>
  <c r="AB267" i="1" s="1"/>
  <c r="AB268" i="1"/>
  <c r="V274" i="1"/>
  <c r="M275" i="1"/>
  <c r="AB275" i="1" s="1"/>
  <c r="P282" i="1"/>
  <c r="AB282" i="1" s="1"/>
  <c r="S283" i="1"/>
  <c r="V290" i="1"/>
  <c r="M291" i="1"/>
  <c r="AB291" i="1" s="1"/>
  <c r="P298" i="1"/>
  <c r="AB298" i="1" s="1"/>
  <c r="S299" i="1"/>
  <c r="AB299" i="1" s="1"/>
  <c r="AB300" i="1"/>
  <c r="V306" i="1"/>
  <c r="AB306" i="1" s="1"/>
  <c r="M307" i="1"/>
  <c r="P314" i="1"/>
  <c r="AB314" i="1" s="1"/>
  <c r="S315" i="1"/>
  <c r="AB316" i="1"/>
  <c r="V322" i="1"/>
  <c r="AB322" i="1" s="1"/>
  <c r="M323" i="1"/>
  <c r="AB323" i="1" s="1"/>
  <c r="Z332" i="1"/>
  <c r="AB333" i="1"/>
  <c r="S335" i="1"/>
  <c r="AB335" i="1" s="1"/>
  <c r="Z338" i="1"/>
  <c r="AB338" i="1" s="1"/>
  <c r="AB350" i="1"/>
  <c r="V352" i="1"/>
  <c r="AB352" i="1" s="1"/>
  <c r="Z364" i="1"/>
  <c r="AB364" i="1" s="1"/>
  <c r="AB365" i="1"/>
  <c r="M371" i="1"/>
  <c r="AB371" i="1" s="1"/>
  <c r="AB378" i="1"/>
  <c r="S385" i="1"/>
  <c r="AB388" i="1"/>
  <c r="AB407" i="1"/>
  <c r="AB409" i="1"/>
  <c r="P410" i="1"/>
  <c r="AB410" i="1" s="1"/>
  <c r="AB414" i="1"/>
  <c r="V416" i="1"/>
  <c r="AB416" i="1" s="1"/>
  <c r="Z428" i="1"/>
  <c r="AB429" i="1"/>
  <c r="M435" i="1"/>
  <c r="AB435" i="1" s="1"/>
  <c r="AB442" i="1"/>
  <c r="S449" i="1"/>
  <c r="AB452" i="1"/>
  <c r="AB471" i="1"/>
  <c r="AB473" i="1"/>
  <c r="P474" i="1"/>
  <c r="AB478" i="1"/>
  <c r="V480" i="1"/>
  <c r="AB480" i="1" s="1"/>
  <c r="Z492" i="1"/>
  <c r="AB492" i="1" s="1"/>
  <c r="AB493" i="1"/>
  <c r="M499" i="1"/>
  <c r="AB499" i="1" s="1"/>
  <c r="S513" i="1"/>
  <c r="AB516" i="1"/>
  <c r="AB530" i="1"/>
  <c r="AB535" i="1"/>
  <c r="AB537" i="1"/>
  <c r="P538" i="1"/>
  <c r="AB538" i="1" s="1"/>
  <c r="AB542" i="1"/>
  <c r="AB544" i="1"/>
  <c r="V544" i="1"/>
  <c r="Z556" i="1"/>
  <c r="AB557" i="1"/>
  <c r="M563" i="1"/>
  <c r="AB563" i="1" s="1"/>
  <c r="S577" i="1"/>
  <c r="AB577" i="1" s="1"/>
  <c r="AB580" i="1"/>
  <c r="AB594" i="1"/>
  <c r="AB599" i="1"/>
  <c r="AB601" i="1"/>
  <c r="P602" i="1"/>
  <c r="AB606" i="1"/>
  <c r="V608" i="1"/>
  <c r="AB608" i="1" s="1"/>
  <c r="Z620" i="1"/>
  <c r="AB620" i="1" s="1"/>
  <c r="AB621" i="1"/>
  <c r="M627" i="1"/>
  <c r="AB627" i="1" s="1"/>
  <c r="S641" i="1"/>
  <c r="AB641" i="1" s="1"/>
  <c r="AB644" i="1"/>
  <c r="AB658" i="1"/>
  <c r="AB663" i="1"/>
  <c r="AB665" i="1"/>
  <c r="P666" i="1"/>
  <c r="AB666" i="1" s="1"/>
  <c r="AB670" i="1"/>
  <c r="AB672" i="1"/>
  <c r="V672" i="1"/>
  <c r="Z684" i="1"/>
  <c r="AB685" i="1"/>
  <c r="S697" i="1"/>
  <c r="AB706" i="1"/>
  <c r="AB710" i="1"/>
  <c r="AB712" i="1"/>
  <c r="V712" i="1"/>
  <c r="Z716" i="1"/>
  <c r="AB717" i="1"/>
  <c r="S729" i="1"/>
  <c r="AB738" i="1"/>
  <c r="AB742" i="1"/>
  <c r="AB744" i="1"/>
  <c r="V744" i="1"/>
  <c r="Z748" i="1"/>
  <c r="AB749" i="1"/>
  <c r="S761" i="1"/>
  <c r="AB770" i="1"/>
  <c r="AB774" i="1"/>
  <c r="AB776" i="1"/>
  <c r="V776" i="1"/>
  <c r="Z780" i="1"/>
  <c r="AB781" i="1"/>
  <c r="S793" i="1"/>
  <c r="AB802" i="1"/>
  <c r="AB806" i="1"/>
  <c r="V808" i="1"/>
  <c r="AB808" i="1" s="1"/>
  <c r="Z812" i="1"/>
  <c r="AB812" i="1" s="1"/>
  <c r="AB813" i="1"/>
  <c r="S825" i="1"/>
  <c r="AB834" i="1"/>
  <c r="AB838" i="1"/>
  <c r="AB840" i="1"/>
  <c r="V840" i="1"/>
  <c r="Z844" i="1"/>
  <c r="AB845" i="1"/>
  <c r="S857" i="1"/>
  <c r="AB857" i="1" s="1"/>
  <c r="AB870" i="1"/>
  <c r="AB872" i="1"/>
  <c r="V872" i="1"/>
  <c r="Z876" i="1"/>
  <c r="AB876" i="1" s="1"/>
  <c r="AB877" i="1"/>
  <c r="S889" i="1"/>
  <c r="AB889" i="1" s="1"/>
  <c r="AB902" i="1"/>
  <c r="AB904" i="1"/>
  <c r="V904" i="1"/>
  <c r="Z908" i="1"/>
  <c r="AB909" i="1"/>
  <c r="S921" i="1"/>
  <c r="AB921" i="1" s="1"/>
  <c r="AB934" i="1"/>
  <c r="AB936" i="1"/>
  <c r="AB1021" i="1"/>
  <c r="AB360" i="1"/>
  <c r="AB396" i="1"/>
  <c r="AB460" i="1"/>
  <c r="AB524" i="1"/>
  <c r="AB588" i="1"/>
  <c r="AB602" i="1"/>
  <c r="AB764" i="1"/>
  <c r="AB796" i="1"/>
  <c r="AB860" i="1"/>
  <c r="AB873" i="1"/>
  <c r="AB304" i="1"/>
  <c r="AB336" i="1"/>
  <c r="AB357" i="1"/>
  <c r="AB370" i="1"/>
  <c r="AB380" i="1"/>
  <c r="AB399" i="1"/>
  <c r="AB401" i="1"/>
  <c r="AB406" i="1"/>
  <c r="AB408" i="1"/>
  <c r="AB421" i="1"/>
  <c r="AB434" i="1"/>
  <c r="AB444" i="1"/>
  <c r="AB463" i="1"/>
  <c r="AB465" i="1"/>
  <c r="AB470" i="1"/>
  <c r="AB472" i="1"/>
  <c r="AB485" i="1"/>
  <c r="AB522" i="1"/>
  <c r="AB527" i="1"/>
  <c r="AB529" i="1"/>
  <c r="AB534" i="1"/>
  <c r="AB536" i="1"/>
  <c r="AB549" i="1"/>
  <c r="AB572" i="1"/>
  <c r="AB591" i="1"/>
  <c r="AB593" i="1"/>
  <c r="AB598" i="1"/>
  <c r="AB600" i="1"/>
  <c r="AB613" i="1"/>
  <c r="AB636" i="1"/>
  <c r="AB655" i="1"/>
  <c r="AB657" i="1"/>
  <c r="AB662" i="1"/>
  <c r="AB664" i="1"/>
  <c r="AB677" i="1"/>
  <c r="AB692" i="1"/>
  <c r="AB703" i="1"/>
  <c r="AB735" i="1"/>
  <c r="AB756" i="1"/>
  <c r="AB767" i="1"/>
  <c r="AB788" i="1"/>
  <c r="AB799" i="1"/>
  <c r="AB820" i="1"/>
  <c r="AB831" i="1"/>
  <c r="AB833" i="1"/>
  <c r="AB852" i="1"/>
  <c r="AB858" i="1"/>
  <c r="AB863" i="1"/>
  <c r="AB865" i="1"/>
  <c r="AB890" i="1"/>
  <c r="AB895" i="1"/>
  <c r="AB897" i="1"/>
  <c r="AB916" i="1"/>
  <c r="AB922" i="1"/>
  <c r="AB927" i="1"/>
  <c r="P930" i="1"/>
  <c r="AB945" i="1"/>
  <c r="Z951" i="1"/>
  <c r="AB1011" i="1"/>
  <c r="AB1029" i="1"/>
  <c r="AB417" i="1"/>
  <c r="AB545" i="1"/>
  <c r="AB616" i="1"/>
  <c r="AB652" i="1"/>
  <c r="AB732" i="1"/>
  <c r="AB892" i="1"/>
  <c r="AB905" i="1"/>
  <c r="V256" i="1"/>
  <c r="AB256" i="1" s="1"/>
  <c r="M259" i="1"/>
  <c r="AB259" i="1" s="1"/>
  <c r="S263" i="1"/>
  <c r="AB263" i="1" s="1"/>
  <c r="V270" i="1"/>
  <c r="AB270" i="1" s="1"/>
  <c r="V272" i="1"/>
  <c r="AB272" i="1" s="1"/>
  <c r="M273" i="1"/>
  <c r="AB273" i="1" s="1"/>
  <c r="Z276" i="1"/>
  <c r="AB276" i="1" s="1"/>
  <c r="AB278" i="1"/>
  <c r="AB279" i="1"/>
  <c r="V286" i="1"/>
  <c r="AB286" i="1" s="1"/>
  <c r="V288" i="1"/>
  <c r="AB288" i="1" s="1"/>
  <c r="M289" i="1"/>
  <c r="Z292" i="1"/>
  <c r="AB292" i="1" s="1"/>
  <c r="AB294" i="1"/>
  <c r="AB295" i="1"/>
  <c r="V302" i="1"/>
  <c r="V304" i="1"/>
  <c r="M305" i="1"/>
  <c r="AB305" i="1" s="1"/>
  <c r="Z308" i="1"/>
  <c r="AB308" i="1" s="1"/>
  <c r="AB310" i="1"/>
  <c r="AB311" i="1"/>
  <c r="V318" i="1"/>
  <c r="AB318" i="1" s="1"/>
  <c r="V320" i="1"/>
  <c r="AB320" i="1" s="1"/>
  <c r="M321" i="1"/>
  <c r="AB321" i="1" s="1"/>
  <c r="Z324" i="1"/>
  <c r="AB324" i="1" s="1"/>
  <c r="AB325" i="1"/>
  <c r="S327" i="1"/>
  <c r="AB327" i="1" s="1"/>
  <c r="Z330" i="1"/>
  <c r="AB330" i="1" s="1"/>
  <c r="AB332" i="1"/>
  <c r="M347" i="1"/>
  <c r="AB347" i="1" s="1"/>
  <c r="Z348" i="1"/>
  <c r="AB348" i="1" s="1"/>
  <c r="AB349" i="1"/>
  <c r="M355" i="1"/>
  <c r="AB355" i="1" s="1"/>
  <c r="AB362" i="1"/>
  <c r="S369" i="1"/>
  <c r="AB369" i="1" s="1"/>
  <c r="AB372" i="1"/>
  <c r="AB391" i="1"/>
  <c r="AB393" i="1"/>
  <c r="P394" i="1"/>
  <c r="AB394" i="1" s="1"/>
  <c r="AB398" i="1"/>
  <c r="AB400" i="1"/>
  <c r="V400" i="1"/>
  <c r="Z412" i="1"/>
  <c r="AB412" i="1" s="1"/>
  <c r="AB413" i="1"/>
  <c r="M419" i="1"/>
  <c r="AB419" i="1" s="1"/>
  <c r="AB426" i="1"/>
  <c r="S433" i="1"/>
  <c r="AB433" i="1" s="1"/>
  <c r="AB436" i="1"/>
  <c r="AB455" i="1"/>
  <c r="AB457" i="1"/>
  <c r="P458" i="1"/>
  <c r="AB458" i="1" s="1"/>
  <c r="AB462" i="1"/>
  <c r="AB464" i="1"/>
  <c r="V464" i="1"/>
  <c r="Z476" i="1"/>
  <c r="AB476" i="1" s="1"/>
  <c r="AB477" i="1"/>
  <c r="M483" i="1"/>
  <c r="AB483" i="1" s="1"/>
  <c r="S497" i="1"/>
  <c r="AB497" i="1" s="1"/>
  <c r="AB500" i="1"/>
  <c r="AB514" i="1"/>
  <c r="AB519" i="1"/>
  <c r="AB521" i="1"/>
  <c r="P522" i="1"/>
  <c r="AB526" i="1"/>
  <c r="AB528" i="1"/>
  <c r="V528" i="1"/>
  <c r="Z540" i="1"/>
  <c r="AB540" i="1" s="1"/>
  <c r="AB541" i="1"/>
  <c r="M547" i="1"/>
  <c r="AB547" i="1" s="1"/>
  <c r="S561" i="1"/>
  <c r="AB561" i="1" s="1"/>
  <c r="AB564" i="1"/>
  <c r="AB578" i="1"/>
  <c r="AB583" i="1"/>
  <c r="AB585" i="1"/>
  <c r="P586" i="1"/>
  <c r="AB586" i="1" s="1"/>
  <c r="AB590" i="1"/>
  <c r="AB592" i="1"/>
  <c r="V592" i="1"/>
  <c r="Z604" i="1"/>
  <c r="AB604" i="1" s="1"/>
  <c r="AB605" i="1"/>
  <c r="M611" i="1"/>
  <c r="AB611" i="1" s="1"/>
  <c r="S625" i="1"/>
  <c r="AB628" i="1"/>
  <c r="AB642" i="1"/>
  <c r="AB647" i="1"/>
  <c r="AB649" i="1"/>
  <c r="P650" i="1"/>
  <c r="AB650" i="1" s="1"/>
  <c r="AB654" i="1"/>
  <c r="AB656" i="1"/>
  <c r="V656" i="1"/>
  <c r="Z668" i="1"/>
  <c r="AB668" i="1" s="1"/>
  <c r="AB669" i="1"/>
  <c r="M675" i="1"/>
  <c r="AB675" i="1" s="1"/>
  <c r="S689" i="1"/>
  <c r="AB689" i="1" s="1"/>
  <c r="AB698" i="1"/>
  <c r="AB702" i="1"/>
  <c r="AB704" i="1"/>
  <c r="V704" i="1"/>
  <c r="Z708" i="1"/>
  <c r="AB708" i="1" s="1"/>
  <c r="AB709" i="1"/>
  <c r="S721" i="1"/>
  <c r="AB721" i="1" s="1"/>
  <c r="AB730" i="1"/>
  <c r="AB734" i="1"/>
  <c r="V736" i="1"/>
  <c r="AB736" i="1" s="1"/>
  <c r="Z740" i="1"/>
  <c r="AB741" i="1"/>
  <c r="S753" i="1"/>
  <c r="AB753" i="1" s="1"/>
  <c r="AB762" i="1"/>
  <c r="AB766" i="1"/>
  <c r="AB768" i="1"/>
  <c r="V768" i="1"/>
  <c r="Z772" i="1"/>
  <c r="AB772" i="1" s="1"/>
  <c r="AB773" i="1"/>
  <c r="S785" i="1"/>
  <c r="AB785" i="1" s="1"/>
  <c r="AB794" i="1"/>
  <c r="AB798" i="1"/>
  <c r="AB800" i="1"/>
  <c r="V800" i="1"/>
  <c r="Z804" i="1"/>
  <c r="AB805" i="1"/>
  <c r="S817" i="1"/>
  <c r="AB817" i="1" s="1"/>
  <c r="AB826" i="1"/>
  <c r="AB830" i="1"/>
  <c r="AB832" i="1"/>
  <c r="V832" i="1"/>
  <c r="Z836" i="1"/>
  <c r="AB836" i="1" s="1"/>
  <c r="AB837" i="1"/>
  <c r="S849" i="1"/>
  <c r="AB862" i="1"/>
  <c r="AB864" i="1"/>
  <c r="V864" i="1"/>
  <c r="Z868" i="1"/>
  <c r="AB868" i="1" s="1"/>
  <c r="AB869" i="1"/>
  <c r="S881" i="1"/>
  <c r="AB881" i="1" s="1"/>
  <c r="AB894" i="1"/>
  <c r="AB896" i="1"/>
  <c r="V896" i="1"/>
  <c r="Z900" i="1"/>
  <c r="AB900" i="1" s="1"/>
  <c r="AB901" i="1"/>
  <c r="S913" i="1"/>
  <c r="AB913" i="1" s="1"/>
  <c r="AB926" i="1"/>
  <c r="AB928" i="1"/>
  <c r="V928" i="1"/>
  <c r="Z932" i="1"/>
  <c r="AB932" i="1" s="1"/>
  <c r="AB933" i="1"/>
  <c r="AB941" i="1"/>
  <c r="AB947" i="1"/>
  <c r="AB971" i="1"/>
  <c r="AB987" i="1"/>
  <c r="AB1051" i="1"/>
  <c r="AB328" i="1"/>
  <c r="AB346" i="1"/>
  <c r="AB354" i="1"/>
  <c r="AB383" i="1"/>
  <c r="AB385" i="1"/>
  <c r="AB390" i="1"/>
  <c r="AB392" i="1"/>
  <c r="AB405" i="1"/>
  <c r="AB418" i="1"/>
  <c r="AB428" i="1"/>
  <c r="AB447" i="1"/>
  <c r="AB449" i="1"/>
  <c r="AB454" i="1"/>
  <c r="AB456" i="1"/>
  <c r="AB469" i="1"/>
  <c r="AB506" i="1"/>
  <c r="AB511" i="1"/>
  <c r="AB513" i="1"/>
  <c r="AB518" i="1"/>
  <c r="AB520" i="1"/>
  <c r="AB533" i="1"/>
  <c r="AB556" i="1"/>
  <c r="AB570" i="1"/>
  <c r="AB575" i="1"/>
  <c r="AB582" i="1"/>
  <c r="AB584" i="1"/>
  <c r="AB597" i="1"/>
  <c r="AB634" i="1"/>
  <c r="AB639" i="1"/>
  <c r="AB646" i="1"/>
  <c r="AB648" i="1"/>
  <c r="AB661" i="1"/>
  <c r="AB684" i="1"/>
  <c r="AB695" i="1"/>
  <c r="AB697" i="1"/>
  <c r="AB716" i="1"/>
  <c r="AB727" i="1"/>
  <c r="AB729" i="1"/>
  <c r="AB748" i="1"/>
  <c r="AB759" i="1"/>
  <c r="AB761" i="1"/>
  <c r="AB780" i="1"/>
  <c r="AB791" i="1"/>
  <c r="AB793" i="1"/>
  <c r="AB823" i="1"/>
  <c r="AB825" i="1"/>
  <c r="AB844" i="1"/>
  <c r="AB850" i="1"/>
  <c r="AB855" i="1"/>
  <c r="AB882" i="1"/>
  <c r="AB887" i="1"/>
  <c r="AB908" i="1"/>
  <c r="AB914" i="1"/>
  <c r="AB942" i="1"/>
  <c r="AB989" i="1"/>
  <c r="AB1037" i="1"/>
  <c r="AB1115" i="1"/>
  <c r="AB1323" i="1"/>
  <c r="AB938" i="1"/>
  <c r="M943" i="1"/>
  <c r="AB943" i="1" s="1"/>
  <c r="V948" i="1"/>
  <c r="AB952" i="1"/>
  <c r="Z952" i="1"/>
  <c r="AB967" i="1"/>
  <c r="AB974" i="1"/>
  <c r="Z978" i="1"/>
  <c r="S979" i="1"/>
  <c r="AB979" i="1" s="1"/>
  <c r="AB999" i="1"/>
  <c r="AB1006" i="1"/>
  <c r="S1011" i="1"/>
  <c r="AB1046" i="1"/>
  <c r="AB1050" i="1"/>
  <c r="AB1065" i="1"/>
  <c r="AB1072" i="1"/>
  <c r="AB1085" i="1"/>
  <c r="AB1087" i="1"/>
  <c r="AB1092" i="1"/>
  <c r="AB1093" i="1"/>
  <c r="AB1110" i="1"/>
  <c r="AB1114" i="1"/>
  <c r="AB1129" i="1"/>
  <c r="AB1136" i="1"/>
  <c r="AB1149" i="1"/>
  <c r="AB1151" i="1"/>
  <c r="AB1156" i="1"/>
  <c r="AB1157" i="1"/>
  <c r="AB1174" i="1"/>
  <c r="AB1178" i="1"/>
  <c r="AB1193" i="1"/>
  <c r="AB1200" i="1"/>
  <c r="AB1215" i="1"/>
  <c r="AB1220" i="1"/>
  <c r="AB1238" i="1"/>
  <c r="AB1242" i="1"/>
  <c r="AB1250" i="1"/>
  <c r="AB1253" i="1"/>
  <c r="AB1255" i="1"/>
  <c r="AB1266" i="1"/>
  <c r="AB1287" i="1"/>
  <c r="AB1477" i="1"/>
  <c r="AB980" i="1"/>
  <c r="AB986" i="1"/>
  <c r="AB992" i="1"/>
  <c r="AB1012" i="1"/>
  <c r="AB1018" i="1"/>
  <c r="AB1024" i="1"/>
  <c r="AB1030" i="1"/>
  <c r="AB1034" i="1"/>
  <c r="AB1038" i="1"/>
  <c r="AB1064" i="1"/>
  <c r="AB1079" i="1"/>
  <c r="AB1084" i="1"/>
  <c r="AB1106" i="1"/>
  <c r="AB1128" i="1"/>
  <c r="AB1143" i="1"/>
  <c r="AB1148" i="1"/>
  <c r="AB1170" i="1"/>
  <c r="AB1192" i="1"/>
  <c r="AB1207" i="1"/>
  <c r="AB1212" i="1"/>
  <c r="AB1249" i="1"/>
  <c r="AB1273" i="1"/>
  <c r="AB1306" i="1"/>
  <c r="AB1337" i="1"/>
  <c r="S939" i="1"/>
  <c r="AB939" i="1" s="1"/>
  <c r="P942" i="1"/>
  <c r="AB946" i="1"/>
  <c r="M951" i="1"/>
  <c r="AB951" i="1" s="1"/>
  <c r="V956" i="1"/>
  <c r="AB956" i="1" s="1"/>
  <c r="AB966" i="1"/>
  <c r="S971" i="1"/>
  <c r="V974" i="1"/>
  <c r="AB991" i="1"/>
  <c r="AB998" i="1"/>
  <c r="AB1023" i="1"/>
  <c r="AB1049" i="1"/>
  <c r="AB1056" i="1"/>
  <c r="AB1069" i="1"/>
  <c r="AB1071" i="1"/>
  <c r="AB1076" i="1"/>
  <c r="AB1094" i="1"/>
  <c r="AB1098" i="1"/>
  <c r="AB1113" i="1"/>
  <c r="AB1120" i="1"/>
  <c r="AB1133" i="1"/>
  <c r="AB1135" i="1"/>
  <c r="AB1140" i="1"/>
  <c r="AB1158" i="1"/>
  <c r="AB1162" i="1"/>
  <c r="AB1177" i="1"/>
  <c r="AB1184" i="1"/>
  <c r="AB1199" i="1"/>
  <c r="AB1204" i="1"/>
  <c r="AB1222" i="1"/>
  <c r="AB1226" i="1"/>
  <c r="AB1237" i="1"/>
  <c r="AB1241" i="1"/>
  <c r="AB1248" i="1"/>
  <c r="AB1257" i="1"/>
  <c r="AB1279" i="1"/>
  <c r="AB1289" i="1"/>
  <c r="AB1313" i="1"/>
  <c r="AB1333" i="1"/>
  <c r="P948" i="1"/>
  <c r="AB948" i="1" s="1"/>
  <c r="M957" i="1"/>
  <c r="M959" i="1"/>
  <c r="AB959" i="1" s="1"/>
  <c r="AB972" i="1"/>
  <c r="M973" i="1"/>
  <c r="AB973" i="1" s="1"/>
  <c r="P976" i="1"/>
  <c r="AB984" i="1"/>
  <c r="M993" i="1"/>
  <c r="AB993" i="1" s="1"/>
  <c r="AB1004" i="1"/>
  <c r="M1005" i="1"/>
  <c r="AB1005" i="1" s="1"/>
  <c r="AB1016" i="1"/>
  <c r="AB1033" i="1"/>
  <c r="AB1041" i="1"/>
  <c r="AB1048" i="1"/>
  <c r="AB1061" i="1"/>
  <c r="AB1063" i="1"/>
  <c r="AB1068" i="1"/>
  <c r="AB1086" i="1"/>
  <c r="AB1090" i="1"/>
  <c r="AB1105" i="1"/>
  <c r="AB1112" i="1"/>
  <c r="AB1125" i="1"/>
  <c r="AB1127" i="1"/>
  <c r="AB1132" i="1"/>
  <c r="AB1150" i="1"/>
  <c r="AB1154" i="1"/>
  <c r="AB1169" i="1"/>
  <c r="AB1176" i="1"/>
  <c r="AB1191" i="1"/>
  <c r="AB1196" i="1"/>
  <c r="AB1197" i="1"/>
  <c r="AB1214" i="1"/>
  <c r="AB1218" i="1"/>
  <c r="AB1229" i="1"/>
  <c r="AB1233" i="1"/>
  <c r="AB1240" i="1"/>
  <c r="AB1260" i="1"/>
  <c r="AB1264" i="1"/>
  <c r="AB1277" i="1"/>
  <c r="AB1282" i="1"/>
  <c r="AB1301" i="1"/>
  <c r="AB1305" i="1"/>
  <c r="AB1309" i="1"/>
  <c r="AB1317" i="1"/>
  <c r="AB1325" i="1"/>
  <c r="AB954" i="1"/>
  <c r="AB983" i="1"/>
  <c r="AB990" i="1"/>
  <c r="AB1015" i="1"/>
  <c r="AB1022" i="1"/>
  <c r="AB1032" i="1"/>
  <c r="AB1040" i="1"/>
  <c r="AB1055" i="1"/>
  <c r="AB1060" i="1"/>
  <c r="AB1078" i="1"/>
  <c r="AB1082" i="1"/>
  <c r="AB1104" i="1"/>
  <c r="AB1119" i="1"/>
  <c r="AB1124" i="1"/>
  <c r="AB1142" i="1"/>
  <c r="AB1168" i="1"/>
  <c r="AB1183" i="1"/>
  <c r="AB1188" i="1"/>
  <c r="AB1189" i="1"/>
  <c r="AB1206" i="1"/>
  <c r="AB1210" i="1"/>
  <c r="AB1221" i="1"/>
  <c r="AB1232" i="1"/>
  <c r="AB1247" i="1"/>
  <c r="AB1263" i="1"/>
  <c r="AB1267" i="1"/>
  <c r="AB1272" i="1"/>
  <c r="AB1276" i="1"/>
  <c r="AB1288" i="1"/>
  <c r="AB1362" i="1"/>
  <c r="Z950" i="1"/>
  <c r="AB950" i="1" s="1"/>
  <c r="P956" i="1"/>
  <c r="AB964" i="1"/>
  <c r="M965" i="1"/>
  <c r="AB965" i="1" s="1"/>
  <c r="AB970" i="1"/>
  <c r="Z974" i="1"/>
  <c r="AB976" i="1"/>
  <c r="V978" i="1"/>
  <c r="AB978" i="1" s="1"/>
  <c r="M985" i="1"/>
  <c r="AB985" i="1" s="1"/>
  <c r="AB996" i="1"/>
  <c r="M997" i="1"/>
  <c r="AB997" i="1" s="1"/>
  <c r="AB1002" i="1"/>
  <c r="AB1008" i="1"/>
  <c r="V1010" i="1"/>
  <c r="AB1010" i="1" s="1"/>
  <c r="P1012" i="1"/>
  <c r="M1017" i="1"/>
  <c r="AB1017" i="1" s="1"/>
  <c r="AB1028" i="1"/>
  <c r="AB1047" i="1"/>
  <c r="AB1052" i="1"/>
  <c r="AB1070" i="1"/>
  <c r="AB1074" i="1"/>
  <c r="AB1089" i="1"/>
  <c r="AB1096" i="1"/>
  <c r="AB1109" i="1"/>
  <c r="AB1111" i="1"/>
  <c r="AB1116" i="1"/>
  <c r="AB1134" i="1"/>
  <c r="AB1138" i="1"/>
  <c r="AB1153" i="1"/>
  <c r="AB1160" i="1"/>
  <c r="AB1175" i="1"/>
  <c r="AB1180" i="1"/>
  <c r="AB1181" i="1"/>
  <c r="AB1198" i="1"/>
  <c r="AB1202" i="1"/>
  <c r="AB1213" i="1"/>
  <c r="AB1217" i="1"/>
  <c r="AB1224" i="1"/>
  <c r="AB1239" i="1"/>
  <c r="AB1244" i="1"/>
  <c r="AB1254" i="1"/>
  <c r="AB1299" i="1"/>
  <c r="AB1566" i="1"/>
  <c r="V940" i="1"/>
  <c r="AB940" i="1" s="1"/>
  <c r="AB944" i="1"/>
  <c r="Z944" i="1"/>
  <c r="V946" i="1"/>
  <c r="S949" i="1"/>
  <c r="AB949" i="1" s="1"/>
  <c r="S955" i="1"/>
  <c r="AB955" i="1" s="1"/>
  <c r="P958" i="1"/>
  <c r="AB958" i="1" s="1"/>
  <c r="Z960" i="1"/>
  <c r="AB960" i="1" s="1"/>
  <c r="S975" i="1"/>
  <c r="AB975" i="1" s="1"/>
  <c r="AB982" i="1"/>
  <c r="AB1007" i="1"/>
  <c r="AB1014" i="1"/>
  <c r="AB1031" i="1"/>
  <c r="AB1036" i="1"/>
  <c r="AB1039" i="1"/>
  <c r="AB1044" i="1"/>
  <c r="AB1045" i="1"/>
  <c r="AB1062" i="1"/>
  <c r="AB1066" i="1"/>
  <c r="AB1081" i="1"/>
  <c r="AB1088" i="1"/>
  <c r="AB1101" i="1"/>
  <c r="AB1103" i="1"/>
  <c r="AB1108" i="1"/>
  <c r="AB1126" i="1"/>
  <c r="AB1130" i="1"/>
  <c r="AB1145" i="1"/>
  <c r="AB1152" i="1"/>
  <c r="AB1165" i="1"/>
  <c r="AB1167" i="1"/>
  <c r="AB1172" i="1"/>
  <c r="AB1173" i="1"/>
  <c r="AB1190" i="1"/>
  <c r="AB1194" i="1"/>
  <c r="AB1205" i="1"/>
  <c r="AB1209" i="1"/>
  <c r="AB1216" i="1"/>
  <c r="AB1231" i="1"/>
  <c r="AB1236" i="1"/>
  <c r="AB1252" i="1"/>
  <c r="AB1280" i="1"/>
  <c r="AB1319" i="1"/>
  <c r="M1251" i="1"/>
  <c r="AB1251" i="1" s="1"/>
  <c r="Z1268" i="1"/>
  <c r="AB1268" i="1" s="1"/>
  <c r="S1289" i="1"/>
  <c r="M1299" i="1"/>
  <c r="P1306" i="1"/>
  <c r="AB1310" i="1"/>
  <c r="M1315" i="1"/>
  <c r="AB1315" i="1" s="1"/>
  <c r="P1322" i="1"/>
  <c r="AB1322" i="1" s="1"/>
  <c r="AB1326" i="1"/>
  <c r="M1331" i="1"/>
  <c r="AB1331" i="1" s="1"/>
  <c r="P1338" i="1"/>
  <c r="AB1338" i="1" s="1"/>
  <c r="AB1342" i="1"/>
  <c r="AB1344" i="1"/>
  <c r="M1347" i="1"/>
  <c r="AB1347" i="1" s="1"/>
  <c r="P1354" i="1"/>
  <c r="AB1354" i="1" s="1"/>
  <c r="V1360" i="1"/>
  <c r="AB1360" i="1" s="1"/>
  <c r="P1362" i="1"/>
  <c r="V1368" i="1"/>
  <c r="AB1382" i="1"/>
  <c r="AB1385" i="1"/>
  <c r="AB1388" i="1"/>
  <c r="AB1394" i="1"/>
  <c r="AB1414" i="1"/>
  <c r="AB1417" i="1"/>
  <c r="AB1420" i="1"/>
  <c r="AB1426" i="1"/>
  <c r="AB1446" i="1"/>
  <c r="AB1449" i="1"/>
  <c r="AB1452" i="1"/>
  <c r="AB1458" i="1"/>
  <c r="AB1478" i="1"/>
  <c r="AB1481" i="1"/>
  <c r="AB1484" i="1"/>
  <c r="AB1490" i="1"/>
  <c r="AB1510" i="1"/>
  <c r="AB1513" i="1"/>
  <c r="AB1516" i="1"/>
  <c r="AB1522" i="1"/>
  <c r="AB1569" i="1"/>
  <c r="AB1586" i="1"/>
  <c r="AB1590" i="1"/>
  <c r="AB1606" i="1"/>
  <c r="AB1694" i="1"/>
  <c r="AB1824" i="1"/>
  <c r="AB1292" i="1"/>
  <c r="AB1308" i="1"/>
  <c r="AB1324" i="1"/>
  <c r="AB1340" i="1"/>
  <c r="AB1356" i="1"/>
  <c r="AB1366" i="1"/>
  <c r="AB1371" i="1"/>
  <c r="AB1376" i="1"/>
  <c r="AB1403" i="1"/>
  <c r="AB1408" i="1"/>
  <c r="AB1435" i="1"/>
  <c r="AB1440" i="1"/>
  <c r="AB1467" i="1"/>
  <c r="AB1472" i="1"/>
  <c r="AB1499" i="1"/>
  <c r="AB1504" i="1"/>
  <c r="AB1527" i="1"/>
  <c r="AB1531" i="1"/>
  <c r="AB1536" i="1"/>
  <c r="AB1539" i="1"/>
  <c r="AB1542" i="1"/>
  <c r="AB1568" i="1"/>
  <c r="AB1690" i="1"/>
  <c r="S1249" i="1"/>
  <c r="P1258" i="1"/>
  <c r="AB1258" i="1" s="1"/>
  <c r="M1267" i="1"/>
  <c r="Z1284" i="1"/>
  <c r="AB1284" i="1" s="1"/>
  <c r="M1295" i="1"/>
  <c r="AB1295" i="1" s="1"/>
  <c r="V1296" i="1"/>
  <c r="AB1296" i="1" s="1"/>
  <c r="P1302" i="1"/>
  <c r="S1305" i="1"/>
  <c r="M1311" i="1"/>
  <c r="AB1311" i="1" s="1"/>
  <c r="V1312" i="1"/>
  <c r="AB1312" i="1" s="1"/>
  <c r="S1321" i="1"/>
  <c r="AB1321" i="1" s="1"/>
  <c r="M1327" i="1"/>
  <c r="AB1327" i="1" s="1"/>
  <c r="V1328" i="1"/>
  <c r="AB1328" i="1" s="1"/>
  <c r="P1334" i="1"/>
  <c r="AB1334" i="1" s="1"/>
  <c r="S1337" i="1"/>
  <c r="M1343" i="1"/>
  <c r="AB1343" i="1" s="1"/>
  <c r="V1344" i="1"/>
  <c r="S1353" i="1"/>
  <c r="AB1353" i="1" s="1"/>
  <c r="Z1364" i="1"/>
  <c r="AB1370" i="1"/>
  <c r="AB1390" i="1"/>
  <c r="AB1393" i="1"/>
  <c r="AB1396" i="1"/>
  <c r="AB1402" i="1"/>
  <c r="AB1422" i="1"/>
  <c r="AB1425" i="1"/>
  <c r="AB1428" i="1"/>
  <c r="AB1434" i="1"/>
  <c r="AB1454" i="1"/>
  <c r="AB1457" i="1"/>
  <c r="AB1460" i="1"/>
  <c r="AB1466" i="1"/>
  <c r="AB1486" i="1"/>
  <c r="AB1489" i="1"/>
  <c r="AB1492" i="1"/>
  <c r="AB1498" i="1"/>
  <c r="AB1518" i="1"/>
  <c r="AB1521" i="1"/>
  <c r="AB1524" i="1"/>
  <c r="AB1530" i="1"/>
  <c r="AB1550" i="1"/>
  <c r="AB1758" i="1"/>
  <c r="V1256" i="1"/>
  <c r="AB1256" i="1" s="1"/>
  <c r="AB1262" i="1"/>
  <c r="S1265" i="1"/>
  <c r="AB1265" i="1" s="1"/>
  <c r="P1274" i="1"/>
  <c r="AB1274" i="1" s="1"/>
  <c r="M1283" i="1"/>
  <c r="AB1283" i="1" s="1"/>
  <c r="P1298" i="1"/>
  <c r="AB1298" i="1" s="1"/>
  <c r="AB1302" i="1"/>
  <c r="M1307" i="1"/>
  <c r="AB1307" i="1" s="1"/>
  <c r="P1314" i="1"/>
  <c r="AB1318" i="1"/>
  <c r="AB1320" i="1"/>
  <c r="M1323" i="1"/>
  <c r="P1330" i="1"/>
  <c r="M1339" i="1"/>
  <c r="AB1339" i="1" s="1"/>
  <c r="P1346" i="1"/>
  <c r="AB1346" i="1" s="1"/>
  <c r="AB1350" i="1"/>
  <c r="AB1352" i="1"/>
  <c r="M1355" i="1"/>
  <c r="AB1355" i="1" s="1"/>
  <c r="AB1361" i="1"/>
  <c r="S1361" i="1"/>
  <c r="AB1369" i="1"/>
  <c r="AB1372" i="1"/>
  <c r="AB1378" i="1"/>
  <c r="AB1398" i="1"/>
  <c r="AB1401" i="1"/>
  <c r="AB1404" i="1"/>
  <c r="AB1410" i="1"/>
  <c r="AB1430" i="1"/>
  <c r="AB1433" i="1"/>
  <c r="AB1436" i="1"/>
  <c r="AB1442" i="1"/>
  <c r="AB1462" i="1"/>
  <c r="AB1465" i="1"/>
  <c r="AB1468" i="1"/>
  <c r="AB1474" i="1"/>
  <c r="AB1494" i="1"/>
  <c r="AB1497" i="1"/>
  <c r="AB1500" i="1"/>
  <c r="AB1506" i="1"/>
  <c r="AB1526" i="1"/>
  <c r="AB1529" i="1"/>
  <c r="AB1532" i="1"/>
  <c r="AB1538" i="1"/>
  <c r="AB1545" i="1"/>
  <c r="AB1580" i="1"/>
  <c r="AB1666" i="1"/>
  <c r="AB1746" i="1"/>
  <c r="AB1270" i="1"/>
  <c r="AB1300" i="1"/>
  <c r="AB1316" i="1"/>
  <c r="AB1332" i="1"/>
  <c r="AB1348" i="1"/>
  <c r="AB1387" i="1"/>
  <c r="AB1419" i="1"/>
  <c r="AB1424" i="1"/>
  <c r="AB1451" i="1"/>
  <c r="AB1483" i="1"/>
  <c r="AB1515" i="1"/>
  <c r="AB1591" i="1"/>
  <c r="AB1734" i="1"/>
  <c r="AB1811" i="1"/>
  <c r="AB1841" i="1"/>
  <c r="AB1278" i="1"/>
  <c r="S1281" i="1"/>
  <c r="AB1281" i="1" s="1"/>
  <c r="Z1288" i="1"/>
  <c r="P1290" i="1"/>
  <c r="AB1290" i="1" s="1"/>
  <c r="P1294" i="1"/>
  <c r="AB1294" i="1" s="1"/>
  <c r="S1297" i="1"/>
  <c r="AB1297" i="1" s="1"/>
  <c r="M1303" i="1"/>
  <c r="AB1303" i="1" s="1"/>
  <c r="V1304" i="1"/>
  <c r="AB1304" i="1" s="1"/>
  <c r="S1313" i="1"/>
  <c r="V1320" i="1"/>
  <c r="P1326" i="1"/>
  <c r="S1329" i="1"/>
  <c r="AB1329" i="1" s="1"/>
  <c r="M1335" i="1"/>
  <c r="AB1335" i="1" s="1"/>
  <c r="V1336" i="1"/>
  <c r="AB1336" i="1" s="1"/>
  <c r="S1345" i="1"/>
  <c r="AB1345" i="1" s="1"/>
  <c r="M1351" i="1"/>
  <c r="AB1351" i="1" s="1"/>
  <c r="V1352" i="1"/>
  <c r="AB1359" i="1"/>
  <c r="AB1364" i="1"/>
  <c r="AB1368" i="1"/>
  <c r="AB1374" i="1"/>
  <c r="AB1377" i="1"/>
  <c r="AB1380" i="1"/>
  <c r="AB1386" i="1"/>
  <c r="AB1406" i="1"/>
  <c r="AB1409" i="1"/>
  <c r="AB1412" i="1"/>
  <c r="AB1418" i="1"/>
  <c r="AB1438" i="1"/>
  <c r="AB1441" i="1"/>
  <c r="AB1444" i="1"/>
  <c r="AB1450" i="1"/>
  <c r="AB1470" i="1"/>
  <c r="AB1473" i="1"/>
  <c r="AB1476" i="1"/>
  <c r="AB1482" i="1"/>
  <c r="AB1502" i="1"/>
  <c r="AB1505" i="1"/>
  <c r="AB1508" i="1"/>
  <c r="AB1514" i="1"/>
  <c r="AB1534" i="1"/>
  <c r="AB1537" i="1"/>
  <c r="AB1549" i="1"/>
  <c r="AB1558" i="1"/>
  <c r="AB1561" i="1"/>
  <c r="AB1630" i="1"/>
  <c r="AB1730" i="1"/>
  <c r="AB1286" i="1"/>
  <c r="AB1314" i="1"/>
  <c r="AB1330" i="1"/>
  <c r="AB1358" i="1"/>
  <c r="AB1367" i="1"/>
  <c r="AB1395" i="1"/>
  <c r="AB1400" i="1"/>
  <c r="AB1427" i="1"/>
  <c r="AB1432" i="1"/>
  <c r="AB1459" i="1"/>
  <c r="AB1464" i="1"/>
  <c r="AB1491" i="1"/>
  <c r="AB1496" i="1"/>
  <c r="AB1523" i="1"/>
  <c r="AB1528" i="1"/>
  <c r="AB1570" i="1"/>
  <c r="AB1574" i="1"/>
  <c r="AB1626" i="1"/>
  <c r="AB1706" i="1"/>
  <c r="S1546" i="1"/>
  <c r="AB1546" i="1" s="1"/>
  <c r="S1547" i="1"/>
  <c r="AB1551" i="1"/>
  <c r="P1556" i="1"/>
  <c r="V1561" i="1"/>
  <c r="V1562" i="1"/>
  <c r="AB1587" i="1"/>
  <c r="AB1592" i="1"/>
  <c r="P1595" i="1"/>
  <c r="Z1597" i="1"/>
  <c r="AB1597" i="1" s="1"/>
  <c r="Z1598" i="1"/>
  <c r="AB1598" i="1" s="1"/>
  <c r="P1600" i="1"/>
  <c r="Z1602" i="1"/>
  <c r="AB1602" i="1" s="1"/>
  <c r="AB1607" i="1"/>
  <c r="S1607" i="1"/>
  <c r="AB1608" i="1"/>
  <c r="AB1611" i="1"/>
  <c r="V1614" i="1"/>
  <c r="AB1614" i="1" s="1"/>
  <c r="AB1632" i="1"/>
  <c r="AB1667" i="1"/>
  <c r="AB1689" i="1"/>
  <c r="AB1696" i="1"/>
  <c r="AB1731" i="1"/>
  <c r="AB1753" i="1"/>
  <c r="AB1760" i="1"/>
  <c r="AB1800" i="1"/>
  <c r="AB1814" i="1"/>
  <c r="AB1818" i="1"/>
  <c r="AB1819" i="1"/>
  <c r="AB2082" i="1"/>
  <c r="AB1543" i="1"/>
  <c r="AB1552" i="1"/>
  <c r="AB1575" i="1"/>
  <c r="AB1623" i="1"/>
  <c r="AB1633" i="1"/>
  <c r="AB1640" i="1"/>
  <c r="AB1653" i="1"/>
  <c r="AB1675" i="1"/>
  <c r="AB1684" i="1"/>
  <c r="AB1687" i="1"/>
  <c r="AB1697" i="1"/>
  <c r="AB1704" i="1"/>
  <c r="AB1717" i="1"/>
  <c r="AB1739" i="1"/>
  <c r="AB1748" i="1"/>
  <c r="AB1751" i="1"/>
  <c r="AB1761" i="1"/>
  <c r="AB1771" i="1"/>
  <c r="AB1785" i="1"/>
  <c r="AB1805" i="1"/>
  <c r="AB1832" i="1"/>
  <c r="AB1942" i="1"/>
  <c r="AB2021" i="1"/>
  <c r="AB2074" i="1"/>
  <c r="AB2077" i="1"/>
  <c r="M1540" i="1"/>
  <c r="AB1540" i="1" s="1"/>
  <c r="M1541" i="1"/>
  <c r="AB1541" i="1" s="1"/>
  <c r="V1546" i="1"/>
  <c r="AB1571" i="1"/>
  <c r="AB1576" i="1"/>
  <c r="P1579" i="1"/>
  <c r="AB1579" i="1" s="1"/>
  <c r="Z1581" i="1"/>
  <c r="AB1581" i="1" s="1"/>
  <c r="Z1582" i="1"/>
  <c r="AB1582" i="1" s="1"/>
  <c r="M1588" i="1"/>
  <c r="AB1588" i="1" s="1"/>
  <c r="M1589" i="1"/>
  <c r="AB1589" i="1" s="1"/>
  <c r="S1594" i="1"/>
  <c r="AB1594" i="1" s="1"/>
  <c r="S1595" i="1"/>
  <c r="AB1599" i="1"/>
  <c r="S1603" i="1"/>
  <c r="AB1603" i="1" s="1"/>
  <c r="M1609" i="1"/>
  <c r="AB1609" i="1" s="1"/>
  <c r="V1610" i="1"/>
  <c r="AB1610" i="1" s="1"/>
  <c r="P1616" i="1"/>
  <c r="AB1616" i="1" s="1"/>
  <c r="Z1618" i="1"/>
  <c r="AB1618" i="1" s="1"/>
  <c r="AB1628" i="1"/>
  <c r="AB1631" i="1"/>
  <c r="AB1641" i="1"/>
  <c r="AB1648" i="1"/>
  <c r="AB1661" i="1"/>
  <c r="AB1683" i="1"/>
  <c r="AB1692" i="1"/>
  <c r="AB1695" i="1"/>
  <c r="AB1705" i="1"/>
  <c r="AB1712" i="1"/>
  <c r="AB1725" i="1"/>
  <c r="AB1747" i="1"/>
  <c r="AB1756" i="1"/>
  <c r="AB1759" i="1"/>
  <c r="AB1773" i="1"/>
  <c r="AB1774" i="1"/>
  <c r="AB1784" i="1"/>
  <c r="AB1813" i="1"/>
  <c r="AB1822" i="1"/>
  <c r="AB1829" i="1"/>
  <c r="AB1924" i="1"/>
  <c r="AB1928" i="1"/>
  <c r="AB2053" i="1"/>
  <c r="AB1544" i="1"/>
  <c r="AB1559" i="1"/>
  <c r="AB1595" i="1"/>
  <c r="AB1600" i="1"/>
  <c r="AB1627" i="1"/>
  <c r="AB1636" i="1"/>
  <c r="AB1639" i="1"/>
  <c r="AB1649" i="1"/>
  <c r="AB1656" i="1"/>
  <c r="AB1669" i="1"/>
  <c r="AB1691" i="1"/>
  <c r="AB1700" i="1"/>
  <c r="AB1703" i="1"/>
  <c r="AB1713" i="1"/>
  <c r="AB1720" i="1"/>
  <c r="AB1733" i="1"/>
  <c r="AB1755" i="1"/>
  <c r="AB1764" i="1"/>
  <c r="AB1778" i="1"/>
  <c r="AB1790" i="1"/>
  <c r="AB1801" i="1"/>
  <c r="AB1807" i="1"/>
  <c r="AB1827" i="1"/>
  <c r="AB1858" i="1"/>
  <c r="AB1882" i="1"/>
  <c r="AB1956" i="1"/>
  <c r="AB1967" i="1"/>
  <c r="AB1970" i="1"/>
  <c r="AB2006" i="1"/>
  <c r="AB2120" i="1"/>
  <c r="AB2124" i="1"/>
  <c r="AB2150" i="1"/>
  <c r="P1540" i="1"/>
  <c r="AB1555" i="1"/>
  <c r="AB1560" i="1"/>
  <c r="P1563" i="1"/>
  <c r="AB1563" i="1" s="1"/>
  <c r="Z1565" i="1"/>
  <c r="AB1565" i="1" s="1"/>
  <c r="Z1566" i="1"/>
  <c r="M1572" i="1"/>
  <c r="AB1572" i="1" s="1"/>
  <c r="M1573" i="1"/>
  <c r="AB1573" i="1" s="1"/>
  <c r="S1578" i="1"/>
  <c r="AB1578" i="1" s="1"/>
  <c r="S1579" i="1"/>
  <c r="AB1583" i="1"/>
  <c r="P1588" i="1"/>
  <c r="V1593" i="1"/>
  <c r="AB1593" i="1" s="1"/>
  <c r="V1594" i="1"/>
  <c r="AB1604" i="1"/>
  <c r="M1605" i="1"/>
  <c r="AB1605" i="1" s="1"/>
  <c r="P1612" i="1"/>
  <c r="AB1612" i="1" s="1"/>
  <c r="S1619" i="1"/>
  <c r="V1622" i="1"/>
  <c r="AB1622" i="1" s="1"/>
  <c r="AB1635" i="1"/>
  <c r="AB1644" i="1"/>
  <c r="AB1647" i="1"/>
  <c r="AB1657" i="1"/>
  <c r="AB1664" i="1"/>
  <c r="AB1677" i="1"/>
  <c r="AB1699" i="1"/>
  <c r="AB1708" i="1"/>
  <c r="AB1711" i="1"/>
  <c r="AB1721" i="1"/>
  <c r="AB1728" i="1"/>
  <c r="AB1741" i="1"/>
  <c r="AB1763" i="1"/>
  <c r="AB1786" i="1"/>
  <c r="AB1787" i="1"/>
  <c r="AB1808" i="1"/>
  <c r="AB1816" i="1"/>
  <c r="AB1867" i="1"/>
  <c r="AB1988" i="1"/>
  <c r="AB2001" i="1"/>
  <c r="AB2038" i="1"/>
  <c r="AB1584" i="1"/>
  <c r="AB1615" i="1"/>
  <c r="S1615" i="1"/>
  <c r="AB1619" i="1"/>
  <c r="AB1625" i="1"/>
  <c r="AB1643" i="1"/>
  <c r="AB1652" i="1"/>
  <c r="AB1655" i="1"/>
  <c r="AB1665" i="1"/>
  <c r="AB1672" i="1"/>
  <c r="AB1685" i="1"/>
  <c r="AB1707" i="1"/>
  <c r="AB1716" i="1"/>
  <c r="AB1719" i="1"/>
  <c r="AB1729" i="1"/>
  <c r="AB1736" i="1"/>
  <c r="AB1749" i="1"/>
  <c r="AB1769" i="1"/>
  <c r="AB1776" i="1"/>
  <c r="AB1781" i="1"/>
  <c r="AB1782" i="1"/>
  <c r="AB1804" i="1"/>
  <c r="AB1806" i="1"/>
  <c r="AB1812" i="1"/>
  <c r="AB2034" i="1"/>
  <c r="Z1541" i="1"/>
  <c r="P1547" i="1"/>
  <c r="AB1547" i="1" s="1"/>
  <c r="Z1549" i="1"/>
  <c r="Z1550" i="1"/>
  <c r="M1556" i="1"/>
  <c r="AB1556" i="1" s="1"/>
  <c r="M1557" i="1"/>
  <c r="AB1557" i="1" s="1"/>
  <c r="S1562" i="1"/>
  <c r="AB1562" i="1" s="1"/>
  <c r="S1563" i="1"/>
  <c r="AB1567" i="1"/>
  <c r="P1572" i="1"/>
  <c r="V1577" i="1"/>
  <c r="AB1577" i="1" s="1"/>
  <c r="V1578" i="1"/>
  <c r="Z1606" i="1"/>
  <c r="AB1620" i="1"/>
  <c r="M1621" i="1"/>
  <c r="AB1621" i="1" s="1"/>
  <c r="AB1629" i="1"/>
  <c r="AB1651" i="1"/>
  <c r="AB1660" i="1"/>
  <c r="AB1663" i="1"/>
  <c r="AB1673" i="1"/>
  <c r="AB1680" i="1"/>
  <c r="AB1693" i="1"/>
  <c r="AB1715" i="1"/>
  <c r="AB1724" i="1"/>
  <c r="AB1727" i="1"/>
  <c r="AB1737" i="1"/>
  <c r="AB1744" i="1"/>
  <c r="AB1757" i="1"/>
  <c r="AB1775" i="1"/>
  <c r="AB1795" i="1"/>
  <c r="AB1825" i="1"/>
  <c r="AB1833" i="1"/>
  <c r="AB1834" i="1"/>
  <c r="AB1843" i="1"/>
  <c r="AB1899" i="1"/>
  <c r="AB1783" i="1"/>
  <c r="AB1839" i="1"/>
  <c r="AB1854" i="1"/>
  <c r="AB1870" i="1"/>
  <c r="AB1886" i="1"/>
  <c r="V1897" i="1"/>
  <c r="Z1900" i="1"/>
  <c r="Z1901" i="1"/>
  <c r="AB1902" i="1"/>
  <c r="Z1916" i="1"/>
  <c r="AB1916" i="1" s="1"/>
  <c r="AB1917" i="1"/>
  <c r="M1923" i="1"/>
  <c r="AB1923" i="1" s="1"/>
  <c r="S1937" i="1"/>
  <c r="AB1937" i="1" s="1"/>
  <c r="AB1959" i="1"/>
  <c r="AB1961" i="1"/>
  <c r="AB1962" i="1"/>
  <c r="AB1966" i="1"/>
  <c r="V1968" i="1"/>
  <c r="AB1968" i="1" s="1"/>
  <c r="P1970" i="1"/>
  <c r="Z1980" i="1"/>
  <c r="AB1981" i="1"/>
  <c r="S2001" i="1"/>
  <c r="AB2012" i="1"/>
  <c r="AB2023" i="1"/>
  <c r="AB2025" i="1"/>
  <c r="AB2030" i="1"/>
  <c r="V2032" i="1"/>
  <c r="P2034" i="1"/>
  <c r="AB2045" i="1"/>
  <c r="AB2076" i="1"/>
  <c r="M2083" i="1"/>
  <c r="AB2083" i="1" s="1"/>
  <c r="Z2092" i="1"/>
  <c r="AB2092" i="1" s="1"/>
  <c r="M2132" i="1"/>
  <c r="AB2132" i="1" s="1"/>
  <c r="P2141" i="1"/>
  <c r="AB2141" i="1" s="1"/>
  <c r="AB2155" i="1"/>
  <c r="V2155" i="1"/>
  <c r="AB2180" i="1"/>
  <c r="AB1791" i="1"/>
  <c r="AB1853" i="1"/>
  <c r="AB1855" i="1"/>
  <c r="M1860" i="1"/>
  <c r="AB1860" i="1" s="1"/>
  <c r="AB1869" i="1"/>
  <c r="AB1871" i="1"/>
  <c r="M1876" i="1"/>
  <c r="AB1876" i="1" s="1"/>
  <c r="V1880" i="1"/>
  <c r="AB1880" i="1" s="1"/>
  <c r="P1883" i="1"/>
  <c r="AB1883" i="1" s="1"/>
  <c r="AB1885" i="1"/>
  <c r="AB1887" i="1"/>
  <c r="S1890" i="1"/>
  <c r="AB1890" i="1" s="1"/>
  <c r="M1892" i="1"/>
  <c r="AB1892" i="1" s="1"/>
  <c r="V1896" i="1"/>
  <c r="P1899" i="1"/>
  <c r="AB1901" i="1"/>
  <c r="AB1903" i="1"/>
  <c r="S1905" i="1"/>
  <c r="AB1905" i="1" s="1"/>
  <c r="M1907" i="1"/>
  <c r="AB1907" i="1" s="1"/>
  <c r="AB1910" i="1"/>
  <c r="AB1911" i="1"/>
  <c r="AB1912" i="1"/>
  <c r="S1929" i="1"/>
  <c r="AB1940" i="1"/>
  <c r="AB1944" i="1"/>
  <c r="AB1951" i="1"/>
  <c r="AB1958" i="1"/>
  <c r="V1960" i="1"/>
  <c r="AB1960" i="1" s="1"/>
  <c r="P1962" i="1"/>
  <c r="Z1972" i="1"/>
  <c r="AB1973" i="1"/>
  <c r="M1979" i="1"/>
  <c r="AB1979" i="1" s="1"/>
  <c r="S1993" i="1"/>
  <c r="AB1993" i="1" s="1"/>
  <c r="AB2008" i="1"/>
  <c r="AB2015" i="1"/>
  <c r="AB2018" i="1"/>
  <c r="AB2022" i="1"/>
  <c r="V2024" i="1"/>
  <c r="AB2024" i="1" s="1"/>
  <c r="P2026" i="1"/>
  <c r="AB2026" i="1" s="1"/>
  <c r="Z2036" i="1"/>
  <c r="AB2037" i="1"/>
  <c r="M2043" i="1"/>
  <c r="AB2043" i="1" s="1"/>
  <c r="S2057" i="1"/>
  <c r="AB2058" i="1"/>
  <c r="AB2072" i="1"/>
  <c r="M2094" i="1"/>
  <c r="AB2094" i="1" s="1"/>
  <c r="P2096" i="1"/>
  <c r="AB2108" i="1"/>
  <c r="AB2110" i="1"/>
  <c r="AB2116" i="1"/>
  <c r="P2123" i="1"/>
  <c r="AB2123" i="1" s="1"/>
  <c r="AB2374" i="1"/>
  <c r="Z1773" i="1"/>
  <c r="V1793" i="1"/>
  <c r="AB1793" i="1" s="1"/>
  <c r="AB1799" i="1"/>
  <c r="S1802" i="1"/>
  <c r="AB1802" i="1" s="1"/>
  <c r="P1811" i="1"/>
  <c r="M1820" i="1"/>
  <c r="AB1820" i="1" s="1"/>
  <c r="S1841" i="1"/>
  <c r="AB1856" i="1"/>
  <c r="S1857" i="1"/>
  <c r="AB1857" i="1" s="1"/>
  <c r="S1873" i="1"/>
  <c r="AB1873" i="1" s="1"/>
  <c r="S1889" i="1"/>
  <c r="AB1889" i="1" s="1"/>
  <c r="Z1908" i="1"/>
  <c r="AB1909" i="1"/>
  <c r="S1921" i="1"/>
  <c r="AB1932" i="1"/>
  <c r="AB1936" i="1"/>
  <c r="AB1943" i="1"/>
  <c r="AB1945" i="1"/>
  <c r="AB1946" i="1"/>
  <c r="AB1950" i="1"/>
  <c r="V1952" i="1"/>
  <c r="AB1952" i="1" s="1"/>
  <c r="P1954" i="1"/>
  <c r="AB1954" i="1" s="1"/>
  <c r="Z1964" i="1"/>
  <c r="AB1964" i="1" s="1"/>
  <c r="AB1965" i="1"/>
  <c r="M1971" i="1"/>
  <c r="AB1971" i="1" s="1"/>
  <c r="S1985" i="1"/>
  <c r="AB2007" i="1"/>
  <c r="AB2009" i="1"/>
  <c r="AB2010" i="1"/>
  <c r="AB2014" i="1"/>
  <c r="V2016" i="1"/>
  <c r="AB2016" i="1" s="1"/>
  <c r="P2018" i="1"/>
  <c r="Z2028" i="1"/>
  <c r="AB2029" i="1"/>
  <c r="M2035" i="1"/>
  <c r="AB2035" i="1" s="1"/>
  <c r="S2049" i="1"/>
  <c r="AB2060" i="1"/>
  <c r="AB2064" i="1"/>
  <c r="AB2073" i="1"/>
  <c r="S2084" i="1"/>
  <c r="AB2086" i="1"/>
  <c r="V2086" i="1"/>
  <c r="AB2112" i="1"/>
  <c r="AB2115" i="1"/>
  <c r="AB2134" i="1"/>
  <c r="AB2154" i="1"/>
  <c r="AB2222" i="1"/>
  <c r="AB2244" i="1"/>
  <c r="AB1815" i="1"/>
  <c r="AB1846" i="1"/>
  <c r="AB1862" i="1"/>
  <c r="AB1878" i="1"/>
  <c r="Z1892" i="1"/>
  <c r="Z1893" i="1"/>
  <c r="AB1894" i="1"/>
  <c r="P1914" i="1"/>
  <c r="AB1914" i="1" s="1"/>
  <c r="AB1927" i="1"/>
  <c r="AB1929" i="1"/>
  <c r="AB1930" i="1"/>
  <c r="AB1934" i="1"/>
  <c r="V1936" i="1"/>
  <c r="P1938" i="1"/>
  <c r="AB1938" i="1" s="1"/>
  <c r="Z1948" i="1"/>
  <c r="AB1948" i="1" s="1"/>
  <c r="AB1949" i="1"/>
  <c r="S1969" i="1"/>
  <c r="AB1969" i="1" s="1"/>
  <c r="AB1980" i="1"/>
  <c r="AB1984" i="1"/>
  <c r="AB1991" i="1"/>
  <c r="AB1998" i="1"/>
  <c r="V2000" i="1"/>
  <c r="AB2000" i="1" s="1"/>
  <c r="P2002" i="1"/>
  <c r="AB2002" i="1" s="1"/>
  <c r="AB2013" i="1"/>
  <c r="AB2044" i="1"/>
  <c r="AB2055" i="1"/>
  <c r="AB2057" i="1"/>
  <c r="AB2062" i="1"/>
  <c r="V2064" i="1"/>
  <c r="P2066" i="1"/>
  <c r="AB2066" i="1" s="1"/>
  <c r="AB2080" i="1"/>
  <c r="AB2084" i="1"/>
  <c r="AB2096" i="1"/>
  <c r="Z2103" i="1"/>
  <c r="S2114" i="1"/>
  <c r="Z2122" i="1"/>
  <c r="AB2122" i="1" s="1"/>
  <c r="AB2137" i="1"/>
  <c r="AB2163" i="1"/>
  <c r="AB2174" i="1"/>
  <c r="P1771" i="1"/>
  <c r="M1780" i="1"/>
  <c r="AB1780" i="1" s="1"/>
  <c r="Z1797" i="1"/>
  <c r="AB1797" i="1" s="1"/>
  <c r="V1817" i="1"/>
  <c r="AB1817" i="1" s="1"/>
  <c r="AB1823" i="1"/>
  <c r="S1826" i="1"/>
  <c r="AB1826" i="1" s="1"/>
  <c r="Z1837" i="1"/>
  <c r="AB1837" i="1" s="1"/>
  <c r="P1843" i="1"/>
  <c r="AB1845" i="1"/>
  <c r="AB1847" i="1"/>
  <c r="S1850" i="1"/>
  <c r="AB1850" i="1" s="1"/>
  <c r="M1852" i="1"/>
  <c r="AB1852" i="1" s="1"/>
  <c r="V1856" i="1"/>
  <c r="P1859" i="1"/>
  <c r="AB1859" i="1" s="1"/>
  <c r="AB1861" i="1"/>
  <c r="AB1863" i="1"/>
  <c r="S1866" i="1"/>
  <c r="AB1866" i="1" s="1"/>
  <c r="M1868" i="1"/>
  <c r="AB1868" i="1" s="1"/>
  <c r="V1872" i="1"/>
  <c r="AB1872" i="1" s="1"/>
  <c r="P1875" i="1"/>
  <c r="AB1875" i="1" s="1"/>
  <c r="AB1877" i="1"/>
  <c r="AB1879" i="1"/>
  <c r="S1882" i="1"/>
  <c r="M1884" i="1"/>
  <c r="AB1884" i="1" s="1"/>
  <c r="V1888" i="1"/>
  <c r="AB1888" i="1" s="1"/>
  <c r="P1891" i="1"/>
  <c r="AB1891" i="1" s="1"/>
  <c r="AB1893" i="1"/>
  <c r="AB1895" i="1"/>
  <c r="S1898" i="1"/>
  <c r="AB1898" i="1" s="1"/>
  <c r="M1900" i="1"/>
  <c r="AB1900" i="1" s="1"/>
  <c r="V1904" i="1"/>
  <c r="AB1904" i="1" s="1"/>
  <c r="AB1908" i="1"/>
  <c r="AB1919" i="1"/>
  <c r="AB1921" i="1"/>
  <c r="AB1922" i="1"/>
  <c r="AB1926" i="1"/>
  <c r="V1928" i="1"/>
  <c r="P1930" i="1"/>
  <c r="Z1940" i="1"/>
  <c r="AB1941" i="1"/>
  <c r="M1947" i="1"/>
  <c r="AB1947" i="1" s="1"/>
  <c r="S1961" i="1"/>
  <c r="AB1972" i="1"/>
  <c r="AB1976" i="1"/>
  <c r="AB1983" i="1"/>
  <c r="AB1985" i="1"/>
  <c r="AB1990" i="1"/>
  <c r="V1992" i="1"/>
  <c r="AB1992" i="1" s="1"/>
  <c r="P1994" i="1"/>
  <c r="AB1994" i="1" s="1"/>
  <c r="Z2004" i="1"/>
  <c r="AB2004" i="1" s="1"/>
  <c r="AB2005" i="1"/>
  <c r="M2011" i="1"/>
  <c r="AB2011" i="1" s="1"/>
  <c r="S2025" i="1"/>
  <c r="AB2036" i="1"/>
  <c r="AB2040" i="1"/>
  <c r="AB2047" i="1"/>
  <c r="AB2049" i="1"/>
  <c r="AB2050" i="1"/>
  <c r="AB2054" i="1"/>
  <c r="V2056" i="1"/>
  <c r="AB2056" i="1" s="1"/>
  <c r="P2058" i="1"/>
  <c r="Z2068" i="1"/>
  <c r="AB2068" i="1" s="1"/>
  <c r="AB2069" i="1"/>
  <c r="V2075" i="1"/>
  <c r="AB2075" i="1" s="1"/>
  <c r="AB2078" i="1"/>
  <c r="AB2104" i="1"/>
  <c r="M2105" i="1"/>
  <c r="AB2105" i="1" s="1"/>
  <c r="AB2111" i="1"/>
  <c r="AB2118" i="1"/>
  <c r="AB2198" i="1"/>
  <c r="AB2210" i="1"/>
  <c r="AB1767" i="1"/>
  <c r="S1770" i="1"/>
  <c r="AB1770" i="1" s="1"/>
  <c r="P1779" i="1"/>
  <c r="AB1779" i="1" s="1"/>
  <c r="M1788" i="1"/>
  <c r="AB1788" i="1" s="1"/>
  <c r="Z1805" i="1"/>
  <c r="V1825" i="1"/>
  <c r="AB1831" i="1"/>
  <c r="S1834" i="1"/>
  <c r="AB1838" i="1"/>
  <c r="AB1848" i="1"/>
  <c r="S1849" i="1"/>
  <c r="AB1849" i="1" s="1"/>
  <c r="AB1864" i="1"/>
  <c r="S1865" i="1"/>
  <c r="AB1865" i="1" s="1"/>
  <c r="S1881" i="1"/>
  <c r="AB1881" i="1" s="1"/>
  <c r="AB1896" i="1"/>
  <c r="S1897" i="1"/>
  <c r="AB1897" i="1" s="1"/>
  <c r="P1906" i="1"/>
  <c r="AB1906" i="1" s="1"/>
  <c r="V1920" i="1"/>
  <c r="AB1920" i="1" s="1"/>
  <c r="P1922" i="1"/>
  <c r="Z1932" i="1"/>
  <c r="AB1933" i="1"/>
  <c r="M1939" i="1"/>
  <c r="AB1939" i="1" s="1"/>
  <c r="S1953" i="1"/>
  <c r="AB1953" i="1" s="1"/>
  <c r="AB1977" i="1"/>
  <c r="AB1978" i="1"/>
  <c r="V1984" i="1"/>
  <c r="P1986" i="1"/>
  <c r="AB1986" i="1" s="1"/>
  <c r="Z1996" i="1"/>
  <c r="AB1996" i="1" s="1"/>
  <c r="AB1997" i="1"/>
  <c r="M2003" i="1"/>
  <c r="AB2003" i="1" s="1"/>
  <c r="S2017" i="1"/>
  <c r="AB2017" i="1" s="1"/>
  <c r="AB2028" i="1"/>
  <c r="AB2032" i="1"/>
  <c r="AB2041" i="1"/>
  <c r="AB2042" i="1"/>
  <c r="V2048" i="1"/>
  <c r="AB2048" i="1" s="1"/>
  <c r="P2050" i="1"/>
  <c r="Z2060" i="1"/>
  <c r="AB2061" i="1"/>
  <c r="M2067" i="1"/>
  <c r="AB2067" i="1" s="1"/>
  <c r="S2087" i="1"/>
  <c r="AB2087" i="1" s="1"/>
  <c r="AB2089" i="1"/>
  <c r="AB2099" i="1"/>
  <c r="AB2103" i="1"/>
  <c r="AB2114" i="1"/>
  <c r="AB2131" i="1"/>
  <c r="AB2162" i="1"/>
  <c r="AB2226" i="1"/>
  <c r="AB2117" i="1"/>
  <c r="AB2156" i="1"/>
  <c r="AB2173" i="1"/>
  <c r="AB2205" i="1"/>
  <c r="AB2207" i="1"/>
  <c r="AB2237" i="1"/>
  <c r="AB2261" i="1"/>
  <c r="AB2276" i="1"/>
  <c r="AB2282" i="1"/>
  <c r="AB2287" i="1"/>
  <c r="AB2289" i="1"/>
  <c r="AB2291" i="1"/>
  <c r="AB2312" i="1"/>
  <c r="AB2325" i="1"/>
  <c r="AB2340" i="1"/>
  <c r="AB2346" i="1"/>
  <c r="AB2351" i="1"/>
  <c r="AB2353" i="1"/>
  <c r="AB2355" i="1"/>
  <c r="AB2376" i="1"/>
  <c r="AB2389" i="1"/>
  <c r="AB2404" i="1"/>
  <c r="AB2410" i="1"/>
  <c r="AB2415" i="1"/>
  <c r="AB2417" i="1"/>
  <c r="AB2419" i="1"/>
  <c r="AB2435" i="1"/>
  <c r="M2082" i="1"/>
  <c r="Z2099" i="1"/>
  <c r="V2119" i="1"/>
  <c r="AB2119" i="1" s="1"/>
  <c r="AB2125" i="1"/>
  <c r="S2128" i="1"/>
  <c r="AB2128" i="1" s="1"/>
  <c r="V2135" i="1"/>
  <c r="S2143" i="1"/>
  <c r="AB2143" i="1" s="1"/>
  <c r="S2144" i="1"/>
  <c r="Z2146" i="1"/>
  <c r="AB2146" i="1" s="1"/>
  <c r="AB2152" i="1"/>
  <c r="AB2157" i="1"/>
  <c r="V2166" i="1"/>
  <c r="AB2166" i="1" s="1"/>
  <c r="V2167" i="1"/>
  <c r="Z2170" i="1"/>
  <c r="AB2172" i="1"/>
  <c r="S2175" i="1"/>
  <c r="AB2175" i="1" s="1"/>
  <c r="AB2176" i="1"/>
  <c r="M2178" i="1"/>
  <c r="AB2178" i="1" s="1"/>
  <c r="AB2195" i="1"/>
  <c r="V2198" i="1"/>
  <c r="V2199" i="1"/>
  <c r="Z2202" i="1"/>
  <c r="AB2204" i="1"/>
  <c r="S2207" i="1"/>
  <c r="AB2208" i="1"/>
  <c r="M2210" i="1"/>
  <c r="AB2227" i="1"/>
  <c r="V2230" i="1"/>
  <c r="AB2230" i="1" s="1"/>
  <c r="V2231" i="1"/>
  <c r="Z2234" i="1"/>
  <c r="AB2236" i="1"/>
  <c r="S2239" i="1"/>
  <c r="AB2239" i="1" s="1"/>
  <c r="AB2240" i="1"/>
  <c r="M2242" i="1"/>
  <c r="AB2242" i="1" s="1"/>
  <c r="AB2272" i="1"/>
  <c r="AB2300" i="1"/>
  <c r="AB2306" i="1"/>
  <c r="AB2311" i="1"/>
  <c r="AB2313" i="1"/>
  <c r="AB2315" i="1"/>
  <c r="AB2336" i="1"/>
  <c r="AB2364" i="1"/>
  <c r="AB2370" i="1"/>
  <c r="AB2375" i="1"/>
  <c r="AB2377" i="1"/>
  <c r="AB2379" i="1"/>
  <c r="AB2400" i="1"/>
  <c r="AB2413" i="1"/>
  <c r="AB2428" i="1"/>
  <c r="AB2433" i="1"/>
  <c r="AB2441" i="1"/>
  <c r="AB2442" i="1"/>
  <c r="AB2464" i="1"/>
  <c r="AB2477" i="1"/>
  <c r="AB2493" i="1"/>
  <c r="P2081" i="1"/>
  <c r="AB2081" i="1" s="1"/>
  <c r="M2090" i="1"/>
  <c r="AB2090" i="1" s="1"/>
  <c r="Z2107" i="1"/>
  <c r="AB2107" i="1" s="1"/>
  <c r="V2127" i="1"/>
  <c r="AB2127" i="1" s="1"/>
  <c r="AB2133" i="1"/>
  <c r="AB2140" i="1"/>
  <c r="V2142" i="1"/>
  <c r="AB2142" i="1" s="1"/>
  <c r="Z2147" i="1"/>
  <c r="AB2147" i="1" s="1"/>
  <c r="V2150" i="1"/>
  <c r="V2151" i="1"/>
  <c r="AB2151" i="1" s="1"/>
  <c r="AB2159" i="1"/>
  <c r="S2160" i="1"/>
  <c r="AB2160" i="1" s="1"/>
  <c r="P2169" i="1"/>
  <c r="AB2169" i="1" s="1"/>
  <c r="M2177" i="1"/>
  <c r="Z2179" i="1"/>
  <c r="AB2181" i="1"/>
  <c r="AB2183" i="1"/>
  <c r="S2184" i="1"/>
  <c r="AB2184" i="1" s="1"/>
  <c r="P2192" i="1"/>
  <c r="P2201" i="1"/>
  <c r="AB2201" i="1" s="1"/>
  <c r="M2209" i="1"/>
  <c r="Z2211" i="1"/>
  <c r="AB2213" i="1"/>
  <c r="AB2215" i="1"/>
  <c r="S2216" i="1"/>
  <c r="AB2216" i="1" s="1"/>
  <c r="P2224" i="1"/>
  <c r="AB2224" i="1" s="1"/>
  <c r="P2233" i="1"/>
  <c r="AB2233" i="1" s="1"/>
  <c r="M2241" i="1"/>
  <c r="Z2243" i="1"/>
  <c r="AB2245" i="1"/>
  <c r="AB2247" i="1"/>
  <c r="S2248" i="1"/>
  <c r="AB2248" i="1" s="1"/>
  <c r="AB2260" i="1"/>
  <c r="AB2266" i="1"/>
  <c r="AB2271" i="1"/>
  <c r="AB2273" i="1"/>
  <c r="AB2275" i="1"/>
  <c r="AB2296" i="1"/>
  <c r="AB2309" i="1"/>
  <c r="AB2324" i="1"/>
  <c r="AB2330" i="1"/>
  <c r="AB2335" i="1"/>
  <c r="AB2337" i="1"/>
  <c r="AB2339" i="1"/>
  <c r="AB2360" i="1"/>
  <c r="AB2373" i="1"/>
  <c r="AB2388" i="1"/>
  <c r="AB2394" i="1"/>
  <c r="AB2399" i="1"/>
  <c r="AB2401" i="1"/>
  <c r="AB2403" i="1"/>
  <c r="AB2424" i="1"/>
  <c r="AB2444" i="1"/>
  <c r="AB2491" i="1"/>
  <c r="AB2501" i="1"/>
  <c r="V2079" i="1"/>
  <c r="AB2079" i="1" s="1"/>
  <c r="AB2085" i="1"/>
  <c r="S2088" i="1"/>
  <c r="AB2088" i="1" s="1"/>
  <c r="P2097" i="1"/>
  <c r="AB2097" i="1" s="1"/>
  <c r="M2106" i="1"/>
  <c r="AB2106" i="1" s="1"/>
  <c r="Z2123" i="1"/>
  <c r="AB2148" i="1"/>
  <c r="M2162" i="1"/>
  <c r="P2168" i="1"/>
  <c r="P2177" i="1"/>
  <c r="M2185" i="1"/>
  <c r="AB2185" i="1" s="1"/>
  <c r="Z2187" i="1"/>
  <c r="AB2187" i="1" s="1"/>
  <c r="AB2189" i="1"/>
  <c r="S2192" i="1"/>
  <c r="P2200" i="1"/>
  <c r="P2209" i="1"/>
  <c r="M2217" i="1"/>
  <c r="AB2217" i="1" s="1"/>
  <c r="Z2219" i="1"/>
  <c r="AB2221" i="1"/>
  <c r="AB2223" i="1"/>
  <c r="S2224" i="1"/>
  <c r="P2232" i="1"/>
  <c r="P2241" i="1"/>
  <c r="M2249" i="1"/>
  <c r="AB2249" i="1" s="1"/>
  <c r="Z2251" i="1"/>
  <c r="AB2251" i="1" s="1"/>
  <c r="AB2253" i="1"/>
  <c r="AB2257" i="1"/>
  <c r="AB2259" i="1"/>
  <c r="AB2280" i="1"/>
  <c r="AB2293" i="1"/>
  <c r="AB2308" i="1"/>
  <c r="AB2314" i="1"/>
  <c r="AB2319" i="1"/>
  <c r="AB2321" i="1"/>
  <c r="AB2323" i="1"/>
  <c r="AB2344" i="1"/>
  <c r="AB2357" i="1"/>
  <c r="AB2372" i="1"/>
  <c r="AB2378" i="1"/>
  <c r="AB2383" i="1"/>
  <c r="AB2385" i="1"/>
  <c r="AB2387" i="1"/>
  <c r="AB2408" i="1"/>
  <c r="AB2421" i="1"/>
  <c r="AB2495" i="1"/>
  <c r="AB2506" i="1"/>
  <c r="AB2525" i="1"/>
  <c r="AB2093" i="1"/>
  <c r="AB2179" i="1"/>
  <c r="AB2188" i="1"/>
  <c r="AB2192" i="1"/>
  <c r="AB2211" i="1"/>
  <c r="AB2220" i="1"/>
  <c r="AB2243" i="1"/>
  <c r="AB2252" i="1"/>
  <c r="AB2279" i="1"/>
  <c r="AB2281" i="1"/>
  <c r="AB2283" i="1"/>
  <c r="AB2317" i="1"/>
  <c r="AB2343" i="1"/>
  <c r="AB2345" i="1"/>
  <c r="AB2347" i="1"/>
  <c r="AB2381" i="1"/>
  <c r="AB2407" i="1"/>
  <c r="AB2409" i="1"/>
  <c r="AB2411" i="1"/>
  <c r="AB2456" i="1"/>
  <c r="AB2511" i="1"/>
  <c r="AB2527" i="1"/>
  <c r="AB2101" i="1"/>
  <c r="AB2149" i="1"/>
  <c r="AB2165" i="1"/>
  <c r="AB2167" i="1"/>
  <c r="AB2197" i="1"/>
  <c r="AB2229" i="1"/>
  <c r="AB2263" i="1"/>
  <c r="AB2264" i="1"/>
  <c r="AB2292" i="1"/>
  <c r="AB2298" i="1"/>
  <c r="AB2305" i="1"/>
  <c r="AB2307" i="1"/>
  <c r="AB2328" i="1"/>
  <c r="AB2356" i="1"/>
  <c r="AB2362" i="1"/>
  <c r="AB2369" i="1"/>
  <c r="AB2371" i="1"/>
  <c r="AB2392" i="1"/>
  <c r="AB2420" i="1"/>
  <c r="AB2426" i="1"/>
  <c r="AB2436" i="1"/>
  <c r="AB2561" i="1"/>
  <c r="AB2785" i="1"/>
  <c r="Z2083" i="1"/>
  <c r="V2103" i="1"/>
  <c r="AB2109" i="1"/>
  <c r="S2112" i="1"/>
  <c r="P2121" i="1"/>
  <c r="AB2121" i="1" s="1"/>
  <c r="M2130" i="1"/>
  <c r="AB2130" i="1" s="1"/>
  <c r="S2135" i="1"/>
  <c r="AB2135" i="1" s="1"/>
  <c r="S2136" i="1"/>
  <c r="AB2136" i="1" s="1"/>
  <c r="Z2138" i="1"/>
  <c r="AB2138" i="1" s="1"/>
  <c r="P2144" i="1"/>
  <c r="AB2144" i="1" s="1"/>
  <c r="P2145" i="1"/>
  <c r="AB2145" i="1" s="1"/>
  <c r="P2161" i="1"/>
  <c r="AB2161" i="1" s="1"/>
  <c r="AB2164" i="1"/>
  <c r="S2167" i="1"/>
  <c r="AB2168" i="1"/>
  <c r="M2170" i="1"/>
  <c r="AB2170" i="1" s="1"/>
  <c r="V2190" i="1"/>
  <c r="AB2190" i="1" s="1"/>
  <c r="V2191" i="1"/>
  <c r="AB2191" i="1" s="1"/>
  <c r="Z2194" i="1"/>
  <c r="AB2194" i="1" s="1"/>
  <c r="AB2196" i="1"/>
  <c r="S2199" i="1"/>
  <c r="AB2199" i="1" s="1"/>
  <c r="AB2200" i="1"/>
  <c r="M2202" i="1"/>
  <c r="AB2202" i="1" s="1"/>
  <c r="AB2219" i="1"/>
  <c r="V2222" i="1"/>
  <c r="V2223" i="1"/>
  <c r="Z2226" i="1"/>
  <c r="AB2228" i="1"/>
  <c r="S2231" i="1"/>
  <c r="AB2231" i="1" s="1"/>
  <c r="AB2232" i="1"/>
  <c r="M2234" i="1"/>
  <c r="AB2234" i="1" s="1"/>
  <c r="AB2258" i="1"/>
  <c r="AB2265" i="1"/>
  <c r="AB2267" i="1"/>
  <c r="AB2288" i="1"/>
  <c r="AB2301" i="1"/>
  <c r="AB2316" i="1"/>
  <c r="AB2322" i="1"/>
  <c r="AB2327" i="1"/>
  <c r="AB2329" i="1"/>
  <c r="AB2331" i="1"/>
  <c r="AB2352" i="1"/>
  <c r="AB2365" i="1"/>
  <c r="AB2380" i="1"/>
  <c r="AB2386" i="1"/>
  <c r="AB2391" i="1"/>
  <c r="AB2393" i="1"/>
  <c r="AB2395" i="1"/>
  <c r="AB2416" i="1"/>
  <c r="AB2429" i="1"/>
  <c r="AB2560" i="1"/>
  <c r="V2440" i="1"/>
  <c r="AB2440" i="1" s="1"/>
  <c r="V2449" i="1"/>
  <c r="AB2449" i="1" s="1"/>
  <c r="S2457" i="1"/>
  <c r="AB2457" i="1" s="1"/>
  <c r="S2458" i="1"/>
  <c r="AB2458" i="1" s="1"/>
  <c r="S2459" i="1"/>
  <c r="AB2463" i="1"/>
  <c r="P2468" i="1"/>
  <c r="AB2468" i="1" s="1"/>
  <c r="M2477" i="1"/>
  <c r="P2482" i="1"/>
  <c r="AB2482" i="1" s="1"/>
  <c r="AB2486" i="1"/>
  <c r="Z2486" i="1"/>
  <c r="M2491" i="1"/>
  <c r="S2506" i="1"/>
  <c r="S2522" i="1"/>
  <c r="AB2522" i="1" s="1"/>
  <c r="AB2537" i="1"/>
  <c r="AB2539" i="1"/>
  <c r="AB2542" i="1"/>
  <c r="AB2567" i="1"/>
  <c r="AB2568" i="1"/>
  <c r="AB2569" i="1"/>
  <c r="AB2571" i="1"/>
  <c r="AB2581" i="1"/>
  <c r="AB2585" i="1"/>
  <c r="AB2592" i="1"/>
  <c r="AB2614" i="1"/>
  <c r="AB2620" i="1"/>
  <c r="AB2635" i="1"/>
  <c r="AB2649" i="1"/>
  <c r="AB2656" i="1"/>
  <c r="AB2661" i="1"/>
  <c r="AB2677" i="1"/>
  <c r="AB2693" i="1"/>
  <c r="AB2709" i="1"/>
  <c r="AB2723" i="1"/>
  <c r="AB2735" i="1"/>
  <c r="AB2793" i="1"/>
  <c r="AB2801" i="1"/>
  <c r="AB2802" i="1"/>
  <c r="AB2824" i="1"/>
  <c r="AB2826" i="1"/>
  <c r="AB2832" i="1"/>
  <c r="AB2834" i="1"/>
  <c r="AB3010" i="1"/>
  <c r="AB3057" i="1"/>
  <c r="AB2447" i="1"/>
  <c r="AB2454" i="1"/>
  <c r="V2456" i="1"/>
  <c r="P2467" i="1"/>
  <c r="Z2468" i="1"/>
  <c r="Z2469" i="1"/>
  <c r="V2472" i="1"/>
  <c r="V2473" i="1"/>
  <c r="V2474" i="1"/>
  <c r="M2476" i="1"/>
  <c r="AB2476" i="1" s="1"/>
  <c r="S2483" i="1"/>
  <c r="AB2487" i="1"/>
  <c r="P2492" i="1"/>
  <c r="P2499" i="1"/>
  <c r="S2505" i="1"/>
  <c r="AB2505" i="1" s="1"/>
  <c r="M2508" i="1"/>
  <c r="AB2508" i="1" s="1"/>
  <c r="P2515" i="1"/>
  <c r="S2521" i="1"/>
  <c r="AB2521" i="1" s="1"/>
  <c r="M2524" i="1"/>
  <c r="AB2524" i="1" s="1"/>
  <c r="P2531" i="1"/>
  <c r="V2538" i="1"/>
  <c r="P2540" i="1"/>
  <c r="V2545" i="1"/>
  <c r="M2557" i="1"/>
  <c r="AB2557" i="1" s="1"/>
  <c r="S2562" i="1"/>
  <c r="AB2562" i="1" s="1"/>
  <c r="M2564" i="1"/>
  <c r="AB2564" i="1" s="1"/>
  <c r="Z2565" i="1"/>
  <c r="V2570" i="1"/>
  <c r="AB2570" i="1" s="1"/>
  <c r="AB2573" i="1"/>
  <c r="AB2577" i="1"/>
  <c r="AB2584" i="1"/>
  <c r="AB2591" i="1"/>
  <c r="AB2606" i="1"/>
  <c r="AB2612" i="1"/>
  <c r="AB2627" i="1"/>
  <c r="AB2641" i="1"/>
  <c r="AB2648" i="1"/>
  <c r="AB2653" i="1"/>
  <c r="AB2655" i="1"/>
  <c r="AB2670" i="1"/>
  <c r="AB2681" i="1"/>
  <c r="AB2697" i="1"/>
  <c r="AB2713" i="1"/>
  <c r="AB2740" i="1"/>
  <c r="AB2754" i="1"/>
  <c r="AB2455" i="1"/>
  <c r="AB2471" i="1"/>
  <c r="AB2488" i="1"/>
  <c r="AB2494" i="1"/>
  <c r="AB2510" i="1"/>
  <c r="AB2526" i="1"/>
  <c r="AB2528" i="1"/>
  <c r="AB2590" i="1"/>
  <c r="AB2625" i="1"/>
  <c r="AB2632" i="1"/>
  <c r="AB2637" i="1"/>
  <c r="AB2654" i="1"/>
  <c r="AB2678" i="1"/>
  <c r="AB2694" i="1"/>
  <c r="AB2710" i="1"/>
  <c r="AB2738" i="1"/>
  <c r="M2435" i="1"/>
  <c r="P2450" i="1"/>
  <c r="AB2450" i="1" s="1"/>
  <c r="P2451" i="1"/>
  <c r="AB2451" i="1" s="1"/>
  <c r="M2459" i="1"/>
  <c r="AB2459" i="1" s="1"/>
  <c r="S2465" i="1"/>
  <c r="AB2465" i="1" s="1"/>
  <c r="S2466" i="1"/>
  <c r="AB2466" i="1" s="1"/>
  <c r="P2475" i="1"/>
  <c r="AB2475" i="1" s="1"/>
  <c r="Z2476" i="1"/>
  <c r="Z2477" i="1"/>
  <c r="V2480" i="1"/>
  <c r="AB2480" i="1" s="1"/>
  <c r="V2481" i="1"/>
  <c r="AB2481" i="1" s="1"/>
  <c r="V2482" i="1"/>
  <c r="M2484" i="1"/>
  <c r="AB2484" i="1" s="1"/>
  <c r="S2491" i="1"/>
  <c r="S2498" i="1"/>
  <c r="AB2498" i="1" s="1"/>
  <c r="S2514" i="1"/>
  <c r="AB2514" i="1" s="1"/>
  <c r="S2530" i="1"/>
  <c r="AB2530" i="1" s="1"/>
  <c r="P2539" i="1"/>
  <c r="S2547" i="1"/>
  <c r="Z2550" i="1"/>
  <c r="AB2551" i="1"/>
  <c r="AB2552" i="1"/>
  <c r="AB2553" i="1"/>
  <c r="AB2555" i="1"/>
  <c r="AB2558" i="1"/>
  <c r="AB2582" i="1"/>
  <c r="AB2588" i="1"/>
  <c r="AB2603" i="1"/>
  <c r="AB2617" i="1"/>
  <c r="AB2624" i="1"/>
  <c r="AB2629" i="1"/>
  <c r="AB2631" i="1"/>
  <c r="AB2646" i="1"/>
  <c r="AB2652" i="1"/>
  <c r="AB2667" i="1"/>
  <c r="AB2685" i="1"/>
  <c r="AB2701" i="1"/>
  <c r="AB2716" i="1"/>
  <c r="AB2753" i="1"/>
  <c r="AB2756" i="1"/>
  <c r="AB2787" i="1"/>
  <c r="AB2788" i="1"/>
  <c r="AB2792" i="1"/>
  <c r="AB2808" i="1"/>
  <c r="AB2815" i="1"/>
  <c r="AB2848" i="1"/>
  <c r="P2434" i="1"/>
  <c r="AB2434" i="1" s="1"/>
  <c r="M2443" i="1"/>
  <c r="AB2443" i="1" s="1"/>
  <c r="Z2445" i="1"/>
  <c r="AB2445" i="1" s="1"/>
  <c r="P2460" i="1"/>
  <c r="AB2460" i="1" s="1"/>
  <c r="M2469" i="1"/>
  <c r="AB2469" i="1" s="1"/>
  <c r="AB2472" i="1"/>
  <c r="P2474" i="1"/>
  <c r="AB2474" i="1" s="1"/>
  <c r="AB2478" i="1"/>
  <c r="Z2478" i="1"/>
  <c r="M2483" i="1"/>
  <c r="AB2483" i="1" s="1"/>
  <c r="S2489" i="1"/>
  <c r="S2490" i="1"/>
  <c r="AB2490" i="1" s="1"/>
  <c r="S2497" i="1"/>
  <c r="AB2497" i="1" s="1"/>
  <c r="M2500" i="1"/>
  <c r="P2507" i="1"/>
  <c r="S2513" i="1"/>
  <c r="AB2513" i="1" s="1"/>
  <c r="V2561" i="1"/>
  <c r="AB2574" i="1"/>
  <c r="AB2595" i="1"/>
  <c r="AB2609" i="1"/>
  <c r="AB2616" i="1"/>
  <c r="AB2621" i="1"/>
  <c r="AB2623" i="1"/>
  <c r="AB2638" i="1"/>
  <c r="AB2659" i="1"/>
  <c r="AB2673" i="1"/>
  <c r="AB2689" i="1"/>
  <c r="AB2705" i="1"/>
  <c r="AB2721" i="1"/>
  <c r="AB2745" i="1"/>
  <c r="AB2771" i="1"/>
  <c r="AB2430" i="1"/>
  <c r="AB2479" i="1"/>
  <c r="AB2503" i="1"/>
  <c r="AB2519" i="1"/>
  <c r="AB2535" i="1"/>
  <c r="AB2543" i="1"/>
  <c r="AB2544" i="1"/>
  <c r="AB2545" i="1"/>
  <c r="AB2547" i="1"/>
  <c r="AB2550" i="1"/>
  <c r="AB2572" i="1"/>
  <c r="AB2587" i="1"/>
  <c r="AB2597" i="1"/>
  <c r="AB2601" i="1"/>
  <c r="AB2608" i="1"/>
  <c r="AB2613" i="1"/>
  <c r="AB2615" i="1"/>
  <c r="AB2636" i="1"/>
  <c r="AB2651" i="1"/>
  <c r="AB2665" i="1"/>
  <c r="AB2672" i="1"/>
  <c r="AB2684" i="1"/>
  <c r="AB2687" i="1"/>
  <c r="AB2703" i="1"/>
  <c r="AB2731" i="1"/>
  <c r="AB2736" i="1"/>
  <c r="AB2760" i="1"/>
  <c r="AB2794" i="1"/>
  <c r="AB2852" i="1"/>
  <c r="V2432" i="1"/>
  <c r="AB2432" i="1" s="1"/>
  <c r="AB2438" i="1"/>
  <c r="S2441" i="1"/>
  <c r="AB2446" i="1"/>
  <c r="V2448" i="1"/>
  <c r="AB2448" i="1" s="1"/>
  <c r="Z2453" i="1"/>
  <c r="AB2453" i="1" s="1"/>
  <c r="Z2462" i="1"/>
  <c r="AB2462" i="1" s="1"/>
  <c r="M2467" i="1"/>
  <c r="AB2467" i="1" s="1"/>
  <c r="S2473" i="1"/>
  <c r="AB2473" i="1" s="1"/>
  <c r="S2474" i="1"/>
  <c r="P2483" i="1"/>
  <c r="Z2484" i="1"/>
  <c r="Z2485" i="1"/>
  <c r="AB2485" i="1" s="1"/>
  <c r="V2488" i="1"/>
  <c r="V2489" i="1"/>
  <c r="AB2489" i="1" s="1"/>
  <c r="V2490" i="1"/>
  <c r="M2492" i="1"/>
  <c r="AB2492" i="1" s="1"/>
  <c r="V2496" i="1"/>
  <c r="AB2496" i="1" s="1"/>
  <c r="V2497" i="1"/>
  <c r="M2499" i="1"/>
  <c r="AB2499" i="1" s="1"/>
  <c r="P2500" i="1"/>
  <c r="Z2500" i="1"/>
  <c r="AB2502" i="1"/>
  <c r="AB2504" i="1"/>
  <c r="S2507" i="1"/>
  <c r="AB2507" i="1" s="1"/>
  <c r="M2509" i="1"/>
  <c r="AB2509" i="1" s="1"/>
  <c r="V2512" i="1"/>
  <c r="AB2512" i="1" s="1"/>
  <c r="V2513" i="1"/>
  <c r="M2515" i="1"/>
  <c r="AB2515" i="1" s="1"/>
  <c r="P2516" i="1"/>
  <c r="Z2516" i="1"/>
  <c r="AB2518" i="1"/>
  <c r="AB2520" i="1"/>
  <c r="S2523" i="1"/>
  <c r="AB2523" i="1" s="1"/>
  <c r="M2525" i="1"/>
  <c r="V2528" i="1"/>
  <c r="V2529" i="1"/>
  <c r="AB2529" i="1" s="1"/>
  <c r="M2531" i="1"/>
  <c r="AB2531" i="1" s="1"/>
  <c r="P2532" i="1"/>
  <c r="AB2532" i="1" s="1"/>
  <c r="Z2532" i="1"/>
  <c r="AB2534" i="1"/>
  <c r="AB2536" i="1"/>
  <c r="S2538" i="1"/>
  <c r="AB2538" i="1" s="1"/>
  <c r="M2540" i="1"/>
  <c r="AB2540" i="1" s="1"/>
  <c r="Z2541" i="1"/>
  <c r="AB2541" i="1" s="1"/>
  <c r="V2546" i="1"/>
  <c r="AB2546" i="1" s="1"/>
  <c r="P2548" i="1"/>
  <c r="AB2548" i="1" s="1"/>
  <c r="V2553" i="1"/>
  <c r="M2565" i="1"/>
  <c r="AB2565" i="1" s="1"/>
  <c r="AB2579" i="1"/>
  <c r="AB2589" i="1"/>
  <c r="AB2593" i="1"/>
  <c r="AB2600" i="1"/>
  <c r="AB2605" i="1"/>
  <c r="AB2607" i="1"/>
  <c r="AB2622" i="1"/>
  <c r="AB2628" i="1"/>
  <c r="AB2643" i="1"/>
  <c r="AB2657" i="1"/>
  <c r="AB2664" i="1"/>
  <c r="AB2669" i="1"/>
  <c r="AB2671" i="1"/>
  <c r="AB2683" i="1"/>
  <c r="AB2686" i="1"/>
  <c r="AB2699" i="1"/>
  <c r="AB2702" i="1"/>
  <c r="AB2763" i="1"/>
  <c r="AB2781" i="1"/>
  <c r="AB2786" i="1"/>
  <c r="AB2796" i="1"/>
  <c r="AB2866" i="1"/>
  <c r="AB2718" i="1"/>
  <c r="S2721" i="1"/>
  <c r="P2730" i="1"/>
  <c r="AB2730" i="1" s="1"/>
  <c r="M2739" i="1"/>
  <c r="AB2739" i="1" s="1"/>
  <c r="Z2741" i="1"/>
  <c r="AB2741" i="1" s="1"/>
  <c r="P2755" i="1"/>
  <c r="AB2755" i="1" s="1"/>
  <c r="M2764" i="1"/>
  <c r="AB2764" i="1" s="1"/>
  <c r="AB2767" i="1"/>
  <c r="Z2773" i="1"/>
  <c r="AB2773" i="1" s="1"/>
  <c r="S2785" i="1"/>
  <c r="AB2798" i="1"/>
  <c r="AB2803" i="1"/>
  <c r="M2804" i="1"/>
  <c r="AB2804" i="1" s="1"/>
  <c r="V2809" i="1"/>
  <c r="AB2809" i="1" s="1"/>
  <c r="AB2823" i="1"/>
  <c r="AB2869" i="1"/>
  <c r="AB2873" i="1"/>
  <c r="AB2881" i="1"/>
  <c r="AB2889" i="1"/>
  <c r="AB2897" i="1"/>
  <c r="AB2905" i="1"/>
  <c r="AB2913" i="1"/>
  <c r="AB2921" i="1"/>
  <c r="AB2926" i="1"/>
  <c r="AB2928" i="1"/>
  <c r="AB2929" i="1"/>
  <c r="AB2934" i="1"/>
  <c r="AB2936" i="1"/>
  <c r="AB2937" i="1"/>
  <c r="AB2942" i="1"/>
  <c r="AB2944" i="1"/>
  <c r="AB2945" i="1"/>
  <c r="AB2950" i="1"/>
  <c r="AB2952" i="1"/>
  <c r="AB2953" i="1"/>
  <c r="AB2958" i="1"/>
  <c r="AB2960" i="1"/>
  <c r="AB2965" i="1"/>
  <c r="AB2980" i="1"/>
  <c r="AB3003" i="1"/>
  <c r="AB3015" i="1"/>
  <c r="AB3022" i="1"/>
  <c r="AB3024" i="1"/>
  <c r="AB3029" i="1"/>
  <c r="AB3035" i="1"/>
  <c r="AB3040" i="1"/>
  <c r="AB3045" i="1"/>
  <c r="AB3060" i="1"/>
  <c r="AB3093" i="1"/>
  <c r="AB3105" i="1"/>
  <c r="AB3109" i="1"/>
  <c r="AB2726" i="1"/>
  <c r="AB2774" i="1"/>
  <c r="AB2791" i="1"/>
  <c r="AB2799" i="1"/>
  <c r="AB2837" i="1"/>
  <c r="AB2838" i="1"/>
  <c r="AB2861" i="1"/>
  <c r="AB2862" i="1"/>
  <c r="AB2863" i="1"/>
  <c r="AB2868" i="1"/>
  <c r="AB2877" i="1"/>
  <c r="AB2885" i="1"/>
  <c r="AB2893" i="1"/>
  <c r="AB2901" i="1"/>
  <c r="AB2909" i="1"/>
  <c r="AB2917" i="1"/>
  <c r="AB2925" i="1"/>
  <c r="AB2933" i="1"/>
  <c r="AB2941" i="1"/>
  <c r="AB2949" i="1"/>
  <c r="AB2957" i="1"/>
  <c r="AB3021" i="1"/>
  <c r="AB3054" i="1"/>
  <c r="V2728" i="1"/>
  <c r="AB2728" i="1" s="1"/>
  <c r="AB2734" i="1"/>
  <c r="S2737" i="1"/>
  <c r="AB2737" i="1" s="1"/>
  <c r="AB2742" i="1"/>
  <c r="V2744" i="1"/>
  <c r="AB2744" i="1" s="1"/>
  <c r="Z2749" i="1"/>
  <c r="AB2749" i="1" s="1"/>
  <c r="AB2757" i="1"/>
  <c r="Z2757" i="1"/>
  <c r="S2769" i="1"/>
  <c r="AB2769" i="1" s="1"/>
  <c r="P2778" i="1"/>
  <c r="AB2778" i="1" s="1"/>
  <c r="Z2780" i="1"/>
  <c r="AB2780" i="1" s="1"/>
  <c r="V2784" i="1"/>
  <c r="AB2784" i="1" s="1"/>
  <c r="V2785" i="1"/>
  <c r="M2787" i="1"/>
  <c r="S2794" i="1"/>
  <c r="AB2813" i="1"/>
  <c r="AB2814" i="1"/>
  <c r="AB2819" i="1"/>
  <c r="M2820" i="1"/>
  <c r="AB2820" i="1" s="1"/>
  <c r="V2825" i="1"/>
  <c r="AB2825" i="1" s="1"/>
  <c r="AB2839" i="1"/>
  <c r="AB2853" i="1"/>
  <c r="AB2854" i="1"/>
  <c r="AB2855" i="1"/>
  <c r="AB2860" i="1"/>
  <c r="AB2964" i="1"/>
  <c r="AB2987" i="1"/>
  <c r="AB2999" i="1"/>
  <c r="AB3001" i="1"/>
  <c r="AB3006" i="1"/>
  <c r="AB3008" i="1"/>
  <c r="AB3013" i="1"/>
  <c r="AB3028" i="1"/>
  <c r="AB3037" i="1"/>
  <c r="AB3113" i="1"/>
  <c r="AB2743" i="1"/>
  <c r="AB2750" i="1"/>
  <c r="AB2782" i="1"/>
  <c r="AB2829" i="1"/>
  <c r="AB2830" i="1"/>
  <c r="AB2844" i="1"/>
  <c r="AB2867" i="1"/>
  <c r="AB2971" i="1"/>
  <c r="AB2983" i="1"/>
  <c r="AB2985" i="1"/>
  <c r="AB2990" i="1"/>
  <c r="AB2992" i="1"/>
  <c r="AB2997" i="1"/>
  <c r="AB3012" i="1"/>
  <c r="AB3025" i="1"/>
  <c r="AB3039" i="1"/>
  <c r="AB3043" i="1"/>
  <c r="AB3047" i="1"/>
  <c r="AB3069" i="1"/>
  <c r="AB3225" i="1"/>
  <c r="M2715" i="1"/>
  <c r="AB2715" i="1" s="1"/>
  <c r="Z2732" i="1"/>
  <c r="AB2732" i="1" s="1"/>
  <c r="M2747" i="1"/>
  <c r="AB2747" i="1" s="1"/>
  <c r="M2748" i="1"/>
  <c r="AB2748" i="1" s="1"/>
  <c r="V2753" i="1"/>
  <c r="M2756" i="1"/>
  <c r="AB2759" i="1"/>
  <c r="Z2765" i="1"/>
  <c r="AB2765" i="1" s="1"/>
  <c r="S2777" i="1"/>
  <c r="AB2777" i="1" s="1"/>
  <c r="AB2805" i="1"/>
  <c r="AB2806" i="1"/>
  <c r="AB2811" i="1"/>
  <c r="M2812" i="1"/>
  <c r="AB2812" i="1" s="1"/>
  <c r="V2817" i="1"/>
  <c r="AB2817" i="1" s="1"/>
  <c r="AB2831" i="1"/>
  <c r="AB2859" i="1"/>
  <c r="AB2975" i="1"/>
  <c r="AB2982" i="1"/>
  <c r="AB2984" i="1"/>
  <c r="AB2989" i="1"/>
  <c r="AB3004" i="1"/>
  <c r="AB3017" i="1"/>
  <c r="AB3055" i="1"/>
  <c r="AB3062" i="1"/>
  <c r="AB2751" i="1"/>
  <c r="AB2766" i="1"/>
  <c r="AB2783" i="1"/>
  <c r="AB2789" i="1"/>
  <c r="AB2807" i="1"/>
  <c r="AB2851" i="1"/>
  <c r="AB2963" i="1"/>
  <c r="AB2967" i="1"/>
  <c r="AB2969" i="1"/>
  <c r="AB2974" i="1"/>
  <c r="AB2976" i="1"/>
  <c r="AB2981" i="1"/>
  <c r="AB2996" i="1"/>
  <c r="AB3009" i="1"/>
  <c r="AB3019" i="1"/>
  <c r="AB3027" i="1"/>
  <c r="AB3031" i="1"/>
  <c r="AB3041" i="1"/>
  <c r="AB3049" i="1"/>
  <c r="AB3077" i="1"/>
  <c r="P2722" i="1"/>
  <c r="AB2722" i="1" s="1"/>
  <c r="M2731" i="1"/>
  <c r="P2746" i="1"/>
  <c r="AB2746" i="1" s="1"/>
  <c r="P2747" i="1"/>
  <c r="S2761" i="1"/>
  <c r="AB2761" i="1" s="1"/>
  <c r="P2770" i="1"/>
  <c r="AB2770" i="1" s="1"/>
  <c r="Z2772" i="1"/>
  <c r="AB2772" i="1" s="1"/>
  <c r="V2776" i="1"/>
  <c r="AB2776" i="1" s="1"/>
  <c r="V2777" i="1"/>
  <c r="M2779" i="1"/>
  <c r="AB2779" i="1" s="1"/>
  <c r="S2786" i="1"/>
  <c r="AB2790" i="1"/>
  <c r="P2795" i="1"/>
  <c r="AB2795" i="1" s="1"/>
  <c r="Z2797" i="1"/>
  <c r="AB2797" i="1" s="1"/>
  <c r="S2802" i="1"/>
  <c r="AB2821" i="1"/>
  <c r="AB2822" i="1"/>
  <c r="AB2827" i="1"/>
  <c r="M2828" i="1"/>
  <c r="AB2828" i="1" s="1"/>
  <c r="V2833" i="1"/>
  <c r="AB2833" i="1" s="1"/>
  <c r="AB2843" i="1"/>
  <c r="AB2871" i="1"/>
  <c r="AB2875" i="1"/>
  <c r="AB2879" i="1"/>
  <c r="AB2883" i="1"/>
  <c r="AB2887" i="1"/>
  <c r="AB2891" i="1"/>
  <c r="AB2895" i="1"/>
  <c r="AB2899" i="1"/>
  <c r="AB2903" i="1"/>
  <c r="AB2907" i="1"/>
  <c r="AB2911" i="1"/>
  <c r="AB2915" i="1"/>
  <c r="AB2919" i="1"/>
  <c r="AB2923" i="1"/>
  <c r="AB2927" i="1"/>
  <c r="AB2931" i="1"/>
  <c r="AB2935" i="1"/>
  <c r="AB2939" i="1"/>
  <c r="AB2943" i="1"/>
  <c r="AB2947" i="1"/>
  <c r="AB2951" i="1"/>
  <c r="AB2955" i="1"/>
  <c r="AB2959" i="1"/>
  <c r="AB2961" i="1"/>
  <c r="AB2966" i="1"/>
  <c r="AB2968" i="1"/>
  <c r="AB2973" i="1"/>
  <c r="AB2988" i="1"/>
  <c r="AB3011" i="1"/>
  <c r="AB3023" i="1"/>
  <c r="AB3030" i="1"/>
  <c r="AB3032" i="1"/>
  <c r="AB3042" i="1"/>
  <c r="AB3064" i="1"/>
  <c r="AB3080" i="1"/>
  <c r="AB3096" i="1"/>
  <c r="AB3100" i="1"/>
  <c r="AB3122" i="1"/>
  <c r="AB3130" i="1"/>
  <c r="AB3138" i="1"/>
  <c r="AB3176" i="1"/>
  <c r="AB3177" i="1"/>
  <c r="AB3200" i="1"/>
  <c r="AB3226" i="1"/>
  <c r="AB3050" i="1"/>
  <c r="AB3143" i="1"/>
  <c r="AB3168" i="1"/>
  <c r="AB3169" i="1"/>
  <c r="AB3173" i="1"/>
  <c r="AB3201" i="1"/>
  <c r="AB3221" i="1"/>
  <c r="V3052" i="1"/>
  <c r="AB3052" i="1" s="1"/>
  <c r="AB3058" i="1"/>
  <c r="M3063" i="1"/>
  <c r="AB3063" i="1" s="1"/>
  <c r="V3068" i="1"/>
  <c r="AB3068" i="1" s="1"/>
  <c r="AB3074" i="1"/>
  <c r="AB3075" i="1"/>
  <c r="V3084" i="1"/>
  <c r="AB3084" i="1" s="1"/>
  <c r="Z3088" i="1"/>
  <c r="AB3090" i="1"/>
  <c r="AB3091" i="1"/>
  <c r="V3100" i="1"/>
  <c r="Z3104" i="1"/>
  <c r="AB3106" i="1"/>
  <c r="AB3107" i="1"/>
  <c r="Z3120" i="1"/>
  <c r="AB3120" i="1" s="1"/>
  <c r="Z3128" i="1"/>
  <c r="Z3136" i="1"/>
  <c r="AB3136" i="1" s="1"/>
  <c r="AB3160" i="1"/>
  <c r="AB3161" i="1"/>
  <c r="AB3165" i="1"/>
  <c r="AB3179" i="1"/>
  <c r="AB3180" i="1"/>
  <c r="AB3184" i="1"/>
  <c r="AB3191" i="1"/>
  <c r="AB3205" i="1"/>
  <c r="AB3223" i="1"/>
  <c r="Z3048" i="1"/>
  <c r="AB3048" i="1" s="1"/>
  <c r="P3062" i="1"/>
  <c r="AB3066" i="1"/>
  <c r="M3071" i="1"/>
  <c r="AB3071" i="1" s="1"/>
  <c r="M3073" i="1"/>
  <c r="AB3073" i="1" s="1"/>
  <c r="V3078" i="1"/>
  <c r="AB3078" i="1" s="1"/>
  <c r="M3079" i="1"/>
  <c r="AB3079" i="1" s="1"/>
  <c r="P3086" i="1"/>
  <c r="AB3086" i="1" s="1"/>
  <c r="S3087" i="1"/>
  <c r="AB3087" i="1" s="1"/>
  <c r="AB3088" i="1"/>
  <c r="V3094" i="1"/>
  <c r="AB3094" i="1" s="1"/>
  <c r="M3095" i="1"/>
  <c r="AB3095" i="1" s="1"/>
  <c r="P3102" i="1"/>
  <c r="AB3102" i="1" s="1"/>
  <c r="S3103" i="1"/>
  <c r="AB3103" i="1" s="1"/>
  <c r="AB3104" i="1"/>
  <c r="V3110" i="1"/>
  <c r="AB3110" i="1" s="1"/>
  <c r="M3111" i="1"/>
  <c r="AB3111" i="1" s="1"/>
  <c r="AB3115" i="1"/>
  <c r="S3117" i="1"/>
  <c r="AB3117" i="1" s="1"/>
  <c r="S3125" i="1"/>
  <c r="S3133" i="1"/>
  <c r="AB3144" i="1"/>
  <c r="AB3145" i="1"/>
  <c r="AB3149" i="1"/>
  <c r="AB3163" i="1"/>
  <c r="AB3164" i="1"/>
  <c r="AB3170" i="1"/>
  <c r="AB3187" i="1"/>
  <c r="AB3208" i="1"/>
  <c r="AB3241" i="1"/>
  <c r="AB3114" i="1"/>
  <c r="AB3116" i="1"/>
  <c r="AB3121" i="1"/>
  <c r="AB3125" i="1"/>
  <c r="AB3128" i="1"/>
  <c r="AB3129" i="1"/>
  <c r="AB3133" i="1"/>
  <c r="AB3137" i="1"/>
  <c r="AB3141" i="1"/>
  <c r="AB3155" i="1"/>
  <c r="AB3156" i="1"/>
  <c r="AB3162" i="1"/>
  <c r="AB3175" i="1"/>
  <c r="AB3183" i="1"/>
  <c r="P3038" i="1"/>
  <c r="AB3038" i="1" s="1"/>
  <c r="M3047" i="1"/>
  <c r="S3061" i="1"/>
  <c r="AB3061" i="1" s="1"/>
  <c r="P3070" i="1"/>
  <c r="AB3070" i="1" s="1"/>
  <c r="V3076" i="1"/>
  <c r="AB3076" i="1" s="1"/>
  <c r="Z3080" i="1"/>
  <c r="AB3082" i="1"/>
  <c r="AB3083" i="1"/>
  <c r="V3092" i="1"/>
  <c r="AB3092" i="1" s="1"/>
  <c r="Z3096" i="1"/>
  <c r="AB3098" i="1"/>
  <c r="AB3099" i="1"/>
  <c r="V3108" i="1"/>
  <c r="AB3108" i="1" s="1"/>
  <c r="Z3112" i="1"/>
  <c r="AB3112" i="1" s="1"/>
  <c r="AB3147" i="1"/>
  <c r="AB3154" i="1"/>
  <c r="AB3167" i="1"/>
  <c r="AB3199" i="1"/>
  <c r="AB3203" i="1"/>
  <c r="AB3034" i="1"/>
  <c r="S3037" i="1"/>
  <c r="P3046" i="1"/>
  <c r="AB3046" i="1" s="1"/>
  <c r="M3055" i="1"/>
  <c r="P3072" i="1"/>
  <c r="AB3072" i="1" s="1"/>
  <c r="S3085" i="1"/>
  <c r="AB3085" i="1" s="1"/>
  <c r="S3101" i="1"/>
  <c r="AB3101" i="1" s="1"/>
  <c r="V3116" i="1"/>
  <c r="P3118" i="1"/>
  <c r="AB3118" i="1" s="1"/>
  <c r="AB3123" i="1"/>
  <c r="AB3124" i="1"/>
  <c r="P3126" i="1"/>
  <c r="AB3126" i="1" s="1"/>
  <c r="AB3131" i="1"/>
  <c r="AB3132" i="1"/>
  <c r="P3134" i="1"/>
  <c r="AB3134" i="1" s="1"/>
  <c r="AB3139" i="1"/>
  <c r="AB3140" i="1"/>
  <c r="AB3146" i="1"/>
  <c r="AB3159" i="1"/>
  <c r="AB3197" i="1"/>
  <c r="AB3240" i="1"/>
  <c r="AB3234" i="1"/>
  <c r="AB3268" i="1"/>
  <c r="AB3308" i="1"/>
  <c r="AB3316" i="1"/>
  <c r="AB3324" i="1"/>
  <c r="AB3332" i="1"/>
  <c r="AB3340" i="1"/>
  <c r="AB3357" i="1"/>
  <c r="AB3477" i="1"/>
  <c r="AB3600" i="1"/>
  <c r="Z3184" i="1"/>
  <c r="M3187" i="1"/>
  <c r="S3189" i="1"/>
  <c r="AB3189" i="1" s="1"/>
  <c r="AB3202" i="1"/>
  <c r="AB3210" i="1"/>
  <c r="AB3211" i="1"/>
  <c r="V3221" i="1"/>
  <c r="M3223" i="1"/>
  <c r="V3236" i="1"/>
  <c r="P3254" i="1"/>
  <c r="AB3254" i="1" s="1"/>
  <c r="AB3256" i="1"/>
  <c r="S3261" i="1"/>
  <c r="AB3261" i="1" s="1"/>
  <c r="AB3262" i="1"/>
  <c r="AB3267" i="1"/>
  <c r="Z3272" i="1"/>
  <c r="Z3280" i="1"/>
  <c r="Z3288" i="1"/>
  <c r="AB3288" i="1" s="1"/>
  <c r="Z3296" i="1"/>
  <c r="AB3296" i="1" s="1"/>
  <c r="AB3302" i="1"/>
  <c r="Z3304" i="1"/>
  <c r="Z3312" i="1"/>
  <c r="Z3320" i="1"/>
  <c r="Z3328" i="1"/>
  <c r="AB3334" i="1"/>
  <c r="Z3336" i="1"/>
  <c r="Z3344" i="1"/>
  <c r="AB3475" i="1"/>
  <c r="AB3664" i="1"/>
  <c r="AB3190" i="1"/>
  <c r="P3198" i="1"/>
  <c r="AB3198" i="1" s="1"/>
  <c r="V3200" i="1"/>
  <c r="Z3204" i="1"/>
  <c r="M3207" i="1"/>
  <c r="AB3207" i="1" s="1"/>
  <c r="S3213" i="1"/>
  <c r="AB3213" i="1" s="1"/>
  <c r="AB3214" i="1"/>
  <c r="S3214" i="1"/>
  <c r="V3220" i="1"/>
  <c r="AB3220" i="1" s="1"/>
  <c r="Z3224" i="1"/>
  <c r="AB3224" i="1" s="1"/>
  <c r="Z3225" i="1"/>
  <c r="P3230" i="1"/>
  <c r="P3246" i="1"/>
  <c r="AB3248" i="1"/>
  <c r="AB3260" i="1"/>
  <c r="M3263" i="1"/>
  <c r="AB3263" i="1" s="1"/>
  <c r="AB3266" i="1"/>
  <c r="AB3273" i="1"/>
  <c r="S3277" i="1"/>
  <c r="M3279" i="1"/>
  <c r="AB3279" i="1" s="1"/>
  <c r="AB3281" i="1"/>
  <c r="S3285" i="1"/>
  <c r="M3287" i="1"/>
  <c r="AB3287" i="1" s="1"/>
  <c r="AB3289" i="1"/>
  <c r="S3293" i="1"/>
  <c r="AB3293" i="1" s="1"/>
  <c r="M3295" i="1"/>
  <c r="AB3295" i="1" s="1"/>
  <c r="AB3297" i="1"/>
  <c r="S3301" i="1"/>
  <c r="M3303" i="1"/>
  <c r="AB3303" i="1" s="1"/>
  <c r="AB3305" i="1"/>
  <c r="S3309" i="1"/>
  <c r="AB3309" i="1" s="1"/>
  <c r="M3311" i="1"/>
  <c r="AB3311" i="1" s="1"/>
  <c r="AB3313" i="1"/>
  <c r="S3317" i="1"/>
  <c r="M3319" i="1"/>
  <c r="AB3319" i="1" s="1"/>
  <c r="AB3321" i="1"/>
  <c r="S3325" i="1"/>
  <c r="M3327" i="1"/>
  <c r="AB3327" i="1" s="1"/>
  <c r="AB3329" i="1"/>
  <c r="S3333" i="1"/>
  <c r="M3335" i="1"/>
  <c r="AB3335" i="1" s="1"/>
  <c r="AB3337" i="1"/>
  <c r="S3341" i="1"/>
  <c r="M3343" i="1"/>
  <c r="AB3343" i="1" s="1"/>
  <c r="AB3346" i="1"/>
  <c r="AB3352" i="1"/>
  <c r="AB3422" i="1"/>
  <c r="AB3457" i="1"/>
  <c r="AB3478" i="1"/>
  <c r="AB3480" i="1"/>
  <c r="AB3230" i="1"/>
  <c r="AB3246" i="1"/>
  <c r="AB3252" i="1"/>
  <c r="AB3258" i="1"/>
  <c r="AB3265" i="1"/>
  <c r="AB3277" i="1"/>
  <c r="AB3285" i="1"/>
  <c r="AB3301" i="1"/>
  <c r="AB3317" i="1"/>
  <c r="AB3325" i="1"/>
  <c r="AB3333" i="1"/>
  <c r="AB3341" i="1"/>
  <c r="AB3398" i="1"/>
  <c r="AB3462" i="1"/>
  <c r="AB3504" i="1"/>
  <c r="AB3186" i="1"/>
  <c r="P3194" i="1"/>
  <c r="V3196" i="1"/>
  <c r="AB3196" i="1" s="1"/>
  <c r="Z3200" i="1"/>
  <c r="M3203" i="1"/>
  <c r="S3205" i="1"/>
  <c r="V3212" i="1"/>
  <c r="AB3212" i="1" s="1"/>
  <c r="Z3216" i="1"/>
  <c r="AB3216" i="1" s="1"/>
  <c r="Z3217" i="1"/>
  <c r="AB3217" i="1" s="1"/>
  <c r="P3222" i="1"/>
  <c r="M3232" i="1"/>
  <c r="AB3232" i="1" s="1"/>
  <c r="S3237" i="1"/>
  <c r="AB3237" i="1" s="1"/>
  <c r="AB3238" i="1"/>
  <c r="AB3244" i="1"/>
  <c r="M3247" i="1"/>
  <c r="AB3247" i="1" s="1"/>
  <c r="AB3251" i="1"/>
  <c r="Z3256" i="1"/>
  <c r="V3260" i="1"/>
  <c r="P3270" i="1"/>
  <c r="AB3272" i="1"/>
  <c r="AB3275" i="1"/>
  <c r="AB3283" i="1"/>
  <c r="AB3291" i="1"/>
  <c r="AB3299" i="1"/>
  <c r="AB3304" i="1"/>
  <c r="AB3307" i="1"/>
  <c r="AB3312" i="1"/>
  <c r="AB3315" i="1"/>
  <c r="AB3320" i="1"/>
  <c r="AB3323" i="1"/>
  <c r="AB3328" i="1"/>
  <c r="AB3331" i="1"/>
  <c r="AB3336" i="1"/>
  <c r="AB3339" i="1"/>
  <c r="AB3344" i="1"/>
  <c r="AB3384" i="1"/>
  <c r="AB3472" i="1"/>
  <c r="AB3206" i="1"/>
  <c r="AB3218" i="1"/>
  <c r="AB3219" i="1"/>
  <c r="AB3236" i="1"/>
  <c r="AB3243" i="1"/>
  <c r="AB3250" i="1"/>
  <c r="AB3257" i="1"/>
  <c r="AB3280" i="1"/>
  <c r="AB3394" i="1"/>
  <c r="AB3182" i="1"/>
  <c r="AB3194" i="1"/>
  <c r="P3202" i="1"/>
  <c r="V3204" i="1"/>
  <c r="AB3204" i="1" s="1"/>
  <c r="Z3209" i="1"/>
  <c r="AB3209" i="1" s="1"/>
  <c r="S3221" i="1"/>
  <c r="AB3222" i="1"/>
  <c r="S3222" i="1"/>
  <c r="V3228" i="1"/>
  <c r="AB3228" i="1" s="1"/>
  <c r="Z3232" i="1"/>
  <c r="Z3233" i="1"/>
  <c r="AB3233" i="1" s="1"/>
  <c r="AB3235" i="1"/>
  <c r="Z3240" i="1"/>
  <c r="AB3242" i="1"/>
  <c r="V3252" i="1"/>
  <c r="P3262" i="1"/>
  <c r="AB3264" i="1"/>
  <c r="S3269" i="1"/>
  <c r="AB3269" i="1" s="1"/>
  <c r="AB3270" i="1"/>
  <c r="AB3274" i="1"/>
  <c r="P3278" i="1"/>
  <c r="AB3278" i="1" s="1"/>
  <c r="AB3282" i="1"/>
  <c r="P3286" i="1"/>
  <c r="AB3286" i="1" s="1"/>
  <c r="AB3290" i="1"/>
  <c r="P3294" i="1"/>
  <c r="AB3294" i="1" s="1"/>
  <c r="AB3298" i="1"/>
  <c r="P3302" i="1"/>
  <c r="AB3306" i="1"/>
  <c r="P3310" i="1"/>
  <c r="AB3310" i="1" s="1"/>
  <c r="AB3314" i="1"/>
  <c r="P3318" i="1"/>
  <c r="AB3318" i="1" s="1"/>
  <c r="AB3322" i="1"/>
  <c r="P3326" i="1"/>
  <c r="AB3326" i="1" s="1"/>
  <c r="AB3330" i="1"/>
  <c r="P3334" i="1"/>
  <c r="AB3338" i="1"/>
  <c r="P3342" i="1"/>
  <c r="AB3342" i="1" s="1"/>
  <c r="AB3347" i="1"/>
  <c r="AB3350" i="1"/>
  <c r="AB3358" i="1"/>
  <c r="AB3391" i="1"/>
  <c r="AB3456" i="1"/>
  <c r="AB3536" i="1"/>
  <c r="P3349" i="1"/>
  <c r="V3351" i="1"/>
  <c r="AB3351" i="1" s="1"/>
  <c r="Z3355" i="1"/>
  <c r="AB3355" i="1" s="1"/>
  <c r="S3360" i="1"/>
  <c r="AB3360" i="1" s="1"/>
  <c r="AB3361" i="1"/>
  <c r="V3367" i="1"/>
  <c r="AB3367" i="1" s="1"/>
  <c r="S3376" i="1"/>
  <c r="AB3376" i="1" s="1"/>
  <c r="AB3377" i="1"/>
  <c r="V3383" i="1"/>
  <c r="AB3383" i="1" s="1"/>
  <c r="S3392" i="1"/>
  <c r="AB3392" i="1" s="1"/>
  <c r="AB3393" i="1"/>
  <c r="M3406" i="1"/>
  <c r="AB3406" i="1" s="1"/>
  <c r="V3411" i="1"/>
  <c r="P3421" i="1"/>
  <c r="AB3421" i="1" s="1"/>
  <c r="AB3427" i="1"/>
  <c r="AB3429" i="1"/>
  <c r="M3438" i="1"/>
  <c r="AB3438" i="1" s="1"/>
  <c r="V3443" i="1"/>
  <c r="P3453" i="1"/>
  <c r="AB3460" i="1"/>
  <c r="AB3461" i="1"/>
  <c r="M3470" i="1"/>
  <c r="AB3470" i="1" s="1"/>
  <c r="AB3489" i="1"/>
  <c r="P3501" i="1"/>
  <c r="AB3503" i="1"/>
  <c r="AB3506" i="1"/>
  <c r="AB3519" i="1"/>
  <c r="AB3529" i="1"/>
  <c r="AB3541" i="1"/>
  <c r="AB3548" i="1"/>
  <c r="AB3550" i="1"/>
  <c r="AB3555" i="1"/>
  <c r="AB3570" i="1"/>
  <c r="AB3583" i="1"/>
  <c r="AB3593" i="1"/>
  <c r="AB3605" i="1"/>
  <c r="AB3612" i="1"/>
  <c r="AB3614" i="1"/>
  <c r="AB3619" i="1"/>
  <c r="AB3634" i="1"/>
  <c r="AB3647" i="1"/>
  <c r="AB3657" i="1"/>
  <c r="AB3673" i="1"/>
  <c r="AB3691" i="1"/>
  <c r="AB3702" i="1"/>
  <c r="P3369" i="1"/>
  <c r="AB3369" i="1" s="1"/>
  <c r="Z3371" i="1"/>
  <c r="P3373" i="1"/>
  <c r="AB3373" i="1" s="1"/>
  <c r="M3378" i="1"/>
  <c r="AB3378" i="1" s="1"/>
  <c r="P3385" i="1"/>
  <c r="Z3387" i="1"/>
  <c r="P3389" i="1"/>
  <c r="AB3389" i="1" s="1"/>
  <c r="M3394" i="1"/>
  <c r="Z3399" i="1"/>
  <c r="AB3399" i="1" s="1"/>
  <c r="AB3401" i="1"/>
  <c r="AB3426" i="1"/>
  <c r="S3428" i="1"/>
  <c r="AB3428" i="1" s="1"/>
  <c r="Z3431" i="1"/>
  <c r="AB3431" i="1" s="1"/>
  <c r="AB3433" i="1"/>
  <c r="AB3458" i="1"/>
  <c r="S3460" i="1"/>
  <c r="Z3463" i="1"/>
  <c r="AB3463" i="1" s="1"/>
  <c r="AB3465" i="1"/>
  <c r="P3477" i="1"/>
  <c r="AB3482" i="1"/>
  <c r="S3484" i="1"/>
  <c r="AB3484" i="1" s="1"/>
  <c r="Z3487" i="1"/>
  <c r="AB3487" i="1" s="1"/>
  <c r="V3491" i="1"/>
  <c r="AB3511" i="1"/>
  <c r="AB3521" i="1"/>
  <c r="AB3533" i="1"/>
  <c r="AB3540" i="1"/>
  <c r="AB3542" i="1"/>
  <c r="AB3547" i="1"/>
  <c r="AB3562" i="1"/>
  <c r="AB3575" i="1"/>
  <c r="AB3585" i="1"/>
  <c r="AB3597" i="1"/>
  <c r="AB3604" i="1"/>
  <c r="AB3606" i="1"/>
  <c r="AB3611" i="1"/>
  <c r="AB3626" i="1"/>
  <c r="AB3639" i="1"/>
  <c r="AB3649" i="1"/>
  <c r="AB3668" i="1"/>
  <c r="AB3669" i="1"/>
  <c r="AB3670" i="1"/>
  <c r="AB3732" i="1"/>
  <c r="AB3764" i="1"/>
  <c r="AB3349" i="1"/>
  <c r="AB3356" i="1"/>
  <c r="V3363" i="1"/>
  <c r="M3366" i="1"/>
  <c r="AB3366" i="1" s="1"/>
  <c r="AB3371" i="1"/>
  <c r="AB3372" i="1"/>
  <c r="V3379" i="1"/>
  <c r="AB3379" i="1" s="1"/>
  <c r="M3382" i="1"/>
  <c r="AB3382" i="1" s="1"/>
  <c r="AB3387" i="1"/>
  <c r="AB3388" i="1"/>
  <c r="V3395" i="1"/>
  <c r="M3398" i="1"/>
  <c r="V3403" i="1"/>
  <c r="AB3403" i="1" s="1"/>
  <c r="P3413" i="1"/>
  <c r="AB3419" i="1"/>
  <c r="AB3420" i="1"/>
  <c r="M3430" i="1"/>
  <c r="AB3430" i="1" s="1"/>
  <c r="V3435" i="1"/>
  <c r="P3445" i="1"/>
  <c r="AB3451" i="1"/>
  <c r="AB3452" i="1"/>
  <c r="AB3453" i="1"/>
  <c r="M3462" i="1"/>
  <c r="V3467" i="1"/>
  <c r="M3486" i="1"/>
  <c r="AB3486" i="1" s="1"/>
  <c r="AB3500" i="1"/>
  <c r="AB3501" i="1"/>
  <c r="AB3505" i="1"/>
  <c r="AB3513" i="1"/>
  <c r="AB3525" i="1"/>
  <c r="AB3532" i="1"/>
  <c r="AB3534" i="1"/>
  <c r="AB3539" i="1"/>
  <c r="AB3554" i="1"/>
  <c r="AB3567" i="1"/>
  <c r="AB3577" i="1"/>
  <c r="AB3589" i="1"/>
  <c r="AB3596" i="1"/>
  <c r="AB3598" i="1"/>
  <c r="AB3603" i="1"/>
  <c r="AB3618" i="1"/>
  <c r="AB3631" i="1"/>
  <c r="AB3641" i="1"/>
  <c r="AB3660" i="1"/>
  <c r="AB3662" i="1"/>
  <c r="AB3667" i="1"/>
  <c r="AB3685" i="1"/>
  <c r="AB3708" i="1"/>
  <c r="AB3724" i="1"/>
  <c r="V3359" i="1"/>
  <c r="AB3359" i="1" s="1"/>
  <c r="S3368" i="1"/>
  <c r="AB3368" i="1" s="1"/>
  <c r="V3375" i="1"/>
  <c r="AB3375" i="1" s="1"/>
  <c r="S3384" i="1"/>
  <c r="AB3385" i="1"/>
  <c r="V3391" i="1"/>
  <c r="P3405" i="1"/>
  <c r="AB3411" i="1"/>
  <c r="AB3412" i="1"/>
  <c r="AB3413" i="1"/>
  <c r="M3422" i="1"/>
  <c r="V3427" i="1"/>
  <c r="P3437" i="1"/>
  <c r="AB3443" i="1"/>
  <c r="AB3444" i="1"/>
  <c r="AB3445" i="1"/>
  <c r="M3454" i="1"/>
  <c r="AB3454" i="1" s="1"/>
  <c r="V3459" i="1"/>
  <c r="AB3459" i="1" s="1"/>
  <c r="P3469" i="1"/>
  <c r="AB3471" i="1"/>
  <c r="AB3474" i="1"/>
  <c r="S3476" i="1"/>
  <c r="AB3476" i="1" s="1"/>
  <c r="Z3479" i="1"/>
  <c r="AB3479" i="1" s="1"/>
  <c r="V3483" i="1"/>
  <c r="AB3483" i="1" s="1"/>
  <c r="M3502" i="1"/>
  <c r="AB3502" i="1" s="1"/>
  <c r="AB3509" i="1"/>
  <c r="AB3516" i="1"/>
  <c r="AB3518" i="1"/>
  <c r="AB3523" i="1"/>
  <c r="AB3538" i="1"/>
  <c r="AB3551" i="1"/>
  <c r="AB3561" i="1"/>
  <c r="AB3573" i="1"/>
  <c r="AB3580" i="1"/>
  <c r="AB3582" i="1"/>
  <c r="AB3587" i="1"/>
  <c r="AB3602" i="1"/>
  <c r="AB3615" i="1"/>
  <c r="AB3625" i="1"/>
  <c r="AB3644" i="1"/>
  <c r="AB3645" i="1"/>
  <c r="AB3646" i="1"/>
  <c r="AB3651" i="1"/>
  <c r="AB3666" i="1"/>
  <c r="AB3681" i="1"/>
  <c r="AB3697" i="1"/>
  <c r="AB3755" i="1"/>
  <c r="AB3787" i="1"/>
  <c r="AB3345" i="1"/>
  <c r="AB3410" i="1"/>
  <c r="AB3442" i="1"/>
  <c r="AB3491" i="1"/>
  <c r="AB3492" i="1"/>
  <c r="AB3493" i="1"/>
  <c r="AB3508" i="1"/>
  <c r="AB3510" i="1"/>
  <c r="AB3515" i="1"/>
  <c r="AB3530" i="1"/>
  <c r="AB3543" i="1"/>
  <c r="AB3553" i="1"/>
  <c r="AB3565" i="1"/>
  <c r="AB3572" i="1"/>
  <c r="AB3574" i="1"/>
  <c r="AB3579" i="1"/>
  <c r="AB3594" i="1"/>
  <c r="AB3607" i="1"/>
  <c r="AB3617" i="1"/>
  <c r="AB3629" i="1"/>
  <c r="AB3636" i="1"/>
  <c r="AB3638" i="1"/>
  <c r="AB3643" i="1"/>
  <c r="AB3658" i="1"/>
  <c r="AB3748" i="1"/>
  <c r="AB3780" i="1"/>
  <c r="AB3363" i="1"/>
  <c r="AB3364" i="1"/>
  <c r="AB3395" i="1"/>
  <c r="AB3396" i="1"/>
  <c r="AB3404" i="1"/>
  <c r="AB3405" i="1"/>
  <c r="AB3435" i="1"/>
  <c r="AB3436" i="1"/>
  <c r="AB3437" i="1"/>
  <c r="P3461" i="1"/>
  <c r="AB3467" i="1"/>
  <c r="AB3468" i="1"/>
  <c r="AB3469" i="1"/>
  <c r="AB3473" i="1"/>
  <c r="P3485" i="1"/>
  <c r="AB3485" i="1" s="1"/>
  <c r="AB3490" i="1"/>
  <c r="S3492" i="1"/>
  <c r="Z3495" i="1"/>
  <c r="AB3495" i="1" s="1"/>
  <c r="V3499" i="1"/>
  <c r="AB3499" i="1" s="1"/>
  <c r="AB3507" i="1"/>
  <c r="AB3522" i="1"/>
  <c r="AB3535" i="1"/>
  <c r="AB3545" i="1"/>
  <c r="AB3557" i="1"/>
  <c r="AB3564" i="1"/>
  <c r="AB3566" i="1"/>
  <c r="AB3571" i="1"/>
  <c r="AB3586" i="1"/>
  <c r="AB3599" i="1"/>
  <c r="AB3609" i="1"/>
  <c r="AB3621" i="1"/>
  <c r="AB3628" i="1"/>
  <c r="AB3630" i="1"/>
  <c r="AB3635" i="1"/>
  <c r="AB3650" i="1"/>
  <c r="AB3663" i="1"/>
  <c r="AB3684" i="1"/>
  <c r="AB3353" i="1"/>
  <c r="Z3359" i="1"/>
  <c r="AB3365" i="1"/>
  <c r="Z3375" i="1"/>
  <c r="S3380" i="1"/>
  <c r="AB3380" i="1" s="1"/>
  <c r="AB3381" i="1"/>
  <c r="Z3391" i="1"/>
  <c r="S3396" i="1"/>
  <c r="AB3397" i="1"/>
  <c r="AB3402" i="1"/>
  <c r="AB3409" i="1"/>
  <c r="AB3434" i="1"/>
  <c r="AB3441" i="1"/>
  <c r="AB3466" i="1"/>
  <c r="AB3514" i="1"/>
  <c r="AB3527" i="1"/>
  <c r="AB3537" i="1"/>
  <c r="AB3549" i="1"/>
  <c r="AB3556" i="1"/>
  <c r="AB3558" i="1"/>
  <c r="AB3563" i="1"/>
  <c r="AB3578" i="1"/>
  <c r="AB3591" i="1"/>
  <c r="AB3601" i="1"/>
  <c r="AB3613" i="1"/>
  <c r="AB3620" i="1"/>
  <c r="AB3622" i="1"/>
  <c r="AB3627" i="1"/>
  <c r="AB3642" i="1"/>
  <c r="AB3655" i="1"/>
  <c r="AB3665" i="1"/>
  <c r="AB3675" i="1"/>
  <c r="AB3687" i="1"/>
  <c r="V3696" i="1"/>
  <c r="P3706" i="1"/>
  <c r="AB3706" i="1" s="1"/>
  <c r="AB3711" i="1"/>
  <c r="S3713" i="1"/>
  <c r="AB3713" i="1" s="1"/>
  <c r="Z3716" i="1"/>
  <c r="AB3716" i="1" s="1"/>
  <c r="V3720" i="1"/>
  <c r="P3723" i="1"/>
  <c r="Z3733" i="1"/>
  <c r="AB3734" i="1"/>
  <c r="V3737" i="1"/>
  <c r="Z3749" i="1"/>
  <c r="AB3749" i="1" s="1"/>
  <c r="AB3750" i="1"/>
  <c r="V3753" i="1"/>
  <c r="Z3765" i="1"/>
  <c r="AB3766" i="1"/>
  <c r="V3769" i="1"/>
  <c r="Z3781" i="1"/>
  <c r="AB3781" i="1" s="1"/>
  <c r="AB3782" i="1"/>
  <c r="V3785" i="1"/>
  <c r="AB3789" i="1"/>
  <c r="AB3803" i="1"/>
  <c r="AB3837" i="1"/>
  <c r="AB3845" i="1"/>
  <c r="V3680" i="1"/>
  <c r="AB3680" i="1" s="1"/>
  <c r="V3681" i="1"/>
  <c r="S3689" i="1"/>
  <c r="AB3689" i="1" s="1"/>
  <c r="S3690" i="1"/>
  <c r="AB3690" i="1" s="1"/>
  <c r="P3699" i="1"/>
  <c r="AB3699" i="1" s="1"/>
  <c r="M3715" i="1"/>
  <c r="AB3715" i="1" s="1"/>
  <c r="AB3728" i="1"/>
  <c r="S3730" i="1"/>
  <c r="AB3730" i="1" s="1"/>
  <c r="M3732" i="1"/>
  <c r="V3736" i="1"/>
  <c r="AB3736" i="1" s="1"/>
  <c r="P3739" i="1"/>
  <c r="AB3739" i="1" s="1"/>
  <c r="AB3746" i="1"/>
  <c r="S3746" i="1"/>
  <c r="M3748" i="1"/>
  <c r="V3752" i="1"/>
  <c r="P3755" i="1"/>
  <c r="AB3760" i="1"/>
  <c r="AB3762" i="1"/>
  <c r="S3762" i="1"/>
  <c r="M3764" i="1"/>
  <c r="V3768" i="1"/>
  <c r="P3771" i="1"/>
  <c r="AB3771" i="1" s="1"/>
  <c r="AB3776" i="1"/>
  <c r="S3778" i="1"/>
  <c r="AB3778" i="1" s="1"/>
  <c r="M3780" i="1"/>
  <c r="V3784" i="1"/>
  <c r="P3787" i="1"/>
  <c r="AB3793" i="1"/>
  <c r="AB3794" i="1"/>
  <c r="P3797" i="1"/>
  <c r="AB3817" i="1"/>
  <c r="AB3705" i="1"/>
  <c r="AB3710" i="1"/>
  <c r="AB3727" i="1"/>
  <c r="AB3801" i="1"/>
  <c r="AB3807" i="1"/>
  <c r="AB3703" i="1"/>
  <c r="M3763" i="1"/>
  <c r="AB3763" i="1" s="1"/>
  <c r="P3770" i="1"/>
  <c r="AB3770" i="1" s="1"/>
  <c r="M3779" i="1"/>
  <c r="AB3779" i="1" s="1"/>
  <c r="P3786" i="1"/>
  <c r="AB3786" i="1" s="1"/>
  <c r="M3795" i="1"/>
  <c r="AB3795" i="1" s="1"/>
  <c r="AB3797" i="1"/>
  <c r="M3676" i="1"/>
  <c r="AB3676" i="1" s="1"/>
  <c r="AB3678" i="1"/>
  <c r="P3683" i="1"/>
  <c r="AB3683" i="1" s="1"/>
  <c r="V3688" i="1"/>
  <c r="AB3688" i="1" s="1"/>
  <c r="Z3692" i="1"/>
  <c r="AB3692" i="1" s="1"/>
  <c r="AB3694" i="1"/>
  <c r="AB3695" i="1"/>
  <c r="AB3696" i="1"/>
  <c r="Z3701" i="1"/>
  <c r="AB3701" i="1" s="1"/>
  <c r="M3707" i="1"/>
  <c r="AB3720" i="1"/>
  <c r="AB3721" i="1"/>
  <c r="AB3722" i="1"/>
  <c r="S3722" i="1"/>
  <c r="M3724" i="1"/>
  <c r="AB3726" i="1"/>
  <c r="V3729" i="1"/>
  <c r="AB3729" i="1" s="1"/>
  <c r="AB3733" i="1"/>
  <c r="Z3741" i="1"/>
  <c r="AB3741" i="1" s="1"/>
  <c r="AB3742" i="1"/>
  <c r="V3745" i="1"/>
  <c r="AB3745" i="1" s="1"/>
  <c r="Z3757" i="1"/>
  <c r="AB3757" i="1" s="1"/>
  <c r="AB3758" i="1"/>
  <c r="V3761" i="1"/>
  <c r="AB3761" i="1" s="1"/>
  <c r="AB3765" i="1"/>
  <c r="Z3773" i="1"/>
  <c r="AB3773" i="1" s="1"/>
  <c r="AB3774" i="1"/>
  <c r="V3777" i="1"/>
  <c r="AB3777" i="1" s="1"/>
  <c r="AB3790" i="1"/>
  <c r="AB3719" i="1"/>
  <c r="AB3737" i="1"/>
  <c r="AB3738" i="1"/>
  <c r="AB3752" i="1"/>
  <c r="AB3754" i="1"/>
  <c r="AB3768" i="1"/>
  <c r="AB3769" i="1"/>
  <c r="AB3784" i="1"/>
  <c r="AB3785" i="1"/>
  <c r="V3792" i="1"/>
  <c r="AB3792" i="1" s="1"/>
  <c r="M3798" i="1"/>
  <c r="AB3798" i="1" s="1"/>
  <c r="P3802" i="1"/>
  <c r="AB3816" i="1"/>
  <c r="AB3830" i="1"/>
  <c r="AB3671" i="1"/>
  <c r="S3674" i="1"/>
  <c r="AB3674" i="1" s="1"/>
  <c r="Z3700" i="1"/>
  <c r="AB3700" i="1" s="1"/>
  <c r="V3704" i="1"/>
  <c r="AB3704" i="1" s="1"/>
  <c r="P3707" i="1"/>
  <c r="Z3717" i="1"/>
  <c r="AB3717" i="1" s="1"/>
  <c r="M3723" i="1"/>
  <c r="AB3723" i="1" s="1"/>
  <c r="AB3735" i="1"/>
  <c r="S3737" i="1"/>
  <c r="Z3740" i="1"/>
  <c r="AB3740" i="1" s="1"/>
  <c r="AB3751" i="1"/>
  <c r="S3753" i="1"/>
  <c r="AB3753" i="1" s="1"/>
  <c r="Z3756" i="1"/>
  <c r="AB3756" i="1" s="1"/>
  <c r="AB3767" i="1"/>
  <c r="S3769" i="1"/>
  <c r="Z3772" i="1"/>
  <c r="AB3772" i="1" s="1"/>
  <c r="AB3783" i="1"/>
  <c r="S3785" i="1"/>
  <c r="Z3788" i="1"/>
  <c r="AB3788" i="1" s="1"/>
  <c r="AB3854" i="1"/>
  <c r="AB3682" i="1"/>
  <c r="AB3686" i="1"/>
  <c r="AB3712" i="1"/>
  <c r="AB3714" i="1"/>
  <c r="AB3718" i="1"/>
  <c r="AB3800" i="1"/>
  <c r="AB3839" i="1"/>
  <c r="P3800" i="1"/>
  <c r="AB3804" i="1"/>
  <c r="S3814" i="1"/>
  <c r="AB3814" i="1" s="1"/>
  <c r="P3823" i="1"/>
  <c r="AB3823" i="1" s="1"/>
  <c r="Z3824" i="1"/>
  <c r="Z3825" i="1"/>
  <c r="V3828" i="1"/>
  <c r="AB3828" i="1" s="1"/>
  <c r="V3829" i="1"/>
  <c r="AB3829" i="1" s="1"/>
  <c r="V3830" i="1"/>
  <c r="M3832" i="1"/>
  <c r="AB3832" i="1" s="1"/>
  <c r="S3839" i="1"/>
  <c r="AB3844" i="1"/>
  <c r="S3845" i="1"/>
  <c r="Z3856" i="1"/>
  <c r="AB3857" i="1"/>
  <c r="AB3863" i="1"/>
  <c r="AB3865" i="1"/>
  <c r="AB3871" i="1"/>
  <c r="AB3873" i="1"/>
  <c r="AB3879" i="1"/>
  <c r="AB3881" i="1"/>
  <c r="AB3887" i="1"/>
  <c r="AB3889" i="1"/>
  <c r="AB3895" i="1"/>
  <c r="AB3897" i="1"/>
  <c r="AB3903" i="1"/>
  <c r="AB3905" i="1"/>
  <c r="AB3911" i="1"/>
  <c r="AB3913" i="1"/>
  <c r="AB3919" i="1"/>
  <c r="AB3921" i="1"/>
  <c r="AB3929" i="1"/>
  <c r="AB3934" i="1"/>
  <c r="AB3935" i="1"/>
  <c r="AB3947" i="1"/>
  <c r="AB3952" i="1"/>
  <c r="AB3954" i="1"/>
  <c r="AB3820" i="1"/>
  <c r="AB3826" i="1"/>
  <c r="AB3927" i="1"/>
  <c r="AB3932" i="1"/>
  <c r="AB3941" i="1"/>
  <c r="AB3796" i="1"/>
  <c r="S3799" i="1"/>
  <c r="AB3799" i="1" s="1"/>
  <c r="Z3809" i="1"/>
  <c r="AB3809" i="1" s="1"/>
  <c r="V3813" i="1"/>
  <c r="AB3813" i="1" s="1"/>
  <c r="V3814" i="1"/>
  <c r="M3816" i="1"/>
  <c r="S3823" i="1"/>
  <c r="AB3827" i="1"/>
  <c r="P3832" i="1"/>
  <c r="M3841" i="1"/>
  <c r="AB3841" i="1" s="1"/>
  <c r="V3846" i="1"/>
  <c r="AB3846" i="1" s="1"/>
  <c r="M3847" i="1"/>
  <c r="AB3847" i="1" s="1"/>
  <c r="S3861" i="1"/>
  <c r="M3863" i="1"/>
  <c r="AB3926" i="1"/>
  <c r="AB3933" i="1"/>
  <c r="AB3939" i="1"/>
  <c r="AB3944" i="1"/>
  <c r="AB3946" i="1"/>
  <c r="AB3850" i="1"/>
  <c r="AB3851" i="1"/>
  <c r="AB3931" i="1"/>
  <c r="AB3936" i="1"/>
  <c r="AB3958" i="1"/>
  <c r="AB3965" i="1"/>
  <c r="AB3987" i="1"/>
  <c r="AB3802" i="1"/>
  <c r="Z3802" i="1"/>
  <c r="S3807" i="1"/>
  <c r="AB3811" i="1"/>
  <c r="P3816" i="1"/>
  <c r="M3825" i="1"/>
  <c r="AB3825" i="1" s="1"/>
  <c r="P3830" i="1"/>
  <c r="AB3834" i="1"/>
  <c r="Z3834" i="1"/>
  <c r="M3839" i="1"/>
  <c r="Z3848" i="1"/>
  <c r="AB3848" i="1" s="1"/>
  <c r="AB3849" i="1"/>
  <c r="AB3853" i="1"/>
  <c r="AB3856" i="1"/>
  <c r="AB3860" i="1"/>
  <c r="AB3864" i="1"/>
  <c r="AB3868" i="1"/>
  <c r="AB3872" i="1"/>
  <c r="AB3876" i="1"/>
  <c r="AB3880" i="1"/>
  <c r="AB3884" i="1"/>
  <c r="AB3888" i="1"/>
  <c r="AB3892" i="1"/>
  <c r="AB3896" i="1"/>
  <c r="AB3900" i="1"/>
  <c r="AB3904" i="1"/>
  <c r="AB3908" i="1"/>
  <c r="AB3912" i="1"/>
  <c r="AB3916" i="1"/>
  <c r="AB3920" i="1"/>
  <c r="AB3924" i="1"/>
  <c r="P3815" i="1"/>
  <c r="AB3815" i="1" s="1"/>
  <c r="Z3817" i="1"/>
  <c r="V3820" i="1"/>
  <c r="V3821" i="1"/>
  <c r="AB3821" i="1" s="1"/>
  <c r="V3822" i="1"/>
  <c r="AB3822" i="1" s="1"/>
  <c r="M3824" i="1"/>
  <c r="AB3824" i="1" s="1"/>
  <c r="S3831" i="1"/>
  <c r="AB3831" i="1" s="1"/>
  <c r="AB3835" i="1"/>
  <c r="P3840" i="1"/>
  <c r="AB3840" i="1" s="1"/>
  <c r="V3852" i="1"/>
  <c r="AB3852" i="1" s="1"/>
  <c r="P3854" i="1"/>
  <c r="AB3861" i="1"/>
  <c r="AB3867" i="1"/>
  <c r="AB3812" i="1"/>
  <c r="AB3818" i="1"/>
  <c r="AB3922" i="1"/>
  <c r="AB3948" i="1"/>
  <c r="AB3955" i="1"/>
  <c r="M3808" i="1"/>
  <c r="AB3808" i="1" s="1"/>
  <c r="S3815" i="1"/>
  <c r="AB3819" i="1"/>
  <c r="P3824" i="1"/>
  <c r="M3833" i="1"/>
  <c r="AB3833" i="1" s="1"/>
  <c r="AB3836" i="1"/>
  <c r="P3838" i="1"/>
  <c r="AB3838" i="1" s="1"/>
  <c r="AB3842" i="1"/>
  <c r="AB3843" i="1"/>
  <c r="AB3937" i="1"/>
  <c r="AB3942" i="1"/>
  <c r="AB3943" i="1"/>
  <c r="AB3949" i="1"/>
  <c r="AB3979" i="1"/>
  <c r="AB3983" i="1"/>
  <c r="AB3984" i="1"/>
  <c r="AB3996" i="1"/>
  <c r="AB4006" i="1"/>
  <c r="AB4031" i="1"/>
  <c r="AB4032" i="1"/>
  <c r="AB4033" i="1"/>
  <c r="AB4047" i="1"/>
  <c r="AB4048" i="1"/>
  <c r="AB4049" i="1"/>
  <c r="AB4063" i="1"/>
  <c r="AB4064" i="1"/>
  <c r="S3963" i="1"/>
  <c r="AB3963" i="1" s="1"/>
  <c r="S3964" i="1"/>
  <c r="AB3964" i="1" s="1"/>
  <c r="Z3966" i="1"/>
  <c r="AB3966" i="1" s="1"/>
  <c r="V3970" i="1"/>
  <c r="AB3970" i="1" s="1"/>
  <c r="V3971" i="1"/>
  <c r="AB3971" i="1" s="1"/>
  <c r="AB3985" i="1"/>
  <c r="AB3999" i="1"/>
  <c r="AB4000" i="1"/>
  <c r="AB4001" i="1"/>
  <c r="AB4013" i="1"/>
  <c r="AB4030" i="1"/>
  <c r="AB4046" i="1"/>
  <c r="AB4062" i="1"/>
  <c r="AB4065" i="1"/>
  <c r="AB4077" i="1"/>
  <c r="AB3960" i="1"/>
  <c r="V3962" i="1"/>
  <c r="AB3962" i="1" s="1"/>
  <c r="AB3967" i="1"/>
  <c r="Z3967" i="1"/>
  <c r="P3973" i="1"/>
  <c r="Z3975" i="1"/>
  <c r="S3980" i="1"/>
  <c r="AB3980" i="1" s="1"/>
  <c r="AB3998" i="1"/>
  <c r="AB4020" i="1"/>
  <c r="AB4068" i="1"/>
  <c r="AB4133" i="1"/>
  <c r="AB3968" i="1"/>
  <c r="AB3975" i="1"/>
  <c r="AB3976" i="1"/>
  <c r="AB3981" i="1"/>
  <c r="AB3992" i="1"/>
  <c r="AB3993" i="1"/>
  <c r="AB4005" i="1"/>
  <c r="AB4023" i="1"/>
  <c r="AB4024" i="1"/>
  <c r="AB4025" i="1"/>
  <c r="AB4029" i="1"/>
  <c r="AB4034" i="1"/>
  <c r="AB4036" i="1"/>
  <c r="AB4045" i="1"/>
  <c r="AB4050" i="1"/>
  <c r="AB4052" i="1"/>
  <c r="AB4061" i="1"/>
  <c r="AB4066" i="1"/>
  <c r="AB4071" i="1"/>
  <c r="AB4072" i="1"/>
  <c r="AB4097" i="1"/>
  <c r="AB4136" i="1"/>
  <c r="AB3961" i="1"/>
  <c r="AB3977" i="1"/>
  <c r="AB3990" i="1"/>
  <c r="AB4022" i="1"/>
  <c r="AB4041" i="1"/>
  <c r="AB4070" i="1"/>
  <c r="AB3969" i="1"/>
  <c r="AB3997" i="1"/>
  <c r="AB4016" i="1"/>
  <c r="AB4017" i="1"/>
  <c r="AB4038" i="1"/>
  <c r="AB4054" i="1"/>
  <c r="AB4110" i="1"/>
  <c r="AB3973" i="1"/>
  <c r="M3974" i="1"/>
  <c r="AB3974" i="1" s="1"/>
  <c r="V3979" i="1"/>
  <c r="AB4004" i="1"/>
  <c r="AB4014" i="1"/>
  <c r="AB4021" i="1"/>
  <c r="AB4069" i="1"/>
  <c r="AB4074" i="1"/>
  <c r="AB4079" i="1"/>
  <c r="AB4107" i="1"/>
  <c r="AB4131" i="1"/>
  <c r="AB4083" i="1"/>
  <c r="AB4090" i="1"/>
  <c r="AB4132" i="1"/>
  <c r="AB4138" i="1"/>
  <c r="AB4159" i="1"/>
  <c r="AB4164" i="1"/>
  <c r="AB4166" i="1"/>
  <c r="AB4200" i="1"/>
  <c r="AB4264" i="1"/>
  <c r="M4087" i="1"/>
  <c r="AB4087" i="1" s="1"/>
  <c r="M4088" i="1"/>
  <c r="AB4088" i="1" s="1"/>
  <c r="V4093" i="1"/>
  <c r="AB4093" i="1" s="1"/>
  <c r="M4105" i="1"/>
  <c r="AB4105" i="1" s="1"/>
  <c r="S4109" i="1"/>
  <c r="AB4109" i="1" s="1"/>
  <c r="M4112" i="1"/>
  <c r="AB4112" i="1" s="1"/>
  <c r="V4116" i="1"/>
  <c r="AB4116" i="1" s="1"/>
  <c r="Z4120" i="1"/>
  <c r="Z4121" i="1"/>
  <c r="AB4122" i="1"/>
  <c r="Z4136" i="1"/>
  <c r="V4141" i="1"/>
  <c r="AB4141" i="1" s="1"/>
  <c r="AB4145" i="1"/>
  <c r="P4150" i="1"/>
  <c r="AB4157" i="1"/>
  <c r="AB4163" i="1"/>
  <c r="V4165" i="1"/>
  <c r="AB4165" i="1" s="1"/>
  <c r="Z4169" i="1"/>
  <c r="AB4170" i="1"/>
  <c r="S4182" i="1"/>
  <c r="AB4188" i="1"/>
  <c r="AB4189" i="1"/>
  <c r="AB4190" i="1"/>
  <c r="AB4194" i="1"/>
  <c r="AB4201" i="1"/>
  <c r="AB4212" i="1"/>
  <c r="AB4242" i="1"/>
  <c r="AB4260" i="1"/>
  <c r="AB4268" i="1"/>
  <c r="AB4091" i="1"/>
  <c r="AB4098" i="1"/>
  <c r="AB4121" i="1"/>
  <c r="AB4123" i="1"/>
  <c r="M4135" i="1"/>
  <c r="AB4135" i="1" s="1"/>
  <c r="V4140" i="1"/>
  <c r="AB4140" i="1" s="1"/>
  <c r="P4143" i="1"/>
  <c r="AB4143" i="1" s="1"/>
  <c r="AB4156" i="1"/>
  <c r="AB4158" i="1"/>
  <c r="M4168" i="1"/>
  <c r="AB4168" i="1" s="1"/>
  <c r="AB4177" i="1"/>
  <c r="AB4187" i="1"/>
  <c r="AB4199" i="1"/>
  <c r="M4095" i="1"/>
  <c r="AB4095" i="1" s="1"/>
  <c r="M4096" i="1"/>
  <c r="AB4096" i="1" s="1"/>
  <c r="M4103" i="1"/>
  <c r="AB4103" i="1" s="1"/>
  <c r="V4109" i="1"/>
  <c r="M4111" i="1"/>
  <c r="AB4111" i="1" s="1"/>
  <c r="P4118" i="1"/>
  <c r="AB4118" i="1" s="1"/>
  <c r="S4125" i="1"/>
  <c r="AB4125" i="1" s="1"/>
  <c r="M4128" i="1"/>
  <c r="AB4128" i="1" s="1"/>
  <c r="V4132" i="1"/>
  <c r="AB4137" i="1"/>
  <c r="P4142" i="1"/>
  <c r="AB4142" i="1" s="1"/>
  <c r="S4150" i="1"/>
  <c r="M4152" i="1"/>
  <c r="AB4152" i="1" s="1"/>
  <c r="AB4155" i="1"/>
  <c r="V4157" i="1"/>
  <c r="Z4161" i="1"/>
  <c r="AB4162" i="1"/>
  <c r="S4174" i="1"/>
  <c r="AB4174" i="1" s="1"/>
  <c r="AB4192" i="1"/>
  <c r="AB4204" i="1"/>
  <c r="Z4081" i="1"/>
  <c r="AB4081" i="1" s="1"/>
  <c r="AB4099" i="1"/>
  <c r="P4104" i="1"/>
  <c r="AB4104" i="1" s="1"/>
  <c r="V4108" i="1"/>
  <c r="AB4108" i="1" s="1"/>
  <c r="Z4112" i="1"/>
  <c r="Z4113" i="1"/>
  <c r="AB4114" i="1"/>
  <c r="AB4154" i="1"/>
  <c r="AB4169" i="1"/>
  <c r="AB4180" i="1"/>
  <c r="AB4181" i="1"/>
  <c r="AB4182" i="1"/>
  <c r="P4183" i="1"/>
  <c r="AB4183" i="1" s="1"/>
  <c r="AB4186" i="1"/>
  <c r="AB4193" i="1"/>
  <c r="AB4203" i="1"/>
  <c r="AB4219" i="1"/>
  <c r="AB4241" i="1"/>
  <c r="AB4113" i="1"/>
  <c r="AB4115" i="1"/>
  <c r="AB4147" i="1"/>
  <c r="AB4148" i="1"/>
  <c r="AB4149" i="1"/>
  <c r="AB4173" i="1"/>
  <c r="AB4179" i="1"/>
  <c r="AB4082" i="1"/>
  <c r="V4084" i="1"/>
  <c r="AB4084" i="1" s="1"/>
  <c r="Z4089" i="1"/>
  <c r="AB4089" i="1" s="1"/>
  <c r="AB4100" i="1"/>
  <c r="P4102" i="1"/>
  <c r="AB4102" i="1" s="1"/>
  <c r="AB4106" i="1"/>
  <c r="Z4106" i="1"/>
  <c r="P4110" i="1"/>
  <c r="S4117" i="1"/>
  <c r="AB4117" i="1" s="1"/>
  <c r="M4120" i="1"/>
  <c r="AB4120" i="1" s="1"/>
  <c r="V4124" i="1"/>
  <c r="AB4124" i="1" s="1"/>
  <c r="Z4128" i="1"/>
  <c r="Z4129" i="1"/>
  <c r="AB4129" i="1" s="1"/>
  <c r="AB4130" i="1"/>
  <c r="Z4145" i="1"/>
  <c r="AB4146" i="1"/>
  <c r="M4151" i="1"/>
  <c r="AB4151" i="1" s="1"/>
  <c r="AB4153" i="1"/>
  <c r="AB4161" i="1"/>
  <c r="AB4167" i="1"/>
  <c r="AB4172" i="1"/>
  <c r="P4175" i="1"/>
  <c r="AB4175" i="1" s="1"/>
  <c r="AB4184" i="1"/>
  <c r="AB4196" i="1"/>
  <c r="AB4197" i="1"/>
  <c r="AB4198" i="1"/>
  <c r="AB4202" i="1"/>
  <c r="AB4254" i="1"/>
  <c r="AB4272" i="1"/>
  <c r="AB4280" i="1"/>
  <c r="AB4292" i="1"/>
  <c r="AB4298" i="1"/>
  <c r="AB4301" i="1"/>
  <c r="AB4315" i="1"/>
  <c r="AB4215" i="1"/>
  <c r="P4217" i="1"/>
  <c r="AB4217" i="1" s="1"/>
  <c r="Z4221" i="1"/>
  <c r="AB4221" i="1" s="1"/>
  <c r="M4226" i="1"/>
  <c r="AB4226" i="1" s="1"/>
  <c r="S4232" i="1"/>
  <c r="AB4232" i="1" s="1"/>
  <c r="S4233" i="1"/>
  <c r="M4236" i="1"/>
  <c r="AB4236" i="1" s="1"/>
  <c r="V4241" i="1"/>
  <c r="M4242" i="1"/>
  <c r="S4256" i="1"/>
  <c r="AB4256" i="1" s="1"/>
  <c r="V4263" i="1"/>
  <c r="P4267" i="1"/>
  <c r="AB4267" i="1" s="1"/>
  <c r="Z4269" i="1"/>
  <c r="AB4271" i="1"/>
  <c r="AB4279" i="1"/>
  <c r="M4284" i="1"/>
  <c r="AB4284" i="1" s="1"/>
  <c r="Z4285" i="1"/>
  <c r="V4287" i="1"/>
  <c r="S4299" i="1"/>
  <c r="AB4314" i="1"/>
  <c r="AB4328" i="1"/>
  <c r="AB4333" i="1"/>
  <c r="AB4342" i="1"/>
  <c r="AB4348" i="1"/>
  <c r="P4209" i="1"/>
  <c r="AB4209" i="1" s="1"/>
  <c r="P4210" i="1"/>
  <c r="AB4210" i="1" s="1"/>
  <c r="S4218" i="1"/>
  <c r="AB4222" i="1"/>
  <c r="P4227" i="1"/>
  <c r="AB4227" i="1" s="1"/>
  <c r="V4239" i="1"/>
  <c r="AB4239" i="1" s="1"/>
  <c r="P4243" i="1"/>
  <c r="Z4245" i="1"/>
  <c r="P4249" i="1"/>
  <c r="AB4249" i="1" s="1"/>
  <c r="S4250" i="1"/>
  <c r="Z4267" i="1"/>
  <c r="AB4269" i="1"/>
  <c r="AB4270" i="1"/>
  <c r="M4276" i="1"/>
  <c r="AB4276" i="1" s="1"/>
  <c r="Z4277" i="1"/>
  <c r="P4297" i="1"/>
  <c r="AB4299" i="1"/>
  <c r="AB4322" i="1"/>
  <c r="AB4359" i="1"/>
  <c r="AB4378" i="1"/>
  <c r="AB4245" i="1"/>
  <c r="AB4246" i="1"/>
  <c r="AB4327" i="1"/>
  <c r="S4208" i="1"/>
  <c r="AB4208" i="1" s="1"/>
  <c r="S4209" i="1"/>
  <c r="Z4211" i="1"/>
  <c r="AB4211" i="1" s="1"/>
  <c r="M4220" i="1"/>
  <c r="AB4220" i="1" s="1"/>
  <c r="AB4223" i="1"/>
  <c r="P4225" i="1"/>
  <c r="AB4225" i="1" s="1"/>
  <c r="AB4229" i="1"/>
  <c r="Z4229" i="1"/>
  <c r="M4234" i="1"/>
  <c r="AB4234" i="1" s="1"/>
  <c r="S4248" i="1"/>
  <c r="AB4248" i="1" s="1"/>
  <c r="V4255" i="1"/>
  <c r="AB4255" i="1" s="1"/>
  <c r="P4259" i="1"/>
  <c r="AB4259" i="1" s="1"/>
  <c r="Z4261" i="1"/>
  <c r="P4265" i="1"/>
  <c r="AB4265" i="1" s="1"/>
  <c r="S4266" i="1"/>
  <c r="AB4266" i="1" s="1"/>
  <c r="S4274" i="1"/>
  <c r="AB4285" i="1"/>
  <c r="AB4289" i="1"/>
  <c r="P4308" i="1"/>
  <c r="AB4308" i="1" s="1"/>
  <c r="AB4343" i="1"/>
  <c r="AB4354" i="1"/>
  <c r="AB4205" i="1"/>
  <c r="AB4230" i="1"/>
  <c r="AB4261" i="1"/>
  <c r="AB4262" i="1"/>
  <c r="AB4277" i="1"/>
  <c r="AB4387" i="1"/>
  <c r="V4208" i="1"/>
  <c r="Z4213" i="1"/>
  <c r="AB4213" i="1" s="1"/>
  <c r="M4218" i="1"/>
  <c r="AB4218" i="1" s="1"/>
  <c r="S4224" i="1"/>
  <c r="AB4224" i="1" s="1"/>
  <c r="S4225" i="1"/>
  <c r="P4234" i="1"/>
  <c r="Z4235" i="1"/>
  <c r="AB4235" i="1" s="1"/>
  <c r="AB4237" i="1"/>
  <c r="AB4238" i="1"/>
  <c r="AB4243" i="1"/>
  <c r="M4244" i="1"/>
  <c r="AB4244" i="1" s="1"/>
  <c r="V4249" i="1"/>
  <c r="M4250" i="1"/>
  <c r="AB4250" i="1" s="1"/>
  <c r="AB4263" i="1"/>
  <c r="S4264" i="1"/>
  <c r="AB4274" i="1"/>
  <c r="P4283" i="1"/>
  <c r="AB4283" i="1" s="1"/>
  <c r="AB4304" i="1"/>
  <c r="AB4312" i="1"/>
  <c r="AB4323" i="1"/>
  <c r="AB4326" i="1"/>
  <c r="AB4357" i="1"/>
  <c r="AB4360" i="1"/>
  <c r="AB4374" i="1"/>
  <c r="AB4206" i="1"/>
  <c r="AB4214" i="1"/>
  <c r="P4219" i="1"/>
  <c r="M4228" i="1"/>
  <c r="AB4228" i="1" s="1"/>
  <c r="AB4231" i="1"/>
  <c r="P4233" i="1"/>
  <c r="AB4233" i="1" s="1"/>
  <c r="S4240" i="1"/>
  <c r="AB4240" i="1" s="1"/>
  <c r="V4247" i="1"/>
  <c r="AB4247" i="1" s="1"/>
  <c r="P4251" i="1"/>
  <c r="AB4251" i="1" s="1"/>
  <c r="Z4253" i="1"/>
  <c r="AB4253" i="1" s="1"/>
  <c r="P4257" i="1"/>
  <c r="AB4257" i="1" s="1"/>
  <c r="S4258" i="1"/>
  <c r="AB4258" i="1" s="1"/>
  <c r="P4275" i="1"/>
  <c r="AB4275" i="1" s="1"/>
  <c r="P4286" i="1"/>
  <c r="AB4286" i="1" s="1"/>
  <c r="S4296" i="1"/>
  <c r="AB4296" i="1" s="1"/>
  <c r="M4317" i="1"/>
  <c r="AB4317" i="1" s="1"/>
  <c r="AB4336" i="1"/>
  <c r="AB4352" i="1"/>
  <c r="AB4356" i="1"/>
  <c r="AB4366" i="1"/>
  <c r="AB4305" i="1"/>
  <c r="AB4409" i="1"/>
  <c r="AB4414" i="1"/>
  <c r="AB4421" i="1"/>
  <c r="AB4444" i="1"/>
  <c r="AB4451" i="1"/>
  <c r="Z4287" i="1"/>
  <c r="AB4287" i="1" s="1"/>
  <c r="V4307" i="1"/>
  <c r="AB4307" i="1" s="1"/>
  <c r="AB4313" i="1"/>
  <c r="S4316" i="1"/>
  <c r="AB4316" i="1" s="1"/>
  <c r="P4325" i="1"/>
  <c r="AB4325" i="1" s="1"/>
  <c r="M4334" i="1"/>
  <c r="AB4334" i="1" s="1"/>
  <c r="Z4351" i="1"/>
  <c r="AB4351" i="1" s="1"/>
  <c r="Z4363" i="1"/>
  <c r="AB4363" i="1" s="1"/>
  <c r="M4366" i="1"/>
  <c r="S4368" i="1"/>
  <c r="AB4368" i="1" s="1"/>
  <c r="P4377" i="1"/>
  <c r="Z4379" i="1"/>
  <c r="AB4379" i="1" s="1"/>
  <c r="P4381" i="1"/>
  <c r="M4386" i="1"/>
  <c r="AB4386" i="1" s="1"/>
  <c r="V4387" i="1"/>
  <c r="V4391" i="1"/>
  <c r="Z4395" i="1"/>
  <c r="Z4396" i="1"/>
  <c r="AB4396" i="1" s="1"/>
  <c r="M4410" i="1"/>
  <c r="AB4410" i="1" s="1"/>
  <c r="AB4420" i="1"/>
  <c r="AB4427" i="1"/>
  <c r="AB4450" i="1"/>
  <c r="AB4477" i="1"/>
  <c r="AB4481" i="1"/>
  <c r="AB4321" i="1"/>
  <c r="AB4369" i="1"/>
  <c r="AB4398" i="1"/>
  <c r="AB4399" i="1"/>
  <c r="AB4401" i="1"/>
  <c r="AB4406" i="1"/>
  <c r="AB4413" i="1"/>
  <c r="V4415" i="1"/>
  <c r="AB4431" i="1"/>
  <c r="AB4434" i="1"/>
  <c r="AB4437" i="1"/>
  <c r="AB4459" i="1"/>
  <c r="AB4469" i="1"/>
  <c r="V4323" i="1"/>
  <c r="AB4329" i="1"/>
  <c r="S4332" i="1"/>
  <c r="AB4332" i="1" s="1"/>
  <c r="P4341" i="1"/>
  <c r="AB4341" i="1" s="1"/>
  <c r="M4350" i="1"/>
  <c r="AB4350" i="1" s="1"/>
  <c r="P4365" i="1"/>
  <c r="AB4365" i="1" s="1"/>
  <c r="V4367" i="1"/>
  <c r="AB4367" i="1" s="1"/>
  <c r="Z4371" i="1"/>
  <c r="AB4371" i="1" s="1"/>
  <c r="M4374" i="1"/>
  <c r="AB4377" i="1"/>
  <c r="S4380" i="1"/>
  <c r="AB4380" i="1" s="1"/>
  <c r="Z4383" i="1"/>
  <c r="AB4397" i="1"/>
  <c r="M4402" i="1"/>
  <c r="AB4402" i="1" s="1"/>
  <c r="AB4412" i="1"/>
  <c r="AB4430" i="1"/>
  <c r="AB4436" i="1"/>
  <c r="AB4443" i="1"/>
  <c r="AB4449" i="1"/>
  <c r="M4294" i="1"/>
  <c r="AB4294" i="1" s="1"/>
  <c r="Z4311" i="1"/>
  <c r="AB4311" i="1" s="1"/>
  <c r="V4331" i="1"/>
  <c r="AB4331" i="1" s="1"/>
  <c r="AB4337" i="1"/>
  <c r="S4340" i="1"/>
  <c r="AB4340" i="1" s="1"/>
  <c r="P4349" i="1"/>
  <c r="AB4349" i="1" s="1"/>
  <c r="M4358" i="1"/>
  <c r="AB4358" i="1" s="1"/>
  <c r="M4362" i="1"/>
  <c r="AB4362" i="1" s="1"/>
  <c r="S4364" i="1"/>
  <c r="AB4364" i="1" s="1"/>
  <c r="AB4381" i="1"/>
  <c r="AB4383" i="1"/>
  <c r="P4385" i="1"/>
  <c r="Z4387" i="1"/>
  <c r="Z4388" i="1"/>
  <c r="AB4388" i="1" s="1"/>
  <c r="P4393" i="1"/>
  <c r="Z4403" i="1"/>
  <c r="AB4403" i="1" s="1"/>
  <c r="AB4405" i="1"/>
  <c r="V4407" i="1"/>
  <c r="AB4407" i="1" s="1"/>
  <c r="P4417" i="1"/>
  <c r="AB4419" i="1"/>
  <c r="AB4425" i="1"/>
  <c r="AB4447" i="1"/>
  <c r="P4293" i="1"/>
  <c r="AB4293" i="1" s="1"/>
  <c r="M4302" i="1"/>
  <c r="AB4302" i="1" s="1"/>
  <c r="Z4319" i="1"/>
  <c r="AB4319" i="1" s="1"/>
  <c r="AB4345" i="1"/>
  <c r="P4373" i="1"/>
  <c r="AB4373" i="1" s="1"/>
  <c r="V4375" i="1"/>
  <c r="AB4375" i="1" s="1"/>
  <c r="S4384" i="1"/>
  <c r="AB4384" i="1" s="1"/>
  <c r="AB4390" i="1"/>
  <c r="AB4391" i="1"/>
  <c r="AB4404" i="1"/>
  <c r="AB4446" i="1"/>
  <c r="AB4353" i="1"/>
  <c r="AB4385" i="1"/>
  <c r="AB4389" i="1"/>
  <c r="AB4393" i="1"/>
  <c r="AB4417" i="1"/>
  <c r="V4291" i="1"/>
  <c r="AB4291" i="1" s="1"/>
  <c r="AB4297" i="1"/>
  <c r="S4300" i="1"/>
  <c r="AB4300" i="1" s="1"/>
  <c r="P4309" i="1"/>
  <c r="AB4309" i="1" s="1"/>
  <c r="M4318" i="1"/>
  <c r="AB4318" i="1" s="1"/>
  <c r="Z4335" i="1"/>
  <c r="AB4335" i="1" s="1"/>
  <c r="V4355" i="1"/>
  <c r="AB4355" i="1" s="1"/>
  <c r="AB4361" i="1"/>
  <c r="M4395" i="1"/>
  <c r="AB4395" i="1" s="1"/>
  <c r="AB4415" i="1"/>
  <c r="M4418" i="1"/>
  <c r="AB4418" i="1" s="1"/>
  <c r="AB4439" i="1"/>
  <c r="AB4442" i="1"/>
  <c r="AB4445" i="1"/>
  <c r="AB4461" i="1"/>
  <c r="AB4471" i="1"/>
  <c r="AB4492" i="1"/>
  <c r="AB4498" i="1"/>
  <c r="AB4504" i="1"/>
  <c r="AB4508" i="1"/>
  <c r="AB4518" i="1"/>
  <c r="AB4497" i="1"/>
  <c r="AB4509" i="1"/>
  <c r="AB4527" i="1"/>
  <c r="AB4454" i="1"/>
  <c r="AB4458" i="1"/>
  <c r="AB4474" i="1"/>
  <c r="AB4490" i="1"/>
  <c r="AB4507" i="1"/>
  <c r="AB4561" i="1"/>
  <c r="V4462" i="1"/>
  <c r="AB4462" i="1" s="1"/>
  <c r="Z4468" i="1"/>
  <c r="S4471" i="1"/>
  <c r="V4478" i="1"/>
  <c r="AB4478" i="1" s="1"/>
  <c r="Z4482" i="1"/>
  <c r="AB4482" i="1" s="1"/>
  <c r="AB4484" i="1"/>
  <c r="AB4502" i="1"/>
  <c r="P4466" i="1"/>
  <c r="Z4466" i="1"/>
  <c r="AB4470" i="1"/>
  <c r="AB4472" i="1"/>
  <c r="M4475" i="1"/>
  <c r="AB4475" i="1" s="1"/>
  <c r="AB4483" i="1"/>
  <c r="AB4489" i="1"/>
  <c r="AB4496" i="1"/>
  <c r="AB4506" i="1"/>
  <c r="AB4537" i="1"/>
  <c r="AB4541" i="1"/>
  <c r="V4454" i="1"/>
  <c r="V4456" i="1"/>
  <c r="AB4456" i="1" s="1"/>
  <c r="M4457" i="1"/>
  <c r="AB4457" i="1" s="1"/>
  <c r="P4464" i="1"/>
  <c r="AB4464" i="1" s="1"/>
  <c r="AB4468" i="1"/>
  <c r="M4473" i="1"/>
  <c r="AB4473" i="1" s="1"/>
  <c r="P4480" i="1"/>
  <c r="AB4480" i="1" s="1"/>
  <c r="AB4515" i="1"/>
  <c r="AB4521" i="1"/>
  <c r="AB4452" i="1"/>
  <c r="AB4466" i="1"/>
  <c r="Z4460" i="1"/>
  <c r="AB4460" i="1" s="1"/>
  <c r="S4463" i="1"/>
  <c r="AB4463" i="1" s="1"/>
  <c r="V4470" i="1"/>
  <c r="Z4476" i="1"/>
  <c r="AB4476" i="1" s="1"/>
  <c r="S4479" i="1"/>
  <c r="AB4479" i="1" s="1"/>
  <c r="AB4488" i="1"/>
  <c r="AB4531" i="1"/>
  <c r="AB4535" i="1"/>
  <c r="AB4528" i="1"/>
  <c r="P4524" i="1"/>
  <c r="AB4524" i="1" s="1"/>
  <c r="V4526" i="1"/>
  <c r="AB4526" i="1" s="1"/>
  <c r="Z4530" i="1"/>
  <c r="AB4530" i="1" s="1"/>
  <c r="M4533" i="1"/>
  <c r="AB4533" i="1" s="1"/>
  <c r="S4535" i="1"/>
  <c r="V4550" i="1"/>
  <c r="AB4550" i="1" s="1"/>
  <c r="P4556" i="1"/>
  <c r="AB4560" i="1"/>
  <c r="M4573" i="1"/>
  <c r="AB4573" i="1" s="1"/>
  <c r="AB4578" i="1"/>
  <c r="AB4536" i="1"/>
  <c r="S4511" i="1"/>
  <c r="AB4511" i="1" s="1"/>
  <c r="P4532" i="1"/>
  <c r="AB4532" i="1" s="1"/>
  <c r="V4534" i="1"/>
  <c r="AB4534" i="1" s="1"/>
  <c r="Z4538" i="1"/>
  <c r="AB4538" i="1" s="1"/>
  <c r="V4546" i="1"/>
  <c r="AB4546" i="1" s="1"/>
  <c r="P4552" i="1"/>
  <c r="AB4559" i="1"/>
  <c r="M4561" i="1"/>
  <c r="P4564" i="1"/>
  <c r="AB4568" i="1"/>
  <c r="Z4574" i="1"/>
  <c r="AB4574" i="1" s="1"/>
  <c r="AB4576" i="1"/>
  <c r="AB4512" i="1"/>
  <c r="AB4555" i="1"/>
  <c r="V4510" i="1"/>
  <c r="AB4510" i="1" s="1"/>
  <c r="Z4514" i="1"/>
  <c r="AB4514" i="1" s="1"/>
  <c r="M4517" i="1"/>
  <c r="AB4517" i="1" s="1"/>
  <c r="S4519" i="1"/>
  <c r="AB4519" i="1" s="1"/>
  <c r="AB4539" i="1"/>
  <c r="Z4542" i="1"/>
  <c r="AB4542" i="1" s="1"/>
  <c r="P4544" i="1"/>
  <c r="AB4544" i="1" s="1"/>
  <c r="P4548" i="1"/>
  <c r="AB4548" i="1" s="1"/>
  <c r="AB4556" i="1"/>
  <c r="V4558" i="1"/>
  <c r="AB4558" i="1" s="1"/>
  <c r="Z4562" i="1"/>
  <c r="AB4562" i="1" s="1"/>
  <c r="AB4567" i="1"/>
  <c r="M4569" i="1"/>
  <c r="AB4569" i="1" s="1"/>
  <c r="AB4575" i="1"/>
  <c r="M4577" i="1"/>
  <c r="AB4577" i="1" s="1"/>
  <c r="AB4520" i="1"/>
  <c r="AB4540" i="1"/>
  <c r="AB4552" i="1"/>
  <c r="AB4563" i="1"/>
  <c r="AB4581" i="1"/>
  <c r="AB4584" i="1"/>
  <c r="P4516" i="1"/>
  <c r="AB4516" i="1" s="1"/>
  <c r="V4518" i="1"/>
  <c r="Z4522" i="1"/>
  <c r="AB4522" i="1" s="1"/>
  <c r="M4525" i="1"/>
  <c r="AB4525" i="1" s="1"/>
  <c r="S4527" i="1"/>
  <c r="S4543" i="1"/>
  <c r="AB4543" i="1" s="1"/>
  <c r="AB4551" i="1"/>
  <c r="V4554" i="1"/>
  <c r="AB4554" i="1" s="1"/>
  <c r="AB4564" i="1"/>
  <c r="V4566" i="1"/>
  <c r="AB4566" i="1" s="1"/>
  <c r="Z4570" i="1"/>
  <c r="AB4570" i="1" s="1"/>
  <c r="Z4578" i="1"/>
  <c r="AB4589" i="1"/>
  <c r="V4584" i="1"/>
  <c r="V4596" i="1"/>
  <c r="AB4596" i="1" s="1"/>
  <c r="P4602" i="1"/>
  <c r="AB4609" i="1"/>
  <c r="M4619" i="1"/>
  <c r="AB4619" i="1" s="1"/>
  <c r="AB4622" i="1"/>
  <c r="V4624" i="1"/>
  <c r="AB4629" i="1"/>
  <c r="AB4657" i="1"/>
  <c r="M4591" i="1"/>
  <c r="AB4591" i="1" s="1"/>
  <c r="P4598" i="1"/>
  <c r="AB4607" i="1"/>
  <c r="S4609" i="1"/>
  <c r="Z4612" i="1"/>
  <c r="AB4612" i="1" s="1"/>
  <c r="M4636" i="1"/>
  <c r="AB4636" i="1" s="1"/>
  <c r="P4638" i="1"/>
  <c r="AB4638" i="1" s="1"/>
  <c r="AB4641" i="1"/>
  <c r="AB4643" i="1"/>
  <c r="AB4644" i="1"/>
  <c r="AB4650" i="1"/>
  <c r="AB4662" i="1"/>
  <c r="AB4670" i="1"/>
  <c r="AB4688" i="1"/>
  <c r="AB4758" i="1"/>
  <c r="P4582" i="1"/>
  <c r="M4587" i="1"/>
  <c r="AB4587" i="1" s="1"/>
  <c r="V4588" i="1"/>
  <c r="AB4588" i="1" s="1"/>
  <c r="V4592" i="1"/>
  <c r="M4595" i="1"/>
  <c r="AB4595" i="1" s="1"/>
  <c r="AB4601" i="1"/>
  <c r="AB4602" i="1"/>
  <c r="M4611" i="1"/>
  <c r="AB4611" i="1" s="1"/>
  <c r="V4616" i="1"/>
  <c r="P4626" i="1"/>
  <c r="S4633" i="1"/>
  <c r="AB4633" i="1" s="1"/>
  <c r="Z4637" i="1"/>
  <c r="AB4646" i="1"/>
  <c r="AB4655" i="1"/>
  <c r="V4580" i="1"/>
  <c r="AB4580" i="1" s="1"/>
  <c r="P4586" i="1"/>
  <c r="S4597" i="1"/>
  <c r="AB4597" i="1" s="1"/>
  <c r="M4603" i="1"/>
  <c r="AB4603" i="1" s="1"/>
  <c r="AB4606" i="1"/>
  <c r="V4608" i="1"/>
  <c r="AB4608" i="1" s="1"/>
  <c r="P4618" i="1"/>
  <c r="AB4624" i="1"/>
  <c r="AB4626" i="1"/>
  <c r="AB4652" i="1"/>
  <c r="AB4582" i="1"/>
  <c r="Z4588" i="1"/>
  <c r="P4590" i="1"/>
  <c r="AB4590" i="1" s="1"/>
  <c r="Z4592" i="1"/>
  <c r="P4594" i="1"/>
  <c r="AB4598" i="1"/>
  <c r="M4599" i="1"/>
  <c r="AB4599" i="1" s="1"/>
  <c r="AB4623" i="1"/>
  <c r="S4625" i="1"/>
  <c r="AB4625" i="1" s="1"/>
  <c r="AB4630" i="1"/>
  <c r="V4632" i="1"/>
  <c r="AB4632" i="1" s="1"/>
  <c r="M4639" i="1"/>
  <c r="AB4639" i="1" s="1"/>
  <c r="AB4660" i="1"/>
  <c r="S4585" i="1"/>
  <c r="AB4585" i="1" s="1"/>
  <c r="AB4586" i="1"/>
  <c r="AB4592" i="1"/>
  <c r="AB4593" i="1"/>
  <c r="V4600" i="1"/>
  <c r="AB4600" i="1" s="1"/>
  <c r="P4610" i="1"/>
  <c r="AB4610" i="1" s="1"/>
  <c r="AB4616" i="1"/>
  <c r="AB4617" i="1"/>
  <c r="AB4618" i="1"/>
  <c r="M4627" i="1"/>
  <c r="AB4627" i="1" s="1"/>
  <c r="AB4659" i="1"/>
  <c r="AB4594" i="1"/>
  <c r="Z4690" i="1"/>
  <c r="AB4691" i="1"/>
  <c r="AB4692" i="1"/>
  <c r="AB4696" i="1"/>
  <c r="AB4708" i="1"/>
  <c r="AB4712" i="1"/>
  <c r="AB4724" i="1"/>
  <c r="AB4728" i="1"/>
  <c r="M4642" i="1"/>
  <c r="AB4642" i="1" s="1"/>
  <c r="Z4659" i="1"/>
  <c r="M4666" i="1"/>
  <c r="AB4666" i="1" s="1"/>
  <c r="P4673" i="1"/>
  <c r="AB4673" i="1" s="1"/>
  <c r="AB4675" i="1"/>
  <c r="AB4676" i="1"/>
  <c r="AB4677" i="1"/>
  <c r="M4682" i="1"/>
  <c r="AB4682" i="1" s="1"/>
  <c r="AB4707" i="1"/>
  <c r="AB4723" i="1"/>
  <c r="AB4749" i="1"/>
  <c r="AB4763" i="1"/>
  <c r="AB4663" i="1"/>
  <c r="AB4679" i="1"/>
  <c r="AB4690" i="1"/>
  <c r="AB4719" i="1"/>
  <c r="AB4734" i="1"/>
  <c r="AB4743" i="1"/>
  <c r="AB4747" i="1"/>
  <c r="AB4637" i="1"/>
  <c r="S4640" i="1"/>
  <c r="AB4640" i="1" s="1"/>
  <c r="P4649" i="1"/>
  <c r="AB4649" i="1" s="1"/>
  <c r="M4658" i="1"/>
  <c r="AB4658" i="1" s="1"/>
  <c r="M4665" i="1"/>
  <c r="M4681" i="1"/>
  <c r="AB4697" i="1"/>
  <c r="AB4701" i="1"/>
  <c r="AB4703" i="1"/>
  <c r="AB4706" i="1"/>
  <c r="AB4713" i="1"/>
  <c r="AB4717" i="1"/>
  <c r="AB4722" i="1"/>
  <c r="AB4729" i="1"/>
  <c r="AB4645" i="1"/>
  <c r="V4647" i="1"/>
  <c r="AB4647" i="1" s="1"/>
  <c r="AB4653" i="1"/>
  <c r="S4656" i="1"/>
  <c r="AB4656" i="1" s="1"/>
  <c r="P4665" i="1"/>
  <c r="AB4667" i="1"/>
  <c r="AB4668" i="1"/>
  <c r="AB4669" i="1"/>
  <c r="M4674" i="1"/>
  <c r="AB4674" i="1" s="1"/>
  <c r="P4681" i="1"/>
  <c r="AB4683" i="1"/>
  <c r="AB4684" i="1"/>
  <c r="AB4685" i="1"/>
  <c r="AB4699" i="1"/>
  <c r="AB4715" i="1"/>
  <c r="AB4745" i="1"/>
  <c r="Z4635" i="1"/>
  <c r="AB4635" i="1" s="1"/>
  <c r="V4655" i="1"/>
  <c r="AB4661" i="1"/>
  <c r="P4664" i="1"/>
  <c r="AB4664" i="1" s="1"/>
  <c r="AB4671" i="1"/>
  <c r="S4671" i="1"/>
  <c r="P4680" i="1"/>
  <c r="AB4680" i="1" s="1"/>
  <c r="S4687" i="1"/>
  <c r="AB4687" i="1" s="1"/>
  <c r="AB4711" i="1"/>
  <c r="AB4727" i="1"/>
  <c r="AB4741" i="1"/>
  <c r="AB4693" i="1"/>
  <c r="AB4695" i="1"/>
  <c r="AB4705" i="1"/>
  <c r="AB4721" i="1"/>
  <c r="AB4761" i="1"/>
  <c r="AB4762" i="1"/>
  <c r="AB4764" i="1"/>
  <c r="AB4769" i="1"/>
  <c r="AB4776" i="1"/>
  <c r="AB4784" i="1"/>
  <c r="AB4791" i="1"/>
  <c r="AB4738" i="1"/>
  <c r="P4742" i="1"/>
  <c r="AB4742" i="1" s="1"/>
  <c r="P4744" i="1"/>
  <c r="V4748" i="1"/>
  <c r="V4750" i="1"/>
  <c r="AB4750" i="1" s="1"/>
  <c r="M4751" i="1"/>
  <c r="AB4751" i="1" s="1"/>
  <c r="M4753" i="1"/>
  <c r="AB4753" i="1" s="1"/>
  <c r="AB4756" i="1"/>
  <c r="AB4760" i="1"/>
  <c r="Z4767" i="1"/>
  <c r="V4771" i="1"/>
  <c r="AB4771" i="1" s="1"/>
  <c r="AB4740" i="1"/>
  <c r="AB4786" i="1"/>
  <c r="AB4790" i="1"/>
  <c r="AB4811" i="1"/>
  <c r="AB4744" i="1"/>
  <c r="AB4746" i="1"/>
  <c r="V4758" i="1"/>
  <c r="AB4767" i="1"/>
  <c r="AB4789" i="1"/>
  <c r="Z4752" i="1"/>
  <c r="AB4773" i="1"/>
  <c r="AB4778" i="1"/>
  <c r="AB4782" i="1"/>
  <c r="AB4785" i="1"/>
  <c r="AB4787" i="1"/>
  <c r="AB4748" i="1"/>
  <c r="AB4772" i="1"/>
  <c r="AB4777" i="1"/>
  <c r="AB4781" i="1"/>
  <c r="AB4788" i="1"/>
  <c r="AB4795" i="1"/>
  <c r="AB4732" i="1"/>
  <c r="Z4736" i="1"/>
  <c r="AB4736" i="1" s="1"/>
  <c r="AB4752" i="1"/>
  <c r="AB4754" i="1"/>
  <c r="Z4759" i="1"/>
  <c r="AB4759" i="1" s="1"/>
  <c r="AB4765" i="1"/>
  <c r="AB4770" i="1"/>
  <c r="Z4775" i="1"/>
  <c r="AB4775" i="1" s="1"/>
  <c r="AB4779" i="1"/>
  <c r="AB4813" i="1"/>
  <c r="V4803" i="1"/>
  <c r="AB4822" i="1"/>
  <c r="AB4826" i="1"/>
  <c r="AB4842" i="1"/>
  <c r="AB4861" i="1"/>
  <c r="AB4792" i="1"/>
  <c r="AB4814" i="1"/>
  <c r="AB4818" i="1"/>
  <c r="AB4825" i="1"/>
  <c r="AB4837" i="1"/>
  <c r="AB4840" i="1"/>
  <c r="AB4841" i="1"/>
  <c r="P4796" i="1"/>
  <c r="AB4796" i="1" s="1"/>
  <c r="Z4798" i="1"/>
  <c r="AB4798" i="1" s="1"/>
  <c r="P4812" i="1"/>
  <c r="AB4817" i="1"/>
  <c r="AB4824" i="1"/>
  <c r="AB4836" i="1"/>
  <c r="AB4839" i="1"/>
  <c r="AB4864" i="1"/>
  <c r="AB4871" i="1"/>
  <c r="AB4793" i="1"/>
  <c r="AB4799" i="1"/>
  <c r="AB4816" i="1"/>
  <c r="AB4853" i="1"/>
  <c r="AB4858" i="1"/>
  <c r="AB4884" i="1"/>
  <c r="AB4885" i="1"/>
  <c r="S4796" i="1"/>
  <c r="AB4800" i="1"/>
  <c r="S4812" i="1"/>
  <c r="AB4823" i="1"/>
  <c r="AB4834" i="1"/>
  <c r="AB4860" i="1"/>
  <c r="AB4869" i="1"/>
  <c r="AB4875" i="1"/>
  <c r="AB4879" i="1"/>
  <c r="AB4801" i="1"/>
  <c r="AB4815" i="1"/>
  <c r="AB4821" i="1"/>
  <c r="AB4829" i="1"/>
  <c r="AB4832" i="1"/>
  <c r="AB4833" i="1"/>
  <c r="AB4838" i="1"/>
  <c r="AB4845" i="1"/>
  <c r="AB4848" i="1"/>
  <c r="AB4863" i="1"/>
  <c r="M4798" i="1"/>
  <c r="AB4802" i="1"/>
  <c r="S4803" i="1"/>
  <c r="Z4807" i="1"/>
  <c r="AB4807" i="1" s="1"/>
  <c r="AB4808" i="1"/>
  <c r="AB4809" i="1"/>
  <c r="AB4810" i="1"/>
  <c r="AB4812" i="1"/>
  <c r="S4819" i="1"/>
  <c r="AB4819" i="1" s="1"/>
  <c r="AB4828" i="1"/>
  <c r="AB4831" i="1"/>
  <c r="AB4844" i="1"/>
  <c r="AB4847" i="1"/>
  <c r="AB4856" i="1"/>
  <c r="AB4867" i="1"/>
  <c r="AB4883" i="1"/>
  <c r="AB4888" i="1"/>
  <c r="AB4849" i="1"/>
  <c r="AB4878" i="1"/>
  <c r="AB4894" i="1"/>
  <c r="V4851" i="1"/>
  <c r="AB4851" i="1" s="1"/>
  <c r="S4865" i="1"/>
  <c r="AB4865" i="1" s="1"/>
  <c r="P4874" i="1"/>
  <c r="AB4874" i="1" s="1"/>
  <c r="AB4890" i="1"/>
  <c r="V4896" i="1"/>
  <c r="AB4896" i="1" s="1"/>
  <c r="P4906" i="1"/>
  <c r="AB4907" i="1"/>
  <c r="AB4955" i="1"/>
  <c r="AB4854" i="1"/>
  <c r="AB4873" i="1"/>
  <c r="AB4886" i="1"/>
  <c r="AB4915" i="1"/>
  <c r="AB4953" i="1"/>
  <c r="M4859" i="1"/>
  <c r="AB4859" i="1" s="1"/>
  <c r="AB4862" i="1"/>
  <c r="V4872" i="1"/>
  <c r="AB4872" i="1" s="1"/>
  <c r="Z4876" i="1"/>
  <c r="AB4876" i="1" s="1"/>
  <c r="AB4881" i="1"/>
  <c r="AB4903" i="1"/>
  <c r="AB4934" i="1"/>
  <c r="AB4937" i="1"/>
  <c r="AB4906" i="1"/>
  <c r="AB4927" i="1"/>
  <c r="Z4852" i="1"/>
  <c r="AB4852" i="1" s="1"/>
  <c r="M4867" i="1"/>
  <c r="AB4870" i="1"/>
  <c r="V4880" i="1"/>
  <c r="AB4880" i="1" s="1"/>
  <c r="Z4884" i="1"/>
  <c r="AB4889" i="1"/>
  <c r="Z4892" i="1"/>
  <c r="AB4892" i="1" s="1"/>
  <c r="AB4895" i="1"/>
  <c r="S4897" i="1"/>
  <c r="AB4897" i="1" s="1"/>
  <c r="Z4900" i="1"/>
  <c r="AB4900" i="1" s="1"/>
  <c r="AB4902" i="1"/>
  <c r="S4857" i="1"/>
  <c r="AB4857" i="1" s="1"/>
  <c r="P4866" i="1"/>
  <c r="AB4866" i="1" s="1"/>
  <c r="AB4898" i="1"/>
  <c r="M4899" i="1"/>
  <c r="AB4899" i="1" s="1"/>
  <c r="V4904" i="1"/>
  <c r="AB4904" i="1" s="1"/>
  <c r="P4910" i="1"/>
  <c r="M4919" i="1"/>
  <c r="P4924" i="1"/>
  <c r="AB4924" i="1" s="1"/>
  <c r="AB4928" i="1"/>
  <c r="Z4928" i="1"/>
  <c r="P4933" i="1"/>
  <c r="S4939" i="1"/>
  <c r="AB4939" i="1" s="1"/>
  <c r="S4940" i="1"/>
  <c r="P4949" i="1"/>
  <c r="S4955" i="1"/>
  <c r="S4956" i="1"/>
  <c r="AB4969" i="1"/>
  <c r="AB4984" i="1"/>
  <c r="V5002" i="1"/>
  <c r="P4908" i="1"/>
  <c r="AB4908" i="1" s="1"/>
  <c r="P4909" i="1"/>
  <c r="AB4909" i="1" s="1"/>
  <c r="Z4910" i="1"/>
  <c r="AB4910" i="1" s="1"/>
  <c r="Z4911" i="1"/>
  <c r="AB4911" i="1" s="1"/>
  <c r="V4914" i="1"/>
  <c r="V4916" i="1"/>
  <c r="AB4916" i="1" s="1"/>
  <c r="M4918" i="1"/>
  <c r="AB4918" i="1" s="1"/>
  <c r="S4925" i="1"/>
  <c r="AB4925" i="1" s="1"/>
  <c r="AB4929" i="1"/>
  <c r="M4942" i="1"/>
  <c r="AB4942" i="1" s="1"/>
  <c r="M4958" i="1"/>
  <c r="AB4958" i="1" s="1"/>
  <c r="V4970" i="1"/>
  <c r="AB4974" i="1"/>
  <c r="AB4976" i="1"/>
  <c r="P4980" i="1"/>
  <c r="Z4998" i="1"/>
  <c r="AB4999" i="1"/>
  <c r="Z4912" i="1"/>
  <c r="AB4912" i="1" s="1"/>
  <c r="M4917" i="1"/>
  <c r="AB4917" i="1" s="1"/>
  <c r="S4923" i="1"/>
  <c r="S4924" i="1"/>
  <c r="P4932" i="1"/>
  <c r="S4933" i="1"/>
  <c r="V4939" i="1"/>
  <c r="V4940" i="1"/>
  <c r="M4941" i="1"/>
  <c r="AB4941" i="1" s="1"/>
  <c r="Z4943" i="1"/>
  <c r="AB4943" i="1" s="1"/>
  <c r="Z4944" i="1"/>
  <c r="P4948" i="1"/>
  <c r="S4949" i="1"/>
  <c r="V4955" i="1"/>
  <c r="V4956" i="1"/>
  <c r="M4957" i="1"/>
  <c r="Z4959" i="1"/>
  <c r="AB4959" i="1" s="1"/>
  <c r="Z4960" i="1"/>
  <c r="S4963" i="1"/>
  <c r="AB4963" i="1" s="1"/>
  <c r="AB4968" i="1"/>
  <c r="P4972" i="1"/>
  <c r="Z4990" i="1"/>
  <c r="AB4990" i="1" s="1"/>
  <c r="AB4991" i="1"/>
  <c r="S4995" i="1"/>
  <c r="AB4996" i="1"/>
  <c r="M4997" i="1"/>
  <c r="AB4997" i="1" s="1"/>
  <c r="AB4913" i="1"/>
  <c r="AB4930" i="1"/>
  <c r="M4935" i="1"/>
  <c r="AB4935" i="1" s="1"/>
  <c r="V4938" i="1"/>
  <c r="AB4938" i="1" s="1"/>
  <c r="P4942" i="1"/>
  <c r="Z4942" i="1"/>
  <c r="AB4944" i="1"/>
  <c r="AB4945" i="1"/>
  <c r="AB4946" i="1"/>
  <c r="M4951" i="1"/>
  <c r="AB4951" i="1" s="1"/>
  <c r="V4954" i="1"/>
  <c r="AB4954" i="1" s="1"/>
  <c r="P4958" i="1"/>
  <c r="Z4958" i="1"/>
  <c r="AB4960" i="1"/>
  <c r="AB4961" i="1"/>
  <c r="AB4964" i="1"/>
  <c r="M4965" i="1"/>
  <c r="AB4965" i="1" s="1"/>
  <c r="Z4982" i="1"/>
  <c r="AB4982" i="1" s="1"/>
  <c r="S4987" i="1"/>
  <c r="AB4988" i="1"/>
  <c r="M4989" i="1"/>
  <c r="AB4989" i="1" s="1"/>
  <c r="V4906" i="1"/>
  <c r="P4917" i="1"/>
  <c r="Z4918" i="1"/>
  <c r="Z4919" i="1"/>
  <c r="V4922" i="1"/>
  <c r="AB4922" i="1" s="1"/>
  <c r="V4923" i="1"/>
  <c r="AB4923" i="1" s="1"/>
  <c r="V4924" i="1"/>
  <c r="M4926" i="1"/>
  <c r="AB4926" i="1" s="1"/>
  <c r="S4931" i="1"/>
  <c r="AB4931" i="1" s="1"/>
  <c r="S4932" i="1"/>
  <c r="P4941" i="1"/>
  <c r="S4947" i="1"/>
  <c r="AB4947" i="1" s="1"/>
  <c r="S4948" i="1"/>
  <c r="P4957" i="1"/>
  <c r="Z4966" i="1"/>
  <c r="AB4966" i="1" s="1"/>
  <c r="AB4967" i="1"/>
  <c r="AB4975" i="1"/>
  <c r="S4979" i="1"/>
  <c r="AB4980" i="1"/>
  <c r="M4981" i="1"/>
  <c r="AB4981" i="1" s="1"/>
  <c r="AB4986" i="1"/>
  <c r="AB4995" i="1"/>
  <c r="AB4998" i="1"/>
  <c r="AB4914" i="1"/>
  <c r="AB4920" i="1"/>
  <c r="AB4972" i="1"/>
  <c r="AB4987" i="1"/>
  <c r="AB4993" i="1"/>
  <c r="AB5002" i="1"/>
  <c r="M4910" i="1"/>
  <c r="S4917" i="1"/>
  <c r="AB4921" i="1"/>
  <c r="P4926" i="1"/>
  <c r="V4931" i="1"/>
  <c r="V4932" i="1"/>
  <c r="AB4932" i="1" s="1"/>
  <c r="M4933" i="1"/>
  <c r="AB4933" i="1" s="1"/>
  <c r="Z4935" i="1"/>
  <c r="Z4936" i="1"/>
  <c r="AB4936" i="1" s="1"/>
  <c r="P4940" i="1"/>
  <c r="AB4940" i="1" s="1"/>
  <c r="S4941" i="1"/>
  <c r="V4947" i="1"/>
  <c r="V4948" i="1"/>
  <c r="AB4948" i="1" s="1"/>
  <c r="M4949" i="1"/>
  <c r="AB4949" i="1" s="1"/>
  <c r="Z4951" i="1"/>
  <c r="Z4952" i="1"/>
  <c r="AB4952" i="1" s="1"/>
  <c r="P4956" i="1"/>
  <c r="AB4956" i="1" s="1"/>
  <c r="S4957" i="1"/>
  <c r="V4962" i="1"/>
  <c r="AB4962" i="1" s="1"/>
  <c r="AB4970" i="1"/>
  <c r="AB4979" i="1"/>
  <c r="AB4985" i="1"/>
  <c r="V4994" i="1"/>
  <c r="AB4994" i="1" s="1"/>
  <c r="AB5001" i="1"/>
  <c r="AB4150" i="1" l="1"/>
  <c r="AB2516" i="1"/>
  <c r="AB4919" i="1"/>
  <c r="AB3707" i="1"/>
  <c r="AB4803" i="1"/>
  <c r="AB4681" i="1"/>
  <c r="AB2177" i="1"/>
  <c r="AB4665" i="1"/>
  <c r="AB2209" i="1"/>
  <c r="AB2500" i="1"/>
  <c r="AB2241" i="1"/>
  <c r="AB4957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<sst xmlns="http://schemas.openxmlformats.org/spreadsheetml/2006/main" count="33" uniqueCount="20">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</sst>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2-%20FEVEREIRO/01%20-%20PCF/PCF/EXCEL/02.2023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DOM HÉLDER CÂMARA - CG. Nº 018/2022</v>
          </cell>
          <cell r="E12" t="str">
            <v>ABENER EMANUEL OLIVEIRA DE ALMEIDA</v>
          </cell>
          <cell r="F12" t="str">
            <v>3 - Administrativo</v>
          </cell>
          <cell r="G12" t="str">
            <v>4110-10</v>
          </cell>
          <cell r="H12" t="str">
            <v>02/2023</v>
          </cell>
          <cell r="J12">
            <v>124.992</v>
          </cell>
          <cell r="L12">
            <v>185.13921108741999</v>
          </cell>
          <cell r="M12">
            <v>26.04</v>
          </cell>
          <cell r="O12">
            <v>1.6786734693877501</v>
          </cell>
          <cell r="R12">
            <v>339.410381282495</v>
          </cell>
          <cell r="S12">
            <v>78.12</v>
          </cell>
          <cell r="U12">
            <v>0</v>
          </cell>
        </row>
        <row r="13">
          <cell r="C13" t="str">
            <v>HOSPITAL DOM HÉLDER CÂMARA - CG. Nº 018/2022</v>
          </cell>
          <cell r="E13" t="str">
            <v>ABIGAIL DOS SANTOS SILVA</v>
          </cell>
          <cell r="F13" t="str">
            <v>2 - Outros Profissionais da Saúde</v>
          </cell>
          <cell r="G13" t="str">
            <v>3222-05</v>
          </cell>
          <cell r="H13" t="str">
            <v>02/2023</v>
          </cell>
          <cell r="J13">
            <v>151.316</v>
          </cell>
          <cell r="L13">
            <v>0</v>
          </cell>
          <cell r="M13">
            <v>0</v>
          </cell>
          <cell r="O13">
            <v>1.6786734693877501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DOM HÉLDER CÂMARA - CG. Nº 018/2022</v>
          </cell>
          <cell r="E14" t="str">
            <v>ADEILDA BARBOSA DE OLIVEIRA</v>
          </cell>
          <cell r="F14" t="str">
            <v>2 - Outros Profissionais da Saúde</v>
          </cell>
          <cell r="G14" t="str">
            <v>3222-05</v>
          </cell>
          <cell r="H14" t="str">
            <v>02/2023</v>
          </cell>
          <cell r="J14">
            <v>149.1952</v>
          </cell>
          <cell r="L14">
            <v>185.13921108741999</v>
          </cell>
          <cell r="M14">
            <v>26.04</v>
          </cell>
          <cell r="O14">
            <v>1.6786734693877501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HOSPITAL DOM HÉLDER CÂMARA - CG. Nº 018/2022</v>
          </cell>
          <cell r="E15" t="str">
            <v>ADELINA MARIA DE SOUZA FARIAS</v>
          </cell>
          <cell r="F15" t="str">
            <v>2 - Outros Profissionais da Saúde</v>
          </cell>
          <cell r="G15" t="str">
            <v>2516-05</v>
          </cell>
          <cell r="H15" t="str">
            <v>02/2023</v>
          </cell>
          <cell r="J15">
            <v>269.85759999999999</v>
          </cell>
          <cell r="L15">
            <v>0</v>
          </cell>
          <cell r="M15">
            <v>0</v>
          </cell>
          <cell r="O15">
            <v>1.6786734693877501</v>
          </cell>
          <cell r="R15">
            <v>0</v>
          </cell>
          <cell r="S15">
            <v>0</v>
          </cell>
          <cell r="U15">
            <v>69.81</v>
          </cell>
          <cell r="X15" t="str">
            <v>AUXÍLIO CRECHE</v>
          </cell>
        </row>
        <row r="16">
          <cell r="C16" t="str">
            <v>HOSPITAL DOM HÉLDER CÂMARA - CG. Nº 018/2022</v>
          </cell>
          <cell r="E16" t="str">
            <v>ADEMILSON AUGUSTO DE LIMA</v>
          </cell>
          <cell r="F16" t="str">
            <v>3 - Administrativo</v>
          </cell>
          <cell r="G16" t="str">
            <v>5174-10</v>
          </cell>
          <cell r="H16" t="str">
            <v>02/2023</v>
          </cell>
          <cell r="J16">
            <v>116.53360000000001</v>
          </cell>
          <cell r="L16">
            <v>185.13921108741999</v>
          </cell>
          <cell r="M16">
            <v>26.04</v>
          </cell>
          <cell r="O16">
            <v>1.6786734693877501</v>
          </cell>
          <cell r="R16">
            <v>339.410381282495</v>
          </cell>
          <cell r="S16">
            <v>78.12</v>
          </cell>
          <cell r="U16">
            <v>0</v>
          </cell>
        </row>
        <row r="17">
          <cell r="C17" t="str">
            <v>HOSPITAL DOM HÉLDER CÂMARA - CG. Nº 018/2022</v>
          </cell>
          <cell r="E17" t="str">
            <v>ADEMIR OLIVEIRA DE MELO</v>
          </cell>
          <cell r="F17" t="str">
            <v>2 - Outros Profissionais da Saúde</v>
          </cell>
          <cell r="G17" t="str">
            <v>3242-05</v>
          </cell>
          <cell r="H17" t="str">
            <v>02/2023</v>
          </cell>
          <cell r="J17">
            <v>0</v>
          </cell>
          <cell r="L17">
            <v>0</v>
          </cell>
          <cell r="M17">
            <v>0</v>
          </cell>
          <cell r="O17">
            <v>1.6786734693877501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HOSPITAL DOM HÉLDER CÂMARA - CG. Nº 018/2022</v>
          </cell>
          <cell r="E18" t="str">
            <v>ADENI SABINO DA SILVA</v>
          </cell>
          <cell r="F18" t="str">
            <v>2 - Outros Profissionais da Saúde</v>
          </cell>
          <cell r="G18" t="str">
            <v>3222-05</v>
          </cell>
          <cell r="H18" t="str">
            <v>02/2023</v>
          </cell>
          <cell r="J18">
            <v>161.732</v>
          </cell>
          <cell r="L18">
            <v>0</v>
          </cell>
          <cell r="M18">
            <v>0</v>
          </cell>
          <cell r="O18">
            <v>1.6786734693877501</v>
          </cell>
          <cell r="R18">
            <v>339.410381282495</v>
          </cell>
          <cell r="S18">
            <v>78.12</v>
          </cell>
          <cell r="U18">
            <v>0</v>
          </cell>
        </row>
        <row r="19">
          <cell r="C19" t="str">
            <v>HOSPITAL DOM HÉLDER CÂMARA - CG. Nº 018/2022</v>
          </cell>
          <cell r="E19" t="str">
            <v>ADRIANA CHALEGRE GUIMARAES</v>
          </cell>
          <cell r="F19" t="str">
            <v>2 - Outros Profissionais da Saúde</v>
          </cell>
          <cell r="G19" t="str">
            <v>3222-05</v>
          </cell>
          <cell r="H19" t="str">
            <v>02/2023</v>
          </cell>
          <cell r="J19">
            <v>135.40799999999999</v>
          </cell>
          <cell r="L19">
            <v>185.13921108741999</v>
          </cell>
          <cell r="M19">
            <v>26.04</v>
          </cell>
          <cell r="O19">
            <v>1.6786734693877501</v>
          </cell>
          <cell r="R19">
            <v>339.410381282495</v>
          </cell>
          <cell r="S19">
            <v>78.12</v>
          </cell>
          <cell r="U19">
            <v>0</v>
          </cell>
        </row>
        <row r="20">
          <cell r="C20" t="str">
            <v>HOSPITAL DOM HÉLDER CÂMARA - CG. Nº 018/2022</v>
          </cell>
          <cell r="E20" t="str">
            <v>ADRIANA ELLEN DE LIMA BARRETO</v>
          </cell>
          <cell r="F20" t="str">
            <v>2 - Outros Profissionais da Saúde</v>
          </cell>
          <cell r="G20" t="str">
            <v>3222-05</v>
          </cell>
          <cell r="H20" t="str">
            <v>02/2023</v>
          </cell>
          <cell r="J20">
            <v>124.992</v>
          </cell>
          <cell r="L20">
            <v>0</v>
          </cell>
          <cell r="M20">
            <v>0</v>
          </cell>
          <cell r="O20">
            <v>1.6786734693877501</v>
          </cell>
          <cell r="R20">
            <v>339.410381282495</v>
          </cell>
          <cell r="S20">
            <v>78.12</v>
          </cell>
          <cell r="U20">
            <v>0</v>
          </cell>
        </row>
        <row r="21">
          <cell r="C21" t="str">
            <v>HOSPITAL DOM HÉLDER CÂMARA - CG. Nº 018/2022</v>
          </cell>
          <cell r="E21" t="str">
            <v>ADRIANA PEREIRA DA SILVA DAVINO</v>
          </cell>
          <cell r="F21" t="str">
            <v>2 - Outros Profissionais da Saúde</v>
          </cell>
          <cell r="G21" t="str">
            <v>3222-05</v>
          </cell>
          <cell r="H21" t="str">
            <v>02/2023</v>
          </cell>
          <cell r="J21">
            <v>144.44159999999999</v>
          </cell>
          <cell r="L21">
            <v>185.13921108741999</v>
          </cell>
          <cell r="M21">
            <v>26.04</v>
          </cell>
          <cell r="O21">
            <v>1.6786734693877501</v>
          </cell>
          <cell r="R21">
            <v>339.410381282495</v>
          </cell>
          <cell r="S21">
            <v>78.12</v>
          </cell>
          <cell r="U21">
            <v>0</v>
          </cell>
        </row>
        <row r="22">
          <cell r="C22" t="str">
            <v>HOSPITAL DOM HÉLDER CÂMARA - CG. Nº 018/2022</v>
          </cell>
          <cell r="E22" t="str">
            <v>ADRIANA PEREIRA DE BARROS</v>
          </cell>
          <cell r="F22" t="str">
            <v>3 - Administrativo</v>
          </cell>
          <cell r="G22" t="str">
            <v>4110-10</v>
          </cell>
          <cell r="H22" t="str">
            <v>02/2023</v>
          </cell>
          <cell r="J22">
            <v>108.304</v>
          </cell>
          <cell r="L22">
            <v>0</v>
          </cell>
          <cell r="M22">
            <v>0</v>
          </cell>
          <cell r="O22">
            <v>1.6786734693877501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HOSPITAL DOM HÉLDER CÂMARA - CG. Nº 018/2022</v>
          </cell>
          <cell r="E23" t="str">
            <v>ADRIANA RODRIGUES DE ARAUJO DO VALE</v>
          </cell>
          <cell r="F23" t="str">
            <v>3 - Administrativo</v>
          </cell>
          <cell r="G23" t="str">
            <v>4110-10</v>
          </cell>
          <cell r="H23" t="str">
            <v>02/2023</v>
          </cell>
          <cell r="J23">
            <v>122.5544</v>
          </cell>
          <cell r="L23">
            <v>185.13921108741999</v>
          </cell>
          <cell r="M23">
            <v>27.85</v>
          </cell>
          <cell r="O23">
            <v>1.6786734693877501</v>
          </cell>
          <cell r="R23">
            <v>339.410381282495</v>
          </cell>
          <cell r="S23">
            <v>83.56</v>
          </cell>
          <cell r="U23">
            <v>0</v>
          </cell>
        </row>
        <row r="24">
          <cell r="C24" t="str">
            <v>HOSPITAL DOM HÉLDER CÂMARA - CG. Nº 018/2022</v>
          </cell>
          <cell r="E24" t="str">
            <v>ADRIANA VIEIRA GOIS</v>
          </cell>
          <cell r="F24" t="str">
            <v>2 - Outros Profissionais da Saúde</v>
          </cell>
          <cell r="G24" t="str">
            <v>2235-05</v>
          </cell>
          <cell r="H24" t="str">
            <v>02/2023</v>
          </cell>
          <cell r="J24">
            <v>252.14959999999999</v>
          </cell>
          <cell r="L24">
            <v>0</v>
          </cell>
          <cell r="M24">
            <v>0</v>
          </cell>
          <cell r="O24">
            <v>1.6786734693877501</v>
          </cell>
          <cell r="R24">
            <v>0</v>
          </cell>
          <cell r="S24">
            <v>0</v>
          </cell>
          <cell r="U24">
            <v>0</v>
          </cell>
        </row>
        <row r="25">
          <cell r="C25" t="str">
            <v>HOSPITAL DOM HÉLDER CÂMARA - CG. Nº 018/2022</v>
          </cell>
          <cell r="E25" t="str">
            <v>ADRIANO DA SILVA LINS</v>
          </cell>
          <cell r="F25" t="str">
            <v>3 - Administrativo</v>
          </cell>
          <cell r="G25" t="str">
            <v>2234-45</v>
          </cell>
          <cell r="H25" t="str">
            <v>02/2023</v>
          </cell>
          <cell r="J25">
            <v>720.80240000000003</v>
          </cell>
          <cell r="L25">
            <v>0</v>
          </cell>
          <cell r="M25">
            <v>0</v>
          </cell>
          <cell r="O25">
            <v>1.6786734693877501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HOSPITAL DOM HÉLDER CÂMARA - CG. Nº 018/2022</v>
          </cell>
          <cell r="E26" t="str">
            <v>ADRIANO JOSE DE SOUZA SANTANA</v>
          </cell>
          <cell r="F26" t="str">
            <v>3 - Administrativo</v>
          </cell>
          <cell r="G26" t="str">
            <v>5174-10</v>
          </cell>
          <cell r="H26" t="str">
            <v>02/2023</v>
          </cell>
          <cell r="J26">
            <v>116.2808</v>
          </cell>
          <cell r="L26">
            <v>185.13921108741999</v>
          </cell>
          <cell r="M26">
            <v>26.04</v>
          </cell>
          <cell r="O26">
            <v>1.6786734693877501</v>
          </cell>
          <cell r="R26">
            <v>0</v>
          </cell>
          <cell r="S26">
            <v>0</v>
          </cell>
          <cell r="U26">
            <v>0</v>
          </cell>
        </row>
        <row r="27">
          <cell r="C27" t="str">
            <v>HOSPITAL DOM HÉLDER CÂMARA - CG. Nº 018/2022</v>
          </cell>
          <cell r="E27" t="str">
            <v>ADRIANO SILVA DE AGUIAR</v>
          </cell>
          <cell r="F27" t="str">
            <v>2 - Outros Profissionais da Saúde</v>
          </cell>
          <cell r="G27" t="str">
            <v>2236-05</v>
          </cell>
          <cell r="H27" t="str">
            <v>02/2023</v>
          </cell>
          <cell r="J27">
            <v>206.7576</v>
          </cell>
          <cell r="L27">
            <v>185.13921108741999</v>
          </cell>
          <cell r="M27">
            <v>2.38</v>
          </cell>
          <cell r="O27">
            <v>1.6786734693877501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HOSPITAL DOM HÉLDER CÂMARA - CG. Nº 018/2022</v>
          </cell>
          <cell r="E28" t="str">
            <v>ADRIEMILY JOICY DA SILVA</v>
          </cell>
          <cell r="F28" t="str">
            <v>3 - Administrativo</v>
          </cell>
          <cell r="G28" t="str">
            <v>4110-10</v>
          </cell>
          <cell r="H28" t="str">
            <v>02/2023</v>
          </cell>
          <cell r="J28">
            <v>13.02</v>
          </cell>
          <cell r="L28">
            <v>0</v>
          </cell>
          <cell r="M28">
            <v>0</v>
          </cell>
          <cell r="O28">
            <v>1.6786734693877501</v>
          </cell>
          <cell r="R28">
            <v>339.410381282495</v>
          </cell>
          <cell r="S28">
            <v>39.06</v>
          </cell>
          <cell r="U28">
            <v>0</v>
          </cell>
        </row>
        <row r="29">
          <cell r="C29" t="str">
            <v>HOSPITAL DOM HÉLDER CÂMARA - CG. Nº 018/2022</v>
          </cell>
          <cell r="E29" t="str">
            <v>ADRIEZIA MARIA DE AGUIAR</v>
          </cell>
          <cell r="F29" t="str">
            <v>2 - Outros Profissionais da Saúde</v>
          </cell>
          <cell r="G29" t="str">
            <v>3222-05</v>
          </cell>
          <cell r="H29" t="str">
            <v>02/2023</v>
          </cell>
          <cell r="J29">
            <v>145.82400000000001</v>
          </cell>
          <cell r="L29">
            <v>185.13921108741999</v>
          </cell>
          <cell r="M29">
            <v>26.04</v>
          </cell>
          <cell r="O29">
            <v>1.6786734693877501</v>
          </cell>
          <cell r="R29">
            <v>339.410381282495</v>
          </cell>
          <cell r="S29">
            <v>78.12</v>
          </cell>
          <cell r="U29">
            <v>69.41</v>
          </cell>
          <cell r="X29" t="str">
            <v>AUXÍLIO CRECHE</v>
          </cell>
        </row>
        <row r="30">
          <cell r="C30" t="str">
            <v>HOSPITAL DOM HÉLDER CÂMARA - CG. Nº 018/2022</v>
          </cell>
          <cell r="E30" t="str">
            <v>ADRYELE BORGES CLEMENTINO</v>
          </cell>
          <cell r="F30" t="str">
            <v>2 - Outros Profissionais da Saúde</v>
          </cell>
          <cell r="G30" t="str">
            <v>3222-05</v>
          </cell>
          <cell r="H30" t="str">
            <v>02/2023</v>
          </cell>
          <cell r="J30">
            <v>132.19919999999999</v>
          </cell>
          <cell r="L30">
            <v>0</v>
          </cell>
          <cell r="M30">
            <v>0</v>
          </cell>
          <cell r="O30">
            <v>1.6786734693877501</v>
          </cell>
          <cell r="R30">
            <v>339.410381282495</v>
          </cell>
          <cell r="S30">
            <v>64.72</v>
          </cell>
          <cell r="U30">
            <v>64.78</v>
          </cell>
          <cell r="X30" t="str">
            <v>AUXÍLIO CRECHE</v>
          </cell>
        </row>
        <row r="31">
          <cell r="C31" t="str">
            <v>HOSPITAL DOM HÉLDER CÂMARA - CG. Nº 018/2022</v>
          </cell>
          <cell r="E31" t="str">
            <v>ADYSLAYNE FIGUEIREDO DA SILVA</v>
          </cell>
          <cell r="F31" t="str">
            <v>3 - Administrativo</v>
          </cell>
          <cell r="G31" t="str">
            <v>4110-10</v>
          </cell>
          <cell r="H31" t="str">
            <v>02/2023</v>
          </cell>
          <cell r="J31">
            <v>104.16</v>
          </cell>
          <cell r="L31">
            <v>0</v>
          </cell>
          <cell r="M31">
            <v>0</v>
          </cell>
          <cell r="O31">
            <v>1.6786734693877501</v>
          </cell>
          <cell r="R31">
            <v>171.19</v>
          </cell>
          <cell r="S31">
            <v>0</v>
          </cell>
          <cell r="U31">
            <v>77.569999999999993</v>
          </cell>
          <cell r="X31" t="str">
            <v>AUXÍLIO CRECHE</v>
          </cell>
        </row>
        <row r="32">
          <cell r="C32" t="str">
            <v>HOSPITAL DOM HÉLDER CÂMARA - CG. Nº 018/2022</v>
          </cell>
          <cell r="E32" t="str">
            <v>AFONSO CELSO DE FARIAS ACIOLI NETO</v>
          </cell>
          <cell r="F32" t="str">
            <v>2 - Outros Profissionais da Saúde</v>
          </cell>
          <cell r="G32" t="str">
            <v>2236-05</v>
          </cell>
          <cell r="H32" t="str">
            <v>02/2023</v>
          </cell>
          <cell r="J32">
            <v>290.53440000000001</v>
          </cell>
          <cell r="L32">
            <v>185.13921108741999</v>
          </cell>
          <cell r="M32">
            <v>2.6</v>
          </cell>
          <cell r="O32">
            <v>1.6786734693877501</v>
          </cell>
          <cell r="R32">
            <v>0</v>
          </cell>
          <cell r="S32">
            <v>0</v>
          </cell>
          <cell r="U32">
            <v>0</v>
          </cell>
        </row>
        <row r="33">
          <cell r="C33" t="str">
            <v>HOSPITAL DOM HÉLDER CÂMARA - CG. Nº 018/2022</v>
          </cell>
          <cell r="E33" t="str">
            <v>AGATHA MARTINS ARAUJO TEIXEIRA</v>
          </cell>
          <cell r="F33" t="str">
            <v>3 - Administrativo</v>
          </cell>
          <cell r="G33" t="str">
            <v>2521-05</v>
          </cell>
          <cell r="H33" t="str">
            <v>02/2023</v>
          </cell>
          <cell r="J33">
            <v>215.26560000000001</v>
          </cell>
          <cell r="L33">
            <v>185.13921108741999</v>
          </cell>
          <cell r="M33">
            <v>55.86</v>
          </cell>
          <cell r="O33">
            <v>1.6786734693877501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HOSPITAL DOM HÉLDER CÂMARA - CG. Nº 018/2022</v>
          </cell>
          <cell r="E34" t="str">
            <v>ALANA FERNANDA DA SILVA NASCIMENTO</v>
          </cell>
          <cell r="F34" t="str">
            <v>2 - Outros Profissionais da Saúde</v>
          </cell>
          <cell r="G34" t="str">
            <v>2234-05</v>
          </cell>
          <cell r="H34" t="str">
            <v>02/2023</v>
          </cell>
          <cell r="J34">
            <v>468.2688</v>
          </cell>
          <cell r="L34">
            <v>0</v>
          </cell>
          <cell r="M34">
            <v>0</v>
          </cell>
          <cell r="O34">
            <v>1.6786734693877501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HOSPITAL DOM HÉLDER CÂMARA - CG. Nº 018/2022</v>
          </cell>
          <cell r="E35" t="str">
            <v>ALANDA THARYANA FERREIRA DANTAS PAES</v>
          </cell>
          <cell r="F35" t="str">
            <v>2 - Outros Profissionais da Saúde</v>
          </cell>
          <cell r="G35" t="str">
            <v>3241-15</v>
          </cell>
          <cell r="H35" t="str">
            <v>02/2023</v>
          </cell>
          <cell r="J35">
            <v>620.80240000000003</v>
          </cell>
          <cell r="L35">
            <v>0</v>
          </cell>
          <cell r="M35">
            <v>0</v>
          </cell>
          <cell r="O35">
            <v>1.6786734693877501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HOSPITAL DOM HÉLDER CÂMARA - CG. Nº 018/2022</v>
          </cell>
          <cell r="E36" t="str">
            <v>ALBANI ANDREZA DA CUNHA SILVA</v>
          </cell>
          <cell r="F36" t="str">
            <v>2 - Outros Profissionais da Saúde</v>
          </cell>
          <cell r="G36" t="str">
            <v>2235-05</v>
          </cell>
          <cell r="H36" t="str">
            <v>02/2023</v>
          </cell>
          <cell r="J36">
            <v>284.2056</v>
          </cell>
          <cell r="L36">
            <v>0</v>
          </cell>
          <cell r="M36">
            <v>0</v>
          </cell>
          <cell r="O36">
            <v>1.6786734693877501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HOSPITAL DOM HÉLDER CÂMARA - CG. Nº 018/2022</v>
          </cell>
          <cell r="E37" t="str">
            <v>ALBERICO JUVINO LOURENCO</v>
          </cell>
          <cell r="F37" t="str">
            <v>2 - Outros Profissionais da Saúde</v>
          </cell>
          <cell r="G37" t="str">
            <v>5151-10</v>
          </cell>
          <cell r="H37" t="str">
            <v>02/2023</v>
          </cell>
          <cell r="J37">
            <v>124.992</v>
          </cell>
          <cell r="L37">
            <v>185.13921108741999</v>
          </cell>
          <cell r="M37">
            <v>26.04</v>
          </cell>
          <cell r="O37">
            <v>1.6786734693877501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HOSPITAL DOM HÉLDER CÂMARA - CG. Nº 018/2022</v>
          </cell>
          <cell r="E38" t="str">
            <v>ALBERJANE MARIA FARIAS DA COSTA</v>
          </cell>
          <cell r="F38" t="str">
            <v>2 - Outros Profissionais da Saúde</v>
          </cell>
          <cell r="G38" t="str">
            <v>2516-05</v>
          </cell>
          <cell r="H38" t="str">
            <v>02/2023</v>
          </cell>
          <cell r="J38">
            <v>0</v>
          </cell>
          <cell r="K38">
            <v>895.54</v>
          </cell>
          <cell r="L38">
            <v>0</v>
          </cell>
          <cell r="M38">
            <v>0</v>
          </cell>
          <cell r="O38">
            <v>1.6786734693877501</v>
          </cell>
          <cell r="R38">
            <v>339.410381282495</v>
          </cell>
          <cell r="S38">
            <v>151.19999999999999</v>
          </cell>
          <cell r="U38">
            <v>0</v>
          </cell>
        </row>
        <row r="39">
          <cell r="C39" t="str">
            <v>HOSPITAL DOM HÉLDER CÂMARA - CG. Nº 018/2022</v>
          </cell>
          <cell r="E39" t="str">
            <v>ALCIENE FELICIANO FERREIRA</v>
          </cell>
          <cell r="F39" t="str">
            <v>2 - Outros Profissionais da Saúde</v>
          </cell>
          <cell r="G39" t="str">
            <v>3222-05</v>
          </cell>
          <cell r="H39" t="str">
            <v>02/2023</v>
          </cell>
          <cell r="J39">
            <v>134.4744</v>
          </cell>
          <cell r="L39">
            <v>185.13921108741999</v>
          </cell>
          <cell r="M39">
            <v>26.04</v>
          </cell>
          <cell r="O39">
            <v>1.6786734693877501</v>
          </cell>
          <cell r="R39">
            <v>339.410381282495</v>
          </cell>
          <cell r="S39">
            <v>78.12</v>
          </cell>
          <cell r="U39">
            <v>0</v>
          </cell>
        </row>
        <row r="40">
          <cell r="C40" t="str">
            <v>HOSPITAL DOM HÉLDER CÂMARA - CG. Nº 018/2022</v>
          </cell>
          <cell r="E40" t="str">
            <v>ALCINEIDE MENEZES GAIAO</v>
          </cell>
          <cell r="F40" t="str">
            <v>2 - Outros Profissionais da Saúde</v>
          </cell>
          <cell r="G40" t="str">
            <v>2235-05</v>
          </cell>
          <cell r="H40" t="str">
            <v>02/2023</v>
          </cell>
          <cell r="J40">
            <v>341.92160000000013</v>
          </cell>
          <cell r="L40">
            <v>0</v>
          </cell>
          <cell r="M40">
            <v>0</v>
          </cell>
          <cell r="O40">
            <v>1.6786734693877501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HOSPITAL DOM HÉLDER CÂMARA - CG. Nº 018/2022</v>
          </cell>
          <cell r="E41" t="str">
            <v>ALDAZETE MARIA SOUZA MARQUES</v>
          </cell>
          <cell r="F41" t="str">
            <v>2 - Outros Profissionais da Saúde</v>
          </cell>
          <cell r="G41" t="str">
            <v>3222-05</v>
          </cell>
          <cell r="H41" t="str">
            <v>02/2023</v>
          </cell>
          <cell r="J41">
            <v>271.01839999999999</v>
          </cell>
          <cell r="L41">
            <v>0</v>
          </cell>
          <cell r="M41">
            <v>0</v>
          </cell>
          <cell r="O41">
            <v>1.6786734693877501</v>
          </cell>
          <cell r="R41">
            <v>339.410381282495</v>
          </cell>
          <cell r="S41">
            <v>4.1500000000000004</v>
          </cell>
          <cell r="U41">
            <v>0</v>
          </cell>
        </row>
        <row r="42">
          <cell r="C42" t="str">
            <v>HOSPITAL DOM HÉLDER CÂMARA - CG. Nº 018/2022</v>
          </cell>
          <cell r="E42" t="str">
            <v>ALDEMIR FERREIRA DA SILVA</v>
          </cell>
          <cell r="F42" t="str">
            <v>2 - Outros Profissionais da Saúde</v>
          </cell>
          <cell r="G42" t="str">
            <v>3222-05</v>
          </cell>
          <cell r="H42" t="str">
            <v>02/2023</v>
          </cell>
          <cell r="J42">
            <v>289.66559999999998</v>
          </cell>
          <cell r="L42">
            <v>185.13921108741999</v>
          </cell>
          <cell r="M42">
            <v>26.04</v>
          </cell>
          <cell r="O42">
            <v>1.6786734693877501</v>
          </cell>
          <cell r="R42">
            <v>339.410381282495</v>
          </cell>
          <cell r="S42">
            <v>5.21</v>
          </cell>
          <cell r="U42">
            <v>0</v>
          </cell>
        </row>
        <row r="43">
          <cell r="C43" t="str">
            <v>HOSPITAL DOM HÉLDER CÂMARA - CG. Nº 018/2022</v>
          </cell>
          <cell r="E43" t="str">
            <v>ALDENICE DA SILVA RAMOS</v>
          </cell>
          <cell r="F43" t="str">
            <v>2 - Outros Profissionais da Saúde</v>
          </cell>
          <cell r="G43" t="str">
            <v>2235-05</v>
          </cell>
          <cell r="H43" t="str">
            <v>02/2023</v>
          </cell>
          <cell r="J43">
            <v>218.9136</v>
          </cell>
          <cell r="L43">
            <v>185.13921108741999</v>
          </cell>
          <cell r="M43">
            <v>2.56</v>
          </cell>
          <cell r="O43">
            <v>1.6786734693877501</v>
          </cell>
          <cell r="R43">
            <v>0</v>
          </cell>
          <cell r="S43">
            <v>0</v>
          </cell>
          <cell r="U43">
            <v>0</v>
          </cell>
        </row>
        <row r="44">
          <cell r="C44" t="str">
            <v>HOSPITAL DOM HÉLDER CÂMARA - CG. Nº 018/2022</v>
          </cell>
          <cell r="E44" t="str">
            <v xml:space="preserve">ALESSANDRA CORDEIRO DA SILVA RODRIGUES </v>
          </cell>
          <cell r="F44" t="str">
            <v>2 - Outros Profissionais da Saúde</v>
          </cell>
          <cell r="G44" t="str">
            <v>5211-30</v>
          </cell>
          <cell r="H44" t="str">
            <v>02/2023</v>
          </cell>
          <cell r="J44">
            <v>109.36799999999999</v>
          </cell>
          <cell r="L44">
            <v>0</v>
          </cell>
          <cell r="M44">
            <v>0</v>
          </cell>
          <cell r="O44">
            <v>1.6786734693877501</v>
          </cell>
          <cell r="R44">
            <v>339.410381282495</v>
          </cell>
          <cell r="S44">
            <v>78.12</v>
          </cell>
          <cell r="U44">
            <v>0</v>
          </cell>
        </row>
        <row r="45">
          <cell r="C45" t="str">
            <v>HOSPITAL DOM HÉLDER CÂMARA - CG. Nº 018/2022</v>
          </cell>
          <cell r="E45" t="str">
            <v>ALESSANDRA GOMES DE OLIVEIRA SILVA</v>
          </cell>
          <cell r="F45" t="str">
            <v>2 - Outros Profissionais da Saúde</v>
          </cell>
          <cell r="G45" t="str">
            <v>2235-05</v>
          </cell>
          <cell r="H45" t="str">
            <v>02/2023</v>
          </cell>
          <cell r="J45">
            <v>347.00880000000001</v>
          </cell>
          <cell r="L45">
            <v>185.13921108741999</v>
          </cell>
          <cell r="M45">
            <v>3.3</v>
          </cell>
          <cell r="O45">
            <v>1.6786734693877501</v>
          </cell>
          <cell r="R45">
            <v>339.410381282495</v>
          </cell>
          <cell r="S45">
            <v>128.06</v>
          </cell>
          <cell r="U45">
            <v>0</v>
          </cell>
        </row>
        <row r="46">
          <cell r="C46" t="str">
            <v>HOSPITAL DOM HÉLDER CÂMARA - CG. Nº 018/2022</v>
          </cell>
          <cell r="E46" t="str">
            <v>ALESSANDRA LINS NOGUEIRA DE ARAUJO VERISSIMO</v>
          </cell>
          <cell r="F46" t="str">
            <v>2 - Outros Profissionais da Saúde</v>
          </cell>
          <cell r="G46" t="str">
            <v>3241-15</v>
          </cell>
          <cell r="H46" t="str">
            <v>02/2023</v>
          </cell>
          <cell r="J46">
            <v>289.34399999999999</v>
          </cell>
          <cell r="L46">
            <v>0</v>
          </cell>
          <cell r="M46">
            <v>0</v>
          </cell>
          <cell r="O46">
            <v>1.6786734693877501</v>
          </cell>
          <cell r="R46">
            <v>0</v>
          </cell>
          <cell r="S46">
            <v>0</v>
          </cell>
          <cell r="U46">
            <v>0</v>
          </cell>
        </row>
        <row r="47">
          <cell r="C47" t="str">
            <v>HOSPITAL DOM HÉLDER CÂMARA - CG. Nº 018/2022</v>
          </cell>
          <cell r="E47" t="str">
            <v>ALESSANDRO JOSE FERREIRA VIEIRA</v>
          </cell>
          <cell r="F47" t="str">
            <v>2 - Outros Profissionais da Saúde</v>
          </cell>
          <cell r="G47" t="str">
            <v>2234-05</v>
          </cell>
          <cell r="H47" t="str">
            <v>02/2023</v>
          </cell>
          <cell r="J47">
            <v>402.23759999999999</v>
          </cell>
          <cell r="L47">
            <v>185.13921108741999</v>
          </cell>
          <cell r="M47">
            <v>18.2</v>
          </cell>
          <cell r="O47">
            <v>1.6786734693877501</v>
          </cell>
          <cell r="R47">
            <v>0</v>
          </cell>
          <cell r="S47">
            <v>0</v>
          </cell>
          <cell r="U47">
            <v>0</v>
          </cell>
        </row>
        <row r="48">
          <cell r="C48" t="str">
            <v>HOSPITAL DOM HÉLDER CÂMARA - CG. Nº 018/2022</v>
          </cell>
          <cell r="E48" t="str">
            <v>ALEX ALEXANDRE DE BARROS</v>
          </cell>
          <cell r="F48" t="str">
            <v>3 - Administrativo</v>
          </cell>
          <cell r="G48" t="str">
            <v>5174-10</v>
          </cell>
          <cell r="H48" t="str">
            <v>02/2023</v>
          </cell>
          <cell r="J48">
            <v>183.70079999999999</v>
          </cell>
          <cell r="L48">
            <v>185.13921108741999</v>
          </cell>
          <cell r="M48">
            <v>26.04</v>
          </cell>
          <cell r="O48">
            <v>1.6786734693877501</v>
          </cell>
          <cell r="R48">
            <v>339.410381282495</v>
          </cell>
          <cell r="S48">
            <v>78.12</v>
          </cell>
          <cell r="U48">
            <v>0</v>
          </cell>
        </row>
        <row r="49">
          <cell r="C49" t="str">
            <v>HOSPITAL DOM HÉLDER CÂMARA - CG. Nº 018/2022</v>
          </cell>
          <cell r="E49" t="str">
            <v>ALEXANDRA MARIA DA SILVA</v>
          </cell>
          <cell r="F49" t="str">
            <v>2 - Outros Profissionais da Saúde</v>
          </cell>
          <cell r="G49" t="str">
            <v>3222-05</v>
          </cell>
          <cell r="H49" t="str">
            <v>02/2023</v>
          </cell>
          <cell r="J49">
            <v>140.61600000000001</v>
          </cell>
          <cell r="L49">
            <v>185.13921108741999</v>
          </cell>
          <cell r="M49">
            <v>26.04</v>
          </cell>
          <cell r="O49">
            <v>1.6786734693877501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HOSPITAL DOM HÉLDER CÂMARA - CG. Nº 018/2022</v>
          </cell>
          <cell r="E50" t="str">
            <v>ALEXANDRE ALVES DE SIQUEIRA</v>
          </cell>
          <cell r="F50" t="str">
            <v>3 - Administrativo</v>
          </cell>
          <cell r="G50" t="str">
            <v>5174-10</v>
          </cell>
          <cell r="H50" t="str">
            <v>02/2023</v>
          </cell>
          <cell r="J50">
            <v>211.0992</v>
          </cell>
          <cell r="L50">
            <v>0</v>
          </cell>
          <cell r="M50">
            <v>0</v>
          </cell>
          <cell r="O50">
            <v>1.6786734693877501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HOSPITAL DOM HÉLDER CÂMARA - CG. Nº 018/2022</v>
          </cell>
          <cell r="E51" t="str">
            <v>ALEXANDRE FERREIRA VIEIRA</v>
          </cell>
          <cell r="F51" t="str">
            <v>3 - Administrativo</v>
          </cell>
          <cell r="G51" t="str">
            <v>7823-20</v>
          </cell>
          <cell r="H51" t="str">
            <v>02/2023</v>
          </cell>
          <cell r="J51">
            <v>138.91679999999999</v>
          </cell>
          <cell r="L51">
            <v>185.13921108741999</v>
          </cell>
          <cell r="M51">
            <v>31.7</v>
          </cell>
          <cell r="O51">
            <v>1.6786734693877501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HOSPITAL DOM HÉLDER CÂMARA - CG. Nº 018/2022</v>
          </cell>
          <cell r="E52" t="str">
            <v>ALEXANDRE GALVAO SILVA</v>
          </cell>
          <cell r="F52" t="str">
            <v>2 - Outros Profissionais da Saúde</v>
          </cell>
          <cell r="G52" t="str">
            <v>5151-10</v>
          </cell>
          <cell r="H52" t="str">
            <v>02/2023</v>
          </cell>
          <cell r="J52">
            <v>149.7672</v>
          </cell>
          <cell r="L52">
            <v>185.13921108741999</v>
          </cell>
          <cell r="M52">
            <v>26.04</v>
          </cell>
          <cell r="O52">
            <v>1.6786734693877501</v>
          </cell>
          <cell r="R52">
            <v>339.410381282495</v>
          </cell>
          <cell r="S52">
            <v>78.12</v>
          </cell>
          <cell r="U52">
            <v>0</v>
          </cell>
        </row>
        <row r="53">
          <cell r="C53" t="str">
            <v>HOSPITAL DOM HÉLDER CÂMARA - CG. Nº 018/2022</v>
          </cell>
          <cell r="E53" t="str">
            <v>ALEXANDRE LOPES DE FARIAS</v>
          </cell>
          <cell r="F53" t="str">
            <v>3 - Administrativo</v>
          </cell>
          <cell r="G53" t="str">
            <v>5142-25</v>
          </cell>
          <cell r="H53" t="str">
            <v>02/2023</v>
          </cell>
          <cell r="J53">
            <v>242.32640000000001</v>
          </cell>
          <cell r="L53">
            <v>0</v>
          </cell>
          <cell r="M53">
            <v>0</v>
          </cell>
          <cell r="O53">
            <v>1.6786734693877501</v>
          </cell>
          <cell r="R53">
            <v>339.410381282495</v>
          </cell>
          <cell r="S53">
            <v>5.21</v>
          </cell>
          <cell r="U53">
            <v>0</v>
          </cell>
        </row>
        <row r="54">
          <cell r="C54" t="str">
            <v>HOSPITAL DOM HÉLDER CÂMARA - CG. Nº 018/2022</v>
          </cell>
          <cell r="E54" t="str">
            <v>ALEXSANDRO SANTOS DA ROCHA</v>
          </cell>
          <cell r="F54" t="str">
            <v>2 - Outros Profissionais da Saúde</v>
          </cell>
          <cell r="G54" t="str">
            <v>3241-15</v>
          </cell>
          <cell r="H54" t="str">
            <v>02/2023</v>
          </cell>
          <cell r="J54">
            <v>269.30399999999997</v>
          </cell>
          <cell r="L54">
            <v>0</v>
          </cell>
          <cell r="M54">
            <v>0</v>
          </cell>
          <cell r="O54">
            <v>1.6786734693877501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HOSPITAL DOM HÉLDER CÂMARA - CG. Nº 018/2022</v>
          </cell>
          <cell r="E55" t="str">
            <v>ALINE CAMPOS DE BRITTO</v>
          </cell>
          <cell r="F55" t="str">
            <v>1 - Médico</v>
          </cell>
          <cell r="G55" t="str">
            <v>2251-25</v>
          </cell>
          <cell r="H55" t="str">
            <v>02/2023</v>
          </cell>
          <cell r="J55">
            <v>462.08</v>
          </cell>
          <cell r="L55">
            <v>0</v>
          </cell>
          <cell r="M55">
            <v>0</v>
          </cell>
          <cell r="O55">
            <v>1.6786734693877501</v>
          </cell>
          <cell r="R55">
            <v>0</v>
          </cell>
          <cell r="S55">
            <v>0</v>
          </cell>
          <cell r="U55">
            <v>0</v>
          </cell>
        </row>
        <row r="56">
          <cell r="C56" t="str">
            <v>HOSPITAL DOM HÉLDER CÂMARA - CG. Nº 018/2022</v>
          </cell>
          <cell r="E56" t="str">
            <v xml:space="preserve">ALINE ESTEVAM DE PAIVA </v>
          </cell>
          <cell r="F56" t="str">
            <v>3 - Administrativo</v>
          </cell>
          <cell r="G56" t="str">
            <v>3516-05</v>
          </cell>
          <cell r="H56" t="str">
            <v>02/2023</v>
          </cell>
          <cell r="J56">
            <v>176.88159999999999</v>
          </cell>
          <cell r="L56">
            <v>185.13921108741999</v>
          </cell>
          <cell r="M56">
            <v>40.26</v>
          </cell>
          <cell r="O56">
            <v>1.6786734693877501</v>
          </cell>
          <cell r="R56">
            <v>339.410381282495</v>
          </cell>
          <cell r="S56">
            <v>120.77</v>
          </cell>
          <cell r="U56">
            <v>0</v>
          </cell>
        </row>
        <row r="57">
          <cell r="C57" t="str">
            <v>HOSPITAL DOM HÉLDER CÂMARA - CG. Nº 018/2022</v>
          </cell>
          <cell r="E57" t="str">
            <v>ALINE GREGORIO MARTINS DA SILVA</v>
          </cell>
          <cell r="F57" t="str">
            <v>2 - Outros Profissionais da Saúde</v>
          </cell>
          <cell r="G57" t="str">
            <v>2235-05</v>
          </cell>
          <cell r="H57" t="str">
            <v>02/2023</v>
          </cell>
          <cell r="J57">
            <v>495.11279999999999</v>
          </cell>
          <cell r="L57">
            <v>185.13921108741999</v>
          </cell>
          <cell r="M57">
            <v>3.06</v>
          </cell>
          <cell r="O57">
            <v>1.6786734693877501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HOSPITAL DOM HÉLDER CÂMARA - CG. Nº 018/2022</v>
          </cell>
          <cell r="E58" t="str">
            <v>ALINE MARIA BEZERRA</v>
          </cell>
          <cell r="F58" t="str">
            <v>2 - Outros Profissionais da Saúde</v>
          </cell>
          <cell r="G58" t="str">
            <v>3222-05</v>
          </cell>
          <cell r="H58" t="str">
            <v>02/2023</v>
          </cell>
          <cell r="J58">
            <v>141.78479999999999</v>
          </cell>
          <cell r="L58">
            <v>0</v>
          </cell>
          <cell r="M58">
            <v>0</v>
          </cell>
          <cell r="O58">
            <v>1.6786734693877501</v>
          </cell>
          <cell r="R58">
            <v>339.410381282495</v>
          </cell>
          <cell r="S58">
            <v>67.25</v>
          </cell>
          <cell r="U58">
            <v>0</v>
          </cell>
        </row>
        <row r="59">
          <cell r="C59" t="str">
            <v>HOSPITAL DOM HÉLDER CÂMARA - CG. Nº 018/2022</v>
          </cell>
          <cell r="E59" t="str">
            <v>ALINE MARIA DOS SANTOS CUNHA SILVA</v>
          </cell>
          <cell r="F59" t="str">
            <v>3 - Administrativo</v>
          </cell>
          <cell r="G59" t="str">
            <v>4110-10</v>
          </cell>
          <cell r="H59" t="str">
            <v>02/2023</v>
          </cell>
          <cell r="J59">
            <v>0</v>
          </cell>
          <cell r="L59">
            <v>0</v>
          </cell>
          <cell r="M59">
            <v>0</v>
          </cell>
          <cell r="O59">
            <v>1.6786734693877501</v>
          </cell>
          <cell r="R59">
            <v>0</v>
          </cell>
          <cell r="S59">
            <v>0</v>
          </cell>
          <cell r="U59">
            <v>0</v>
          </cell>
        </row>
        <row r="60">
          <cell r="C60" t="str">
            <v>HOSPITAL DOM HÉLDER CÂMARA - CG. Nº 018/2022</v>
          </cell>
          <cell r="E60" t="str">
            <v>ALINE POLESI</v>
          </cell>
          <cell r="F60" t="str">
            <v>2 - Outros Profissionais da Saúde</v>
          </cell>
          <cell r="G60" t="str">
            <v>2237-10</v>
          </cell>
          <cell r="H60" t="str">
            <v>02/2023</v>
          </cell>
          <cell r="J60">
            <v>431.09679999999997</v>
          </cell>
          <cell r="L60">
            <v>0</v>
          </cell>
          <cell r="M60">
            <v>0</v>
          </cell>
          <cell r="O60">
            <v>1.6786734693877501</v>
          </cell>
          <cell r="R60">
            <v>339.410381282495</v>
          </cell>
          <cell r="S60">
            <v>90.2</v>
          </cell>
          <cell r="U60">
            <v>0</v>
          </cell>
        </row>
        <row r="61">
          <cell r="C61" t="str">
            <v>HOSPITAL DOM HÉLDER CÂMARA - CG. Nº 018/2022</v>
          </cell>
          <cell r="E61" t="str">
            <v>ALINE SANTOS DE MELO</v>
          </cell>
          <cell r="F61" t="str">
            <v>3 - Administrativo</v>
          </cell>
          <cell r="G61" t="str">
            <v>4110-10</v>
          </cell>
          <cell r="H61" t="str">
            <v>02/2023</v>
          </cell>
          <cell r="J61">
            <v>207.02160000000001</v>
          </cell>
          <cell r="L61">
            <v>0</v>
          </cell>
          <cell r="M61">
            <v>0</v>
          </cell>
          <cell r="O61">
            <v>1.6786734693877501</v>
          </cell>
          <cell r="R61">
            <v>0</v>
          </cell>
          <cell r="S61">
            <v>0</v>
          </cell>
          <cell r="U61">
            <v>0</v>
          </cell>
        </row>
        <row r="62">
          <cell r="C62" t="str">
            <v>HOSPITAL DOM HÉLDER CÂMARA - CG. Nº 018/2022</v>
          </cell>
          <cell r="E62" t="str">
            <v>ALLAYLTON AMARAL DE MENEZES</v>
          </cell>
          <cell r="F62" t="str">
            <v>2 - Outros Profissionais da Saúde</v>
          </cell>
          <cell r="G62" t="str">
            <v>2238-10</v>
          </cell>
          <cell r="H62" t="str">
            <v>02/2023</v>
          </cell>
          <cell r="J62">
            <v>208.6696</v>
          </cell>
          <cell r="L62">
            <v>0</v>
          </cell>
          <cell r="M62">
            <v>0</v>
          </cell>
          <cell r="O62">
            <v>1.6786734693877501</v>
          </cell>
          <cell r="R62">
            <v>339.410381282495</v>
          </cell>
          <cell r="S62">
            <v>122.83</v>
          </cell>
          <cell r="U62">
            <v>0</v>
          </cell>
        </row>
        <row r="63">
          <cell r="C63" t="str">
            <v>HOSPITAL DOM HÉLDER CÂMARA - CG. Nº 018/2022</v>
          </cell>
          <cell r="E63" t="str">
            <v>ALLISON LEONE FRANCELINO RAMOS DA SILVA</v>
          </cell>
          <cell r="F63" t="str">
            <v>3 - Administrativo</v>
          </cell>
          <cell r="G63" t="str">
            <v>3172-10</v>
          </cell>
          <cell r="H63" t="str">
            <v>02/2023</v>
          </cell>
          <cell r="J63">
            <v>201.72559999999999</v>
          </cell>
          <cell r="L63">
            <v>0</v>
          </cell>
          <cell r="M63">
            <v>0</v>
          </cell>
          <cell r="O63">
            <v>1.6786734693877501</v>
          </cell>
          <cell r="R63">
            <v>0</v>
          </cell>
          <cell r="S63">
            <v>0</v>
          </cell>
          <cell r="U63">
            <v>0</v>
          </cell>
        </row>
        <row r="64">
          <cell r="C64" t="str">
            <v>HOSPITAL DOM HÉLDER CÂMARA - CG. Nº 018/2022</v>
          </cell>
          <cell r="E64" t="str">
            <v>ALUISIO ROBERTO ANDRADE MACEDO JUNIOR</v>
          </cell>
          <cell r="F64" t="str">
            <v>1 - Médico</v>
          </cell>
          <cell r="G64" t="str">
            <v>2251-20</v>
          </cell>
          <cell r="H64" t="str">
            <v>02/2023</v>
          </cell>
          <cell r="J64">
            <v>410.64800000000002</v>
          </cell>
          <cell r="L64">
            <v>0</v>
          </cell>
          <cell r="M64">
            <v>0</v>
          </cell>
          <cell r="O64">
            <v>1.6786734693877501</v>
          </cell>
          <cell r="R64">
            <v>0</v>
          </cell>
          <cell r="S64">
            <v>0</v>
          </cell>
          <cell r="U64">
            <v>0</v>
          </cell>
        </row>
        <row r="65">
          <cell r="C65" t="str">
            <v>HOSPITAL DOM HÉLDER CÂMARA - CG. Nº 018/2022</v>
          </cell>
          <cell r="E65" t="str">
            <v>ALUIZIO BARBOSA DE BRITO</v>
          </cell>
          <cell r="F65" t="str">
            <v>3 - Administrativo</v>
          </cell>
          <cell r="G65" t="str">
            <v>4131-15</v>
          </cell>
          <cell r="H65" t="str">
            <v>02/2023</v>
          </cell>
          <cell r="J65">
            <v>169.28399999999999</v>
          </cell>
          <cell r="L65">
            <v>185.13921108741999</v>
          </cell>
          <cell r="M65">
            <v>40.44</v>
          </cell>
          <cell r="O65">
            <v>1.6786734693877501</v>
          </cell>
          <cell r="R65">
            <v>339.410381282495</v>
          </cell>
          <cell r="S65">
            <v>61.5</v>
          </cell>
          <cell r="U65">
            <v>0</v>
          </cell>
        </row>
        <row r="66">
          <cell r="C66" t="str">
            <v>HOSPITAL DOM HÉLDER CÂMARA - CG. Nº 018/2022</v>
          </cell>
          <cell r="E66" t="str">
            <v>AMANDA CODECEIRA DE FARIAS SOARES DE SANTANA</v>
          </cell>
          <cell r="F66" t="str">
            <v>2 - Outros Profissionais da Saúde</v>
          </cell>
          <cell r="G66" t="str">
            <v>3241-15</v>
          </cell>
          <cell r="H66" t="str">
            <v>02/2023</v>
          </cell>
          <cell r="J66">
            <v>311.2056</v>
          </cell>
          <cell r="L66">
            <v>0</v>
          </cell>
          <cell r="M66">
            <v>0</v>
          </cell>
          <cell r="O66">
            <v>1.6786734693877501</v>
          </cell>
          <cell r="R66">
            <v>0</v>
          </cell>
          <cell r="S66">
            <v>0</v>
          </cell>
          <cell r="U66">
            <v>0</v>
          </cell>
        </row>
        <row r="67">
          <cell r="C67" t="str">
            <v>HOSPITAL DOM HÉLDER CÂMARA - CG. Nº 018/2022</v>
          </cell>
          <cell r="E67" t="str">
            <v>AMANDA KAROLINE DOS SANTOS NASCIMENTO</v>
          </cell>
          <cell r="F67" t="str">
            <v>2 - Outros Profissionais da Saúde</v>
          </cell>
          <cell r="G67" t="str">
            <v>3222-05</v>
          </cell>
          <cell r="H67" t="str">
            <v>02/2023</v>
          </cell>
          <cell r="J67">
            <v>0</v>
          </cell>
          <cell r="L67">
            <v>0</v>
          </cell>
          <cell r="M67">
            <v>0</v>
          </cell>
          <cell r="O67">
            <v>1.6786734693877501</v>
          </cell>
          <cell r="R67">
            <v>0</v>
          </cell>
          <cell r="S67">
            <v>0</v>
          </cell>
          <cell r="U67">
            <v>0</v>
          </cell>
        </row>
        <row r="68">
          <cell r="C68" t="str">
            <v>HOSPITAL DOM HÉLDER CÂMARA - CG. Nº 018/2022</v>
          </cell>
          <cell r="E68" t="str">
            <v>AMANDA LOPES DE ALMEIDA FREITAS</v>
          </cell>
          <cell r="F68" t="str">
            <v>2 - Outros Profissionais da Saúde</v>
          </cell>
          <cell r="G68" t="str">
            <v>2236-05</v>
          </cell>
          <cell r="H68" t="str">
            <v>02/2023</v>
          </cell>
          <cell r="J68">
            <v>226.00479999999999</v>
          </cell>
          <cell r="L68">
            <v>185.13921108741999</v>
          </cell>
          <cell r="M68">
            <v>2.6</v>
          </cell>
          <cell r="O68">
            <v>1.6786734693877501</v>
          </cell>
          <cell r="R68">
            <v>0</v>
          </cell>
          <cell r="S68">
            <v>0</v>
          </cell>
          <cell r="U68">
            <v>0</v>
          </cell>
        </row>
        <row r="69">
          <cell r="C69" t="str">
            <v>HOSPITAL DOM HÉLDER CÂMARA - CG. Nº 018/2022</v>
          </cell>
          <cell r="E69" t="str">
            <v>AMANDA MAYARA CARVALHO DE LIMA</v>
          </cell>
          <cell r="F69" t="str">
            <v>2 - Outros Profissionais da Saúde</v>
          </cell>
          <cell r="G69" t="str">
            <v>2235-05</v>
          </cell>
          <cell r="H69" t="str">
            <v>02/2023</v>
          </cell>
          <cell r="J69">
            <v>311.88720000000001</v>
          </cell>
          <cell r="L69">
            <v>185.13921108741999</v>
          </cell>
          <cell r="M69">
            <v>3.3</v>
          </cell>
          <cell r="O69">
            <v>1.6786734693877501</v>
          </cell>
          <cell r="R69">
            <v>339.410381282495</v>
          </cell>
          <cell r="S69">
            <v>130</v>
          </cell>
          <cell r="U69">
            <v>0</v>
          </cell>
        </row>
        <row r="70">
          <cell r="C70" t="str">
            <v>HOSPITAL DOM HÉLDER CÂMARA - CG. Nº 018/2022</v>
          </cell>
          <cell r="E70" t="str">
            <v>AMANDA RAFAELLA LIMA DA SILVA</v>
          </cell>
          <cell r="F70" t="str">
            <v>2 - Outros Profissionais da Saúde</v>
          </cell>
          <cell r="G70" t="str">
            <v>3222-05</v>
          </cell>
          <cell r="H70" t="str">
            <v>02/2023</v>
          </cell>
          <cell r="J70">
            <v>168.2664</v>
          </cell>
          <cell r="L70">
            <v>0</v>
          </cell>
          <cell r="M70">
            <v>0</v>
          </cell>
          <cell r="O70">
            <v>1.6786734693877501</v>
          </cell>
          <cell r="R70">
            <v>339.410381282495</v>
          </cell>
          <cell r="S70">
            <v>78.12</v>
          </cell>
          <cell r="U70">
            <v>0</v>
          </cell>
        </row>
        <row r="71">
          <cell r="C71" t="str">
            <v>HOSPITAL DOM HÉLDER CÂMARA - CG. Nº 018/2022</v>
          </cell>
          <cell r="E71" t="str">
            <v>AMARA RAIMUNDA DA SILVA</v>
          </cell>
          <cell r="F71" t="str">
            <v>2 - Outros Profissionais da Saúde</v>
          </cell>
          <cell r="G71" t="str">
            <v>2235-05</v>
          </cell>
          <cell r="H71" t="str">
            <v>02/2023</v>
          </cell>
          <cell r="J71">
            <v>255.99279999999999</v>
          </cell>
          <cell r="L71">
            <v>185.13921108741999</v>
          </cell>
          <cell r="M71">
            <v>2.81</v>
          </cell>
          <cell r="O71">
            <v>1.6786734693877501</v>
          </cell>
          <cell r="R71">
            <v>339.410381282495</v>
          </cell>
          <cell r="S71">
            <v>112</v>
          </cell>
          <cell r="U71">
            <v>0</v>
          </cell>
        </row>
        <row r="72">
          <cell r="C72" t="str">
            <v>HOSPITAL DOM HÉLDER CÂMARA - CG. Nº 018/2022</v>
          </cell>
          <cell r="E72" t="str">
            <v>ANA BARBARA DE SANTANA DA SILVA</v>
          </cell>
          <cell r="F72" t="str">
            <v>2 - Outros Profissionais da Saúde</v>
          </cell>
          <cell r="G72" t="str">
            <v>2236-05</v>
          </cell>
          <cell r="H72" t="str">
            <v>02/2023</v>
          </cell>
          <cell r="J72">
            <v>194.49520000000001</v>
          </cell>
          <cell r="L72">
            <v>185.13921108741999</v>
          </cell>
          <cell r="M72">
            <v>2.2000000000000002</v>
          </cell>
          <cell r="O72">
            <v>1.6786734693877501</v>
          </cell>
          <cell r="R72">
            <v>339.410381282495</v>
          </cell>
          <cell r="S72">
            <v>87.95</v>
          </cell>
          <cell r="U72">
            <v>0</v>
          </cell>
        </row>
        <row r="73">
          <cell r="C73" t="str">
            <v>HOSPITAL DOM HÉLDER CÂMARA - CG. Nº 018/2022</v>
          </cell>
          <cell r="E73" t="str">
            <v>ANA CARLA BARBOSA DE MOURA SILVA</v>
          </cell>
          <cell r="F73" t="str">
            <v>2 - Outros Profissionais da Saúde</v>
          </cell>
          <cell r="G73" t="str">
            <v>2236-05</v>
          </cell>
          <cell r="H73" t="str">
            <v>02/2023</v>
          </cell>
          <cell r="J73">
            <v>222.90479999999999</v>
          </cell>
          <cell r="L73">
            <v>0</v>
          </cell>
          <cell r="M73">
            <v>0</v>
          </cell>
          <cell r="O73">
            <v>1.6786734693877501</v>
          </cell>
          <cell r="R73">
            <v>0</v>
          </cell>
          <cell r="S73">
            <v>0</v>
          </cell>
          <cell r="U73">
            <v>0</v>
          </cell>
        </row>
        <row r="74">
          <cell r="C74" t="str">
            <v>HOSPITAL DOM HÉLDER CÂMARA - CG. Nº 018/2022</v>
          </cell>
          <cell r="E74" t="str">
            <v>ANA CLARA MARIA DE MENDONCA</v>
          </cell>
          <cell r="F74" t="str">
            <v>2 - Outros Profissionais da Saúde</v>
          </cell>
          <cell r="G74" t="str">
            <v>2236-05</v>
          </cell>
          <cell r="H74" t="str">
            <v>02/2023</v>
          </cell>
          <cell r="J74">
            <v>230.70959999999999</v>
          </cell>
          <cell r="L74">
            <v>0</v>
          </cell>
          <cell r="M74">
            <v>0</v>
          </cell>
          <cell r="O74">
            <v>1.6786734693877501</v>
          </cell>
          <cell r="R74">
            <v>0</v>
          </cell>
          <cell r="S74">
            <v>0</v>
          </cell>
          <cell r="U74">
            <v>0</v>
          </cell>
        </row>
        <row r="75">
          <cell r="C75" t="str">
            <v>HOSPITAL DOM HÉLDER CÂMARA - CG. Nº 018/2022</v>
          </cell>
          <cell r="E75" t="str">
            <v>ANA CLARA OLIVEIRA DO NASCIMENTO</v>
          </cell>
          <cell r="F75" t="str">
            <v>2 - Outros Profissionais da Saúde</v>
          </cell>
          <cell r="G75" t="str">
            <v>3222-05</v>
          </cell>
          <cell r="H75" t="str">
            <v>02/2023</v>
          </cell>
          <cell r="J75">
            <v>190.50319999999999</v>
          </cell>
          <cell r="L75">
            <v>0</v>
          </cell>
          <cell r="M75">
            <v>0</v>
          </cell>
          <cell r="O75">
            <v>1.6786734693877501</v>
          </cell>
          <cell r="R75">
            <v>339.410381282495</v>
          </cell>
          <cell r="S75">
            <v>41.66</v>
          </cell>
          <cell r="U75">
            <v>37.020000000000003</v>
          </cell>
          <cell r="X75" t="str">
            <v>AUXÍLIO CRECHE</v>
          </cell>
        </row>
        <row r="76">
          <cell r="C76" t="str">
            <v>HOSPITAL DOM HÉLDER CÂMARA - CG. Nº 018/2022</v>
          </cell>
          <cell r="E76" t="str">
            <v>ANA CLAUDIA DE SOUZA VON SOHSTEN</v>
          </cell>
          <cell r="F76" t="str">
            <v>2 - Outros Profissionais da Saúde</v>
          </cell>
          <cell r="G76" t="str">
            <v>2235-05</v>
          </cell>
          <cell r="H76" t="str">
            <v>02/2023</v>
          </cell>
          <cell r="J76">
            <v>249.06319999999999</v>
          </cell>
          <cell r="L76">
            <v>185.13921108741999</v>
          </cell>
          <cell r="M76">
            <v>2.56</v>
          </cell>
          <cell r="O76">
            <v>1.6786734693877501</v>
          </cell>
          <cell r="R76">
            <v>339.410381282495</v>
          </cell>
          <cell r="S76">
            <v>102.49</v>
          </cell>
          <cell r="U76">
            <v>0</v>
          </cell>
        </row>
        <row r="77">
          <cell r="C77" t="str">
            <v>HOSPITAL DOM HÉLDER CÂMARA - CG. Nº 018/2022</v>
          </cell>
          <cell r="E77" t="str">
            <v>ANA CLAUDIA FERREIRA SOUZA DOS SANTOS</v>
          </cell>
          <cell r="F77" t="str">
            <v>2 - Outros Profissionais da Saúde</v>
          </cell>
          <cell r="G77" t="str">
            <v>5211-30</v>
          </cell>
          <cell r="H77" t="str">
            <v>02/2023</v>
          </cell>
          <cell r="J77">
            <v>115.46</v>
          </cell>
          <cell r="L77">
            <v>0</v>
          </cell>
          <cell r="M77">
            <v>0</v>
          </cell>
          <cell r="O77">
            <v>1.6786734693877501</v>
          </cell>
          <cell r="R77">
            <v>339.410381282495</v>
          </cell>
          <cell r="S77">
            <v>78.12</v>
          </cell>
          <cell r="U77">
            <v>0</v>
          </cell>
        </row>
        <row r="78">
          <cell r="C78" t="str">
            <v>HOSPITAL DOM HÉLDER CÂMARA - CG. Nº 018/2022</v>
          </cell>
          <cell r="E78" t="str">
            <v>ANA CLAUDIA RIOS ALMEIDA</v>
          </cell>
          <cell r="F78" t="str">
            <v>2 - Outros Profissionais da Saúde</v>
          </cell>
          <cell r="G78" t="str">
            <v>3242-05</v>
          </cell>
          <cell r="H78" t="str">
            <v>02/2023</v>
          </cell>
          <cell r="J78">
            <v>0</v>
          </cell>
          <cell r="L78">
            <v>0</v>
          </cell>
          <cell r="M78">
            <v>0</v>
          </cell>
          <cell r="O78">
            <v>1.6786734693877501</v>
          </cell>
          <cell r="R78">
            <v>0</v>
          </cell>
          <cell r="S78">
            <v>0</v>
          </cell>
          <cell r="U78">
            <v>0</v>
          </cell>
        </row>
        <row r="79">
          <cell r="C79" t="str">
            <v>HOSPITAL DOM HÉLDER CÂMARA - CG. Nº 018/2022</v>
          </cell>
          <cell r="E79" t="str">
            <v>ANA CRISTINA GOMES</v>
          </cell>
          <cell r="F79" t="str">
            <v>2 - Outros Profissionais da Saúde</v>
          </cell>
          <cell r="G79" t="str">
            <v>3222-05</v>
          </cell>
          <cell r="H79" t="str">
            <v>02/2023</v>
          </cell>
          <cell r="J79">
            <v>145.82400000000001</v>
          </cell>
          <cell r="L79">
            <v>185.13921108741999</v>
          </cell>
          <cell r="M79">
            <v>26.04</v>
          </cell>
          <cell r="O79">
            <v>1.6786734693877501</v>
          </cell>
          <cell r="R79">
            <v>339.410381282495</v>
          </cell>
          <cell r="S79">
            <v>78.12</v>
          </cell>
          <cell r="U79">
            <v>0</v>
          </cell>
        </row>
        <row r="80">
          <cell r="C80" t="str">
            <v>HOSPITAL DOM HÉLDER CÂMARA - CG. Nº 018/2022</v>
          </cell>
          <cell r="E80" t="str">
            <v>ANA ELIZABETE DA MOTA COSTA</v>
          </cell>
          <cell r="F80" t="str">
            <v>2 - Outros Profissionais da Saúde</v>
          </cell>
          <cell r="G80" t="str">
            <v>3242-05</v>
          </cell>
          <cell r="H80" t="str">
            <v>02/2023</v>
          </cell>
          <cell r="J80">
            <v>231.6448</v>
          </cell>
          <cell r="L80">
            <v>0</v>
          </cell>
          <cell r="M80">
            <v>0</v>
          </cell>
          <cell r="O80">
            <v>1.6786734693877501</v>
          </cell>
          <cell r="R80">
            <v>0</v>
          </cell>
          <cell r="S80">
            <v>0</v>
          </cell>
          <cell r="U80">
            <v>0</v>
          </cell>
        </row>
        <row r="81">
          <cell r="C81" t="str">
            <v>HOSPITAL DOM HÉLDER CÂMARA - CG. Nº 018/2022</v>
          </cell>
          <cell r="E81" t="str">
            <v>ANA KAROLINA BARBOZA FELIX DA SILVA</v>
          </cell>
          <cell r="F81" t="str">
            <v>2 - Outros Profissionais da Saúde</v>
          </cell>
          <cell r="G81" t="str">
            <v>3241-15</v>
          </cell>
          <cell r="H81" t="str">
            <v>02/2023</v>
          </cell>
          <cell r="J81">
            <v>289.34399999999999</v>
          </cell>
          <cell r="L81">
            <v>0</v>
          </cell>
          <cell r="M81">
            <v>0</v>
          </cell>
          <cell r="O81">
            <v>1.6786734693877501</v>
          </cell>
          <cell r="R81">
            <v>0</v>
          </cell>
          <cell r="S81">
            <v>0</v>
          </cell>
          <cell r="U81">
            <v>0</v>
          </cell>
        </row>
        <row r="82">
          <cell r="C82" t="str">
            <v>HOSPITAL DOM HÉLDER CÂMARA - CG. Nº 018/2022</v>
          </cell>
          <cell r="E82" t="str">
            <v>ANA KEILA DA PAZ CABRAL</v>
          </cell>
          <cell r="F82" t="str">
            <v>3 - Administrativo</v>
          </cell>
          <cell r="G82" t="str">
            <v>4110-10</v>
          </cell>
          <cell r="H82" t="str">
            <v>02/2023</v>
          </cell>
          <cell r="J82">
            <v>109.36799999999999</v>
          </cell>
          <cell r="L82">
            <v>0</v>
          </cell>
          <cell r="M82">
            <v>0</v>
          </cell>
          <cell r="O82">
            <v>1.6786734693877501</v>
          </cell>
          <cell r="R82">
            <v>339.410381282495</v>
          </cell>
          <cell r="S82">
            <v>78.12</v>
          </cell>
          <cell r="U82">
            <v>0</v>
          </cell>
        </row>
        <row r="83">
          <cell r="C83" t="str">
            <v>HOSPITAL DOM HÉLDER CÂMARA - CG. Nº 018/2022</v>
          </cell>
          <cell r="E83" t="str">
            <v>ANA LUCIA GOMES DE SOUZA</v>
          </cell>
          <cell r="F83" t="str">
            <v>2 - Outros Profissionais da Saúde</v>
          </cell>
          <cell r="G83" t="str">
            <v>3222-05</v>
          </cell>
          <cell r="H83" t="str">
            <v>02/2023</v>
          </cell>
          <cell r="J83">
            <v>155.4632</v>
          </cell>
          <cell r="L83">
            <v>0</v>
          </cell>
          <cell r="M83">
            <v>0</v>
          </cell>
          <cell r="O83">
            <v>1.6786734693877501</v>
          </cell>
          <cell r="R83">
            <v>339.410381282495</v>
          </cell>
          <cell r="S83">
            <v>78.12</v>
          </cell>
          <cell r="U83">
            <v>0</v>
          </cell>
        </row>
        <row r="84">
          <cell r="C84" t="str">
            <v>HOSPITAL DOM HÉLDER CÂMARA - CG. Nº 018/2022</v>
          </cell>
          <cell r="E84" t="str">
            <v>ANA MARIA GOMES DE OLIVEIRA</v>
          </cell>
          <cell r="F84" t="str">
            <v>2 - Outros Profissionais da Saúde</v>
          </cell>
          <cell r="G84" t="str">
            <v>3222-05</v>
          </cell>
          <cell r="H84" t="str">
            <v>02/2023</v>
          </cell>
          <cell r="J84">
            <v>161.732</v>
          </cell>
          <cell r="L84">
            <v>0</v>
          </cell>
          <cell r="M84">
            <v>0</v>
          </cell>
          <cell r="O84">
            <v>1.6786734693877501</v>
          </cell>
          <cell r="R84">
            <v>339.410381282495</v>
          </cell>
          <cell r="S84">
            <v>78.12</v>
          </cell>
          <cell r="U84">
            <v>0</v>
          </cell>
        </row>
        <row r="85">
          <cell r="C85" t="str">
            <v>HOSPITAL DOM HÉLDER CÂMARA - CG. Nº 018/2022</v>
          </cell>
          <cell r="E85" t="str">
            <v xml:space="preserve">ANA MERE FERREIRA </v>
          </cell>
          <cell r="F85" t="str">
            <v>2 - Outros Profissionais da Saúde</v>
          </cell>
          <cell r="G85" t="str">
            <v>3222-05</v>
          </cell>
          <cell r="H85" t="str">
            <v>02/2023</v>
          </cell>
          <cell r="J85">
            <v>140.61600000000001</v>
          </cell>
          <cell r="L85">
            <v>0</v>
          </cell>
          <cell r="M85">
            <v>0</v>
          </cell>
          <cell r="O85">
            <v>1.6786734693877501</v>
          </cell>
          <cell r="R85">
            <v>339.410381282495</v>
          </cell>
          <cell r="S85">
            <v>78.12</v>
          </cell>
          <cell r="U85">
            <v>0</v>
          </cell>
        </row>
        <row r="86">
          <cell r="C86" t="str">
            <v>HOSPITAL DOM HÉLDER CÂMARA - CG. Nº 018/2022</v>
          </cell>
          <cell r="E86" t="str">
            <v>ANA PATRICIA DA SILVA COSTA</v>
          </cell>
          <cell r="F86" t="str">
            <v>2 - Outros Profissionais da Saúde</v>
          </cell>
          <cell r="G86" t="str">
            <v>3222-05</v>
          </cell>
          <cell r="H86" t="str">
            <v>02/2023</v>
          </cell>
          <cell r="J86">
            <v>0</v>
          </cell>
          <cell r="L86">
            <v>0</v>
          </cell>
          <cell r="M86">
            <v>0</v>
          </cell>
          <cell r="O86">
            <v>1.6786734693877501</v>
          </cell>
          <cell r="R86">
            <v>0</v>
          </cell>
          <cell r="S86">
            <v>0</v>
          </cell>
          <cell r="U86">
            <v>0</v>
          </cell>
        </row>
        <row r="87">
          <cell r="C87" t="str">
            <v>HOSPITAL DOM HÉLDER CÂMARA - CG. Nº 018/2022</v>
          </cell>
          <cell r="E87" t="str">
            <v>ANA PAULA CONCEICAO CAVALCANTI</v>
          </cell>
          <cell r="F87" t="str">
            <v>2 - Outros Profissionais da Saúde</v>
          </cell>
          <cell r="G87" t="str">
            <v>3222-05</v>
          </cell>
          <cell r="H87" t="str">
            <v>02/2023</v>
          </cell>
          <cell r="J87">
            <v>135.40799999999999</v>
          </cell>
          <cell r="L87">
            <v>185.13921108741999</v>
          </cell>
          <cell r="M87">
            <v>26.04</v>
          </cell>
          <cell r="O87">
            <v>1.6786734693877501</v>
          </cell>
          <cell r="R87">
            <v>339.410381282495</v>
          </cell>
          <cell r="S87">
            <v>69.790000000000006</v>
          </cell>
          <cell r="U87">
            <v>60.16</v>
          </cell>
          <cell r="X87" t="str">
            <v>AUXÍLIO CRECHE</v>
          </cell>
        </row>
        <row r="88">
          <cell r="C88" t="str">
            <v>HOSPITAL DOM HÉLDER CÂMARA - CG. Nº 018/2022</v>
          </cell>
          <cell r="E88" t="str">
            <v>ANA PAULA DA SILVA</v>
          </cell>
          <cell r="F88" t="str">
            <v>2 - Outros Profissionais da Saúde</v>
          </cell>
          <cell r="G88" t="str">
            <v>3222-05</v>
          </cell>
          <cell r="H88" t="str">
            <v>02/2023</v>
          </cell>
          <cell r="J88">
            <v>155.7432</v>
          </cell>
          <cell r="L88">
            <v>0</v>
          </cell>
          <cell r="M88">
            <v>0</v>
          </cell>
          <cell r="O88">
            <v>1.6786734693877501</v>
          </cell>
          <cell r="R88">
            <v>0</v>
          </cell>
          <cell r="S88">
            <v>0</v>
          </cell>
          <cell r="U88">
            <v>0</v>
          </cell>
        </row>
        <row r="89">
          <cell r="C89" t="str">
            <v>HOSPITAL DOM HÉLDER CÂMARA - CG. Nº 018/2022</v>
          </cell>
          <cell r="E89" t="str">
            <v>ANA PAULA DE ANDRADE DA SILVA</v>
          </cell>
          <cell r="F89" t="str">
            <v>2 - Outros Profissionais da Saúde</v>
          </cell>
          <cell r="G89" t="str">
            <v>3222-05</v>
          </cell>
          <cell r="H89" t="str">
            <v>02/2023</v>
          </cell>
          <cell r="J89">
            <v>140.61600000000001</v>
          </cell>
          <cell r="L89">
            <v>185.13921108741999</v>
          </cell>
          <cell r="M89">
            <v>26.04</v>
          </cell>
          <cell r="O89">
            <v>1.6786734693877501</v>
          </cell>
          <cell r="R89">
            <v>339.410381282495</v>
          </cell>
          <cell r="S89">
            <v>78.12</v>
          </cell>
          <cell r="U89">
            <v>0</v>
          </cell>
        </row>
        <row r="90">
          <cell r="C90" t="str">
            <v>HOSPITAL DOM HÉLDER CÂMARA - CG. Nº 018/2022</v>
          </cell>
          <cell r="E90" t="str">
            <v>ANA PAULA FERREIRA DA SILVA LOURENCO</v>
          </cell>
          <cell r="F90" t="str">
            <v>2 - Outros Profissionais da Saúde</v>
          </cell>
          <cell r="G90" t="str">
            <v>3222-05</v>
          </cell>
          <cell r="H90" t="str">
            <v>02/2023</v>
          </cell>
          <cell r="J90">
            <v>124.992</v>
          </cell>
          <cell r="L90">
            <v>185.13921108741999</v>
          </cell>
          <cell r="M90">
            <v>26.04</v>
          </cell>
          <cell r="O90">
            <v>1.6786734693877501</v>
          </cell>
          <cell r="R90">
            <v>0</v>
          </cell>
          <cell r="S90">
            <v>0</v>
          </cell>
          <cell r="U90">
            <v>0</v>
          </cell>
        </row>
        <row r="91">
          <cell r="C91" t="str">
            <v>HOSPITAL DOM HÉLDER CÂMARA - CG. Nº 018/2022</v>
          </cell>
          <cell r="E91" t="str">
            <v>ANA PAULA GERMANO VELEZ PIMENTEL</v>
          </cell>
          <cell r="F91" t="str">
            <v>3 - Administrativo</v>
          </cell>
          <cell r="G91" t="str">
            <v>4110-10</v>
          </cell>
          <cell r="H91" t="str">
            <v>02/2023</v>
          </cell>
          <cell r="J91">
            <v>109.36799999999999</v>
          </cell>
          <cell r="L91">
            <v>185.13921108741999</v>
          </cell>
          <cell r="M91">
            <v>26.04</v>
          </cell>
          <cell r="O91">
            <v>1.6786734693877501</v>
          </cell>
          <cell r="R91">
            <v>0</v>
          </cell>
          <cell r="S91">
            <v>0</v>
          </cell>
          <cell r="U91">
            <v>0</v>
          </cell>
        </row>
        <row r="92">
          <cell r="C92" t="str">
            <v>HOSPITAL DOM HÉLDER CÂMARA - CG. Nº 018/2022</v>
          </cell>
          <cell r="E92" t="str">
            <v>ANA PAULA PEREIRA DE SOUZA</v>
          </cell>
          <cell r="F92" t="str">
            <v>3 - Administrativo</v>
          </cell>
          <cell r="G92" t="str">
            <v>4131-15</v>
          </cell>
          <cell r="H92" t="str">
            <v>02/2023</v>
          </cell>
          <cell r="J92">
            <v>168.6456</v>
          </cell>
          <cell r="L92">
            <v>0</v>
          </cell>
          <cell r="M92">
            <v>0</v>
          </cell>
          <cell r="O92">
            <v>1.6786734693877501</v>
          </cell>
          <cell r="R92">
            <v>339.410381282495</v>
          </cell>
          <cell r="S92">
            <v>115.98</v>
          </cell>
          <cell r="U92">
            <v>0</v>
          </cell>
        </row>
        <row r="93">
          <cell r="C93" t="str">
            <v>HOSPITAL DOM HÉLDER CÂMARA - CG. Nº 018/2022</v>
          </cell>
          <cell r="E93" t="str">
            <v>ANA PAULA ROCHA DE LEMOS</v>
          </cell>
          <cell r="F93" t="str">
            <v>2 - Outros Profissionais da Saúde</v>
          </cell>
          <cell r="G93" t="str">
            <v>2235-05</v>
          </cell>
          <cell r="H93" t="str">
            <v>02/2023</v>
          </cell>
          <cell r="J93">
            <v>294.26479999999998</v>
          </cell>
          <cell r="L93">
            <v>185.13921108741999</v>
          </cell>
          <cell r="M93">
            <v>3.06</v>
          </cell>
          <cell r="O93">
            <v>1.6786734693877501</v>
          </cell>
          <cell r="R93">
            <v>339.410381282495</v>
          </cell>
          <cell r="S93">
            <v>122.5</v>
          </cell>
          <cell r="U93">
            <v>0</v>
          </cell>
        </row>
        <row r="94">
          <cell r="C94" t="str">
            <v>HOSPITAL DOM HÉLDER CÂMARA - CG. Nº 018/2022</v>
          </cell>
          <cell r="E94" t="str">
            <v>ANACLEIDE SILVA DOS SANTOS</v>
          </cell>
          <cell r="F94" t="str">
            <v>3 - Administrativo</v>
          </cell>
          <cell r="G94" t="str">
            <v>3516-05</v>
          </cell>
          <cell r="H94" t="str">
            <v>02/2023</v>
          </cell>
          <cell r="J94">
            <v>135.26480000000001</v>
          </cell>
          <cell r="L94">
            <v>185.13921108741999</v>
          </cell>
          <cell r="M94">
            <v>40.26</v>
          </cell>
          <cell r="O94">
            <v>1.6786734693877501</v>
          </cell>
          <cell r="R94">
            <v>339.410381282495</v>
          </cell>
          <cell r="S94">
            <v>96.62</v>
          </cell>
          <cell r="U94">
            <v>0</v>
          </cell>
        </row>
        <row r="95">
          <cell r="C95" t="str">
            <v>HOSPITAL DOM HÉLDER CÂMARA - CG. Nº 018/2022</v>
          </cell>
          <cell r="E95" t="str">
            <v>ANAILZA DE JESUS GOMES</v>
          </cell>
          <cell r="F95" t="str">
            <v>2 - Outros Profissionais da Saúde</v>
          </cell>
          <cell r="G95" t="str">
            <v>3222-05</v>
          </cell>
          <cell r="H95" t="str">
            <v>02/2023</v>
          </cell>
          <cell r="J95">
            <v>267.84399999999999</v>
          </cell>
          <cell r="L95">
            <v>185.13921108741999</v>
          </cell>
          <cell r="M95">
            <v>26.04</v>
          </cell>
          <cell r="O95">
            <v>1.6786734693877501</v>
          </cell>
          <cell r="R95">
            <v>0</v>
          </cell>
          <cell r="S95">
            <v>0</v>
          </cell>
          <cell r="U95">
            <v>4.63</v>
          </cell>
          <cell r="X95" t="str">
            <v>AUXÍLIO CRECHE</v>
          </cell>
        </row>
        <row r="96">
          <cell r="C96" t="str">
            <v>HOSPITAL DOM HÉLDER CÂMARA - CG. Nº 018/2022</v>
          </cell>
          <cell r="E96" t="str">
            <v>ANALI CHALEGRE GUIMARAES</v>
          </cell>
          <cell r="F96" t="str">
            <v>2 - Outros Profissionais da Saúde</v>
          </cell>
          <cell r="G96" t="str">
            <v>3222-05</v>
          </cell>
          <cell r="H96" t="str">
            <v>02/2023</v>
          </cell>
          <cell r="J96">
            <v>135.40799999999999</v>
          </cell>
          <cell r="L96">
            <v>185.13921108741999</v>
          </cell>
          <cell r="M96">
            <v>26.04</v>
          </cell>
          <cell r="O96">
            <v>1.6786734693877501</v>
          </cell>
          <cell r="R96">
            <v>339.410381282495</v>
          </cell>
          <cell r="S96">
            <v>78.12</v>
          </cell>
          <cell r="U96">
            <v>0</v>
          </cell>
        </row>
        <row r="97">
          <cell r="C97" t="str">
            <v>HOSPITAL DOM HÉLDER CÂMARA - CG. Nº 018/2022</v>
          </cell>
          <cell r="E97" t="str">
            <v>ANALUCIA LEITE DA SILVA</v>
          </cell>
          <cell r="F97" t="str">
            <v>3 - Administrativo</v>
          </cell>
          <cell r="G97" t="str">
            <v>5174-10</v>
          </cell>
          <cell r="H97" t="str">
            <v>02/2023</v>
          </cell>
          <cell r="J97">
            <v>143.93039999999999</v>
          </cell>
          <cell r="L97">
            <v>185.13921108741999</v>
          </cell>
          <cell r="M97">
            <v>26.04</v>
          </cell>
          <cell r="O97">
            <v>1.6786734693877501</v>
          </cell>
          <cell r="R97">
            <v>0</v>
          </cell>
          <cell r="S97">
            <v>0</v>
          </cell>
          <cell r="U97">
            <v>0</v>
          </cell>
        </row>
        <row r="98">
          <cell r="C98" t="str">
            <v>HOSPITAL DOM HÉLDER CÂMARA - CG. Nº 018/2022</v>
          </cell>
          <cell r="E98" t="str">
            <v>ANDERSON JOSE OLIVEIRA DE LIMA</v>
          </cell>
          <cell r="F98" t="str">
            <v>2 - Outros Profissionais da Saúde</v>
          </cell>
          <cell r="G98" t="str">
            <v>3241-15</v>
          </cell>
          <cell r="H98" t="str">
            <v>02/2023</v>
          </cell>
          <cell r="J98">
            <v>339.75439999999998</v>
          </cell>
          <cell r="L98">
            <v>0</v>
          </cell>
          <cell r="M98">
            <v>0</v>
          </cell>
          <cell r="O98">
            <v>1.6786734693877501</v>
          </cell>
          <cell r="R98">
            <v>0</v>
          </cell>
          <cell r="S98">
            <v>0</v>
          </cell>
          <cell r="U98">
            <v>0</v>
          </cell>
        </row>
        <row r="99">
          <cell r="C99" t="str">
            <v>HOSPITAL DOM HÉLDER CÂMARA - CG. Nº 018/2022</v>
          </cell>
          <cell r="E99" t="str">
            <v>ANDERSON RODRIGUES DA SILVA</v>
          </cell>
          <cell r="F99" t="str">
            <v>2 - Outros Profissionais da Saúde</v>
          </cell>
          <cell r="G99" t="str">
            <v>3222-05</v>
          </cell>
          <cell r="H99" t="str">
            <v>02/2023</v>
          </cell>
          <cell r="J99">
            <v>168.19120000000001</v>
          </cell>
          <cell r="L99">
            <v>185.13921108741999</v>
          </cell>
          <cell r="M99">
            <v>26.04</v>
          </cell>
          <cell r="O99">
            <v>1.6786734693877501</v>
          </cell>
          <cell r="R99">
            <v>339.410381282495</v>
          </cell>
          <cell r="S99">
            <v>78.12</v>
          </cell>
          <cell r="U99">
            <v>0</v>
          </cell>
        </row>
        <row r="100">
          <cell r="C100" t="str">
            <v>HOSPITAL DOM HÉLDER CÂMARA - CG. Nº 018/2022</v>
          </cell>
          <cell r="E100" t="str">
            <v>ANDRE DE OLIVEIRA COSTA</v>
          </cell>
          <cell r="F100" t="str">
            <v>3 - Administrativo</v>
          </cell>
          <cell r="G100" t="str">
            <v>1421-05</v>
          </cell>
          <cell r="H100" t="str">
            <v>02/2023</v>
          </cell>
          <cell r="J100">
            <v>963.7944</v>
          </cell>
          <cell r="L100">
            <v>0</v>
          </cell>
          <cell r="M100">
            <v>0</v>
          </cell>
          <cell r="O100">
            <v>1.6786734693877501</v>
          </cell>
          <cell r="R100">
            <v>0</v>
          </cell>
          <cell r="S100">
            <v>0</v>
          </cell>
          <cell r="U100">
            <v>0</v>
          </cell>
        </row>
        <row r="101">
          <cell r="C101" t="str">
            <v>HOSPITAL DOM HÉLDER CÂMARA - CG. Nº 018/2022</v>
          </cell>
          <cell r="E101" t="str">
            <v>ANDRE ELIAS DA SILVA</v>
          </cell>
          <cell r="F101" t="str">
            <v>3 - Administrativo</v>
          </cell>
          <cell r="G101" t="str">
            <v>7244-40</v>
          </cell>
          <cell r="H101" t="str">
            <v>02/2023</v>
          </cell>
          <cell r="J101">
            <v>128.852</v>
          </cell>
          <cell r="L101">
            <v>185.13921108741999</v>
          </cell>
          <cell r="M101">
            <v>30.83</v>
          </cell>
          <cell r="O101">
            <v>1.6786734693877501</v>
          </cell>
          <cell r="R101">
            <v>339.410381282495</v>
          </cell>
          <cell r="S101">
            <v>88.15</v>
          </cell>
          <cell r="U101">
            <v>0</v>
          </cell>
        </row>
        <row r="102">
          <cell r="C102" t="str">
            <v>HOSPITAL DOM HÉLDER CÂMARA - CG. Nº 018/2022</v>
          </cell>
          <cell r="E102" t="str">
            <v>ANDRE FAUSTINO DOS SANTOS</v>
          </cell>
          <cell r="F102" t="str">
            <v>2 - Outros Profissionais da Saúde</v>
          </cell>
          <cell r="G102" t="str">
            <v>3242-05</v>
          </cell>
          <cell r="H102" t="str">
            <v>02/2023</v>
          </cell>
          <cell r="J102">
            <v>145.68879999999999</v>
          </cell>
          <cell r="L102">
            <v>0</v>
          </cell>
          <cell r="M102">
            <v>0</v>
          </cell>
          <cell r="O102">
            <v>1.6786734693877501</v>
          </cell>
          <cell r="R102">
            <v>339.410381282495</v>
          </cell>
          <cell r="S102">
            <v>88.14</v>
          </cell>
          <cell r="U102">
            <v>0</v>
          </cell>
        </row>
        <row r="103">
          <cell r="C103" t="str">
            <v>HOSPITAL DOM HÉLDER CÂMARA - CG. Nº 018/2022</v>
          </cell>
          <cell r="E103" t="str">
            <v>ANDREA ARAUJO DE SOUZA BARROS</v>
          </cell>
          <cell r="F103" t="str">
            <v>2 - Outros Profissionais da Saúde</v>
          </cell>
          <cell r="G103" t="str">
            <v>3222-05</v>
          </cell>
          <cell r="H103" t="str">
            <v>02/2023</v>
          </cell>
          <cell r="J103">
            <v>161.732</v>
          </cell>
          <cell r="L103">
            <v>0</v>
          </cell>
          <cell r="M103">
            <v>0</v>
          </cell>
          <cell r="O103">
            <v>1.6786734693877501</v>
          </cell>
          <cell r="R103">
            <v>0</v>
          </cell>
          <cell r="S103">
            <v>0</v>
          </cell>
          <cell r="U103">
            <v>0</v>
          </cell>
        </row>
        <row r="104">
          <cell r="C104" t="str">
            <v>HOSPITAL DOM HÉLDER CÂMARA - CG. Nº 018/2022</v>
          </cell>
          <cell r="E104" t="str">
            <v>ANDREA DA SILVA ALBUQUERQUE</v>
          </cell>
          <cell r="F104" t="str">
            <v>2 - Outros Profissionais da Saúde</v>
          </cell>
          <cell r="G104" t="str">
            <v>3222-05</v>
          </cell>
          <cell r="H104" t="str">
            <v>02/2023</v>
          </cell>
          <cell r="J104">
            <v>119.22799999999999</v>
          </cell>
          <cell r="L104">
            <v>185.13921108741999</v>
          </cell>
          <cell r="M104">
            <v>26.04</v>
          </cell>
          <cell r="O104">
            <v>1.6786734693877501</v>
          </cell>
          <cell r="R104">
            <v>339.410381282495</v>
          </cell>
          <cell r="S104">
            <v>78.12</v>
          </cell>
          <cell r="U104">
            <v>0</v>
          </cell>
        </row>
        <row r="105">
          <cell r="C105" t="str">
            <v>HOSPITAL DOM HÉLDER CÂMARA - CG. Nº 018/2022</v>
          </cell>
          <cell r="E105" t="str">
            <v>ANDREA JANAINA DA PAIXAO</v>
          </cell>
          <cell r="F105" t="str">
            <v>2 - Outros Profissionais da Saúde</v>
          </cell>
          <cell r="G105" t="str">
            <v>2235-05</v>
          </cell>
          <cell r="H105" t="str">
            <v>02/2023</v>
          </cell>
          <cell r="J105">
            <v>264.14960000000002</v>
          </cell>
          <cell r="L105">
            <v>0</v>
          </cell>
          <cell r="M105">
            <v>0</v>
          </cell>
          <cell r="O105">
            <v>1.6786734693877501</v>
          </cell>
          <cell r="R105">
            <v>0</v>
          </cell>
          <cell r="S105">
            <v>0</v>
          </cell>
          <cell r="U105">
            <v>0</v>
          </cell>
        </row>
        <row r="106">
          <cell r="C106" t="str">
            <v>HOSPITAL DOM HÉLDER CÂMARA - CG. Nº 018/2022</v>
          </cell>
          <cell r="E106" t="str">
            <v>ANDREA LUIZA MONTEIRO CRUZ</v>
          </cell>
          <cell r="F106" t="str">
            <v>2 - Outros Profissionais da Saúde</v>
          </cell>
          <cell r="G106" t="str">
            <v>3222-05</v>
          </cell>
          <cell r="H106" t="str">
            <v>02/2023</v>
          </cell>
          <cell r="J106">
            <v>135.40799999999999</v>
          </cell>
          <cell r="L106">
            <v>185.13921108741999</v>
          </cell>
          <cell r="M106">
            <v>26.04</v>
          </cell>
          <cell r="O106">
            <v>1.6786734693877501</v>
          </cell>
          <cell r="R106">
            <v>339.410381282495</v>
          </cell>
          <cell r="S106">
            <v>78.12</v>
          </cell>
          <cell r="U106">
            <v>0</v>
          </cell>
        </row>
        <row r="107">
          <cell r="C107" t="str">
            <v>HOSPITAL DOM HÉLDER CÂMARA - CG. Nº 018/2022</v>
          </cell>
          <cell r="E107" t="str">
            <v>ANDREA MARIA DA SILVA LEMOS</v>
          </cell>
          <cell r="F107" t="str">
            <v>3 - Administrativo</v>
          </cell>
          <cell r="G107" t="str">
            <v>2526-05</v>
          </cell>
          <cell r="H107" t="str">
            <v>02/2023</v>
          </cell>
          <cell r="J107">
            <v>233.20079999999999</v>
          </cell>
          <cell r="L107">
            <v>0</v>
          </cell>
          <cell r="M107">
            <v>0</v>
          </cell>
          <cell r="O107">
            <v>1.6786734693877501</v>
          </cell>
          <cell r="R107">
            <v>339.410381282495</v>
          </cell>
          <cell r="S107">
            <v>132.77000000000001</v>
          </cell>
          <cell r="U107">
            <v>0</v>
          </cell>
        </row>
        <row r="108">
          <cell r="C108" t="str">
            <v>HOSPITAL DOM HÉLDER CÂMARA - CG. Nº 018/2022</v>
          </cell>
          <cell r="E108" t="str">
            <v>ANDREA ROSANGELA DOS SANTOS</v>
          </cell>
          <cell r="F108" t="str">
            <v>2 - Outros Profissionais da Saúde</v>
          </cell>
          <cell r="G108" t="str">
            <v>5152-05</v>
          </cell>
          <cell r="H108" t="str">
            <v>02/2023</v>
          </cell>
          <cell r="J108">
            <v>278.11120000000011</v>
          </cell>
          <cell r="L108">
            <v>0</v>
          </cell>
          <cell r="M108">
            <v>0</v>
          </cell>
          <cell r="O108">
            <v>1.6786734693877501</v>
          </cell>
          <cell r="R108">
            <v>0</v>
          </cell>
          <cell r="S108">
            <v>0</v>
          </cell>
          <cell r="U108">
            <v>0</v>
          </cell>
        </row>
        <row r="109">
          <cell r="C109" t="str">
            <v>HOSPITAL DOM HÉLDER CÂMARA - CG. Nº 018/2022</v>
          </cell>
          <cell r="E109" t="str">
            <v>ANDREIA ANUNCIADA DO NASCIMENTO</v>
          </cell>
          <cell r="F109" t="str">
            <v>2 - Outros Profissionais da Saúde</v>
          </cell>
          <cell r="G109" t="str">
            <v>3222-05</v>
          </cell>
          <cell r="H109" t="str">
            <v>02/2023</v>
          </cell>
          <cell r="J109">
            <v>136.10720000000001</v>
          </cell>
          <cell r="L109">
            <v>0</v>
          </cell>
          <cell r="M109">
            <v>0</v>
          </cell>
          <cell r="O109">
            <v>1.6786734693877501</v>
          </cell>
          <cell r="R109">
            <v>339.410381282495</v>
          </cell>
          <cell r="S109">
            <v>67.38</v>
          </cell>
          <cell r="U109">
            <v>0</v>
          </cell>
        </row>
        <row r="110">
          <cell r="C110" t="str">
            <v>HOSPITAL DOM HÉLDER CÂMARA - CG. Nº 018/2022</v>
          </cell>
          <cell r="E110" t="str">
            <v>ANDREIA LUIZA DE OLIVEIRA AMORIM</v>
          </cell>
          <cell r="F110" t="str">
            <v>2 - Outros Profissionais da Saúde</v>
          </cell>
          <cell r="G110" t="str">
            <v>2237-10</v>
          </cell>
          <cell r="H110" t="str">
            <v>02/2023</v>
          </cell>
          <cell r="J110">
            <v>271.56479999999999</v>
          </cell>
          <cell r="L110">
            <v>0</v>
          </cell>
          <cell r="M110">
            <v>0</v>
          </cell>
          <cell r="O110">
            <v>1.6786734693877501</v>
          </cell>
          <cell r="R110">
            <v>0</v>
          </cell>
          <cell r="S110">
            <v>0</v>
          </cell>
          <cell r="U110">
            <v>0</v>
          </cell>
        </row>
        <row r="111">
          <cell r="C111" t="str">
            <v>HOSPITAL DOM HÉLDER CÂMARA - CG. Nº 018/2022</v>
          </cell>
          <cell r="E111" t="str">
            <v>ANDRESSA KARINE MONTES GOMES</v>
          </cell>
          <cell r="F111" t="str">
            <v>2 - Outros Profissionais da Saúde</v>
          </cell>
          <cell r="G111" t="str">
            <v>2237-10</v>
          </cell>
          <cell r="H111" t="str">
            <v>02/2023</v>
          </cell>
          <cell r="J111">
            <v>332.18079999999998</v>
          </cell>
          <cell r="L111">
            <v>0</v>
          </cell>
          <cell r="M111">
            <v>0</v>
          </cell>
          <cell r="O111">
            <v>1.6786734693877501</v>
          </cell>
          <cell r="R111">
            <v>339.410381282495</v>
          </cell>
          <cell r="S111">
            <v>182.43</v>
          </cell>
          <cell r="U111">
            <v>0</v>
          </cell>
        </row>
        <row r="112">
          <cell r="C112" t="str">
            <v>HOSPITAL DOM HÉLDER CÂMARA - CG. Nº 018/2022</v>
          </cell>
          <cell r="E112" t="str">
            <v>ANDREZA CALINE DA SILVA</v>
          </cell>
          <cell r="F112" t="str">
            <v>2 - Outros Profissionais da Saúde</v>
          </cell>
          <cell r="G112" t="str">
            <v>3222-05</v>
          </cell>
          <cell r="H112" t="str">
            <v>02/2023</v>
          </cell>
          <cell r="J112">
            <v>140.61600000000001</v>
          </cell>
          <cell r="L112">
            <v>0</v>
          </cell>
          <cell r="M112">
            <v>0</v>
          </cell>
          <cell r="O112">
            <v>1.6786734693877501</v>
          </cell>
          <cell r="R112">
            <v>339.410381282495</v>
          </cell>
          <cell r="S112">
            <v>78.12</v>
          </cell>
          <cell r="U112">
            <v>69.41</v>
          </cell>
          <cell r="X112" t="str">
            <v>AUXÍLIO CRECHE</v>
          </cell>
        </row>
        <row r="113">
          <cell r="C113" t="str">
            <v>HOSPITAL DOM HÉLDER CÂMARA - CG. Nº 018/2022</v>
          </cell>
          <cell r="E113" t="str">
            <v>ANDRIELE CRISTINA SILVA DOS SANTOS</v>
          </cell>
          <cell r="F113" t="str">
            <v>2 - Outros Profissionais da Saúde</v>
          </cell>
          <cell r="G113" t="str">
            <v>5211-30</v>
          </cell>
          <cell r="H113" t="str">
            <v>02/2023</v>
          </cell>
          <cell r="J113">
            <v>98.239199999999997</v>
          </cell>
          <cell r="L113">
            <v>185.13921108741999</v>
          </cell>
          <cell r="M113">
            <v>26.04</v>
          </cell>
          <cell r="O113">
            <v>1.6786734693877501</v>
          </cell>
          <cell r="R113">
            <v>339.410381282495</v>
          </cell>
          <cell r="S113">
            <v>74.209999999999994</v>
          </cell>
          <cell r="U113">
            <v>0</v>
          </cell>
        </row>
        <row r="114">
          <cell r="C114" t="str">
            <v>HOSPITAL DOM HÉLDER CÂMARA - CG. Nº 018/2022</v>
          </cell>
          <cell r="E114" t="str">
            <v>ANGELA BISPO DE ANDRADE</v>
          </cell>
          <cell r="F114" t="str">
            <v>3 - Administrativo</v>
          </cell>
          <cell r="G114" t="str">
            <v>4110-10</v>
          </cell>
          <cell r="H114" t="str">
            <v>02/2023</v>
          </cell>
          <cell r="J114">
            <v>109.36799999999999</v>
          </cell>
          <cell r="L114">
            <v>185.13921108741999</v>
          </cell>
          <cell r="M114">
            <v>26.04</v>
          </cell>
          <cell r="O114">
            <v>1.6786734693877501</v>
          </cell>
          <cell r="R114">
            <v>339.410381282495</v>
          </cell>
          <cell r="S114">
            <v>78.12</v>
          </cell>
          <cell r="U114">
            <v>0</v>
          </cell>
        </row>
        <row r="115">
          <cell r="C115" t="str">
            <v>HOSPITAL DOM HÉLDER CÂMARA - CG. Nº 018/2022</v>
          </cell>
          <cell r="E115" t="str">
            <v>ANGELICA CAVALCANTI CARVALHO DA SILVA</v>
          </cell>
          <cell r="F115" t="str">
            <v>2 - Outros Profissionais da Saúde</v>
          </cell>
          <cell r="G115" t="str">
            <v>2235-05</v>
          </cell>
          <cell r="H115" t="str">
            <v>02/2023</v>
          </cell>
          <cell r="J115">
            <v>325.62880000000001</v>
          </cell>
          <cell r="L115">
            <v>185.13921108741999</v>
          </cell>
          <cell r="M115">
            <v>3.3</v>
          </cell>
          <cell r="O115">
            <v>1.6786734693877501</v>
          </cell>
          <cell r="R115">
            <v>339.410381282495</v>
          </cell>
          <cell r="S115">
            <v>114.8</v>
          </cell>
          <cell r="U115">
            <v>0</v>
          </cell>
        </row>
        <row r="116">
          <cell r="C116" t="str">
            <v>HOSPITAL DOM HÉLDER CÂMARA - CG. Nº 018/2022</v>
          </cell>
          <cell r="E116" t="str">
            <v>ANGELICA SANTANA OLIVEIRA</v>
          </cell>
          <cell r="F116" t="str">
            <v>2 - Outros Profissionais da Saúde</v>
          </cell>
          <cell r="G116" t="str">
            <v>2236-05</v>
          </cell>
          <cell r="H116" t="str">
            <v>02/2023</v>
          </cell>
          <cell r="J116">
            <v>397.58240000000001</v>
          </cell>
          <cell r="L116">
            <v>185.13921108741999</v>
          </cell>
          <cell r="M116">
            <v>2.6</v>
          </cell>
          <cell r="O116">
            <v>1.6786734693877501</v>
          </cell>
          <cell r="R116">
            <v>0</v>
          </cell>
          <cell r="S116">
            <v>0</v>
          </cell>
          <cell r="U116">
            <v>0</v>
          </cell>
        </row>
        <row r="117">
          <cell r="C117" t="str">
            <v>HOSPITAL DOM HÉLDER CÂMARA - CG. Nº 018/2022</v>
          </cell>
          <cell r="E117" t="str">
            <v>ANGELIKA BARBOSA DE ALCANTARA</v>
          </cell>
          <cell r="F117" t="str">
            <v>2 - Outros Profissionais da Saúde</v>
          </cell>
          <cell r="G117" t="str">
            <v>3222-05</v>
          </cell>
          <cell r="H117" t="str">
            <v>02/2023</v>
          </cell>
          <cell r="J117">
            <v>174.6232</v>
          </cell>
          <cell r="L117">
            <v>0</v>
          </cell>
          <cell r="M117">
            <v>0</v>
          </cell>
          <cell r="O117">
            <v>1.6786734693877501</v>
          </cell>
          <cell r="R117">
            <v>339.410381282495</v>
          </cell>
          <cell r="S117">
            <v>78.12</v>
          </cell>
          <cell r="U117">
            <v>0</v>
          </cell>
        </row>
        <row r="118">
          <cell r="C118" t="str">
            <v>HOSPITAL DOM HÉLDER CÂMARA - CG. Nº 018/2022</v>
          </cell>
          <cell r="E118" t="str">
            <v>ANIELLY VITORIA DA SILVA NASCIMENTO</v>
          </cell>
          <cell r="F118" t="str">
            <v>2 - Outros Profissionais da Saúde</v>
          </cell>
          <cell r="G118" t="str">
            <v>3222-05</v>
          </cell>
          <cell r="H118" t="str">
            <v>02/2023</v>
          </cell>
          <cell r="J118">
            <v>132.4152</v>
          </cell>
          <cell r="L118">
            <v>0</v>
          </cell>
          <cell r="M118">
            <v>0</v>
          </cell>
          <cell r="O118">
            <v>1.6786734693877501</v>
          </cell>
          <cell r="R118">
            <v>0</v>
          </cell>
          <cell r="S118">
            <v>0</v>
          </cell>
          <cell r="U118">
            <v>0</v>
          </cell>
        </row>
        <row r="119">
          <cell r="C119" t="str">
            <v>HOSPITAL DOM HÉLDER CÂMARA - CG. Nº 018/2022</v>
          </cell>
          <cell r="E119" t="str">
            <v>ANILY MOURA BATISTA DUARTE</v>
          </cell>
          <cell r="F119" t="str">
            <v>2 - Outros Profissionais da Saúde</v>
          </cell>
          <cell r="G119" t="str">
            <v>2235-30</v>
          </cell>
          <cell r="H119" t="str">
            <v>02/2023</v>
          </cell>
          <cell r="J119">
            <v>290.72240000000011</v>
          </cell>
          <cell r="L119">
            <v>0</v>
          </cell>
          <cell r="M119">
            <v>0</v>
          </cell>
          <cell r="O119">
            <v>1.6786734693877501</v>
          </cell>
          <cell r="R119">
            <v>339.410381282495</v>
          </cell>
          <cell r="S119">
            <v>131.99</v>
          </cell>
          <cell r="U119">
            <v>0</v>
          </cell>
        </row>
        <row r="120">
          <cell r="C120" t="str">
            <v>HOSPITAL DOM HÉLDER CÂMARA - CG. Nº 018/2022</v>
          </cell>
          <cell r="E120" t="str">
            <v>ANTONIA DA CONCEICAO DOS SANTOS</v>
          </cell>
          <cell r="F120" t="str">
            <v>2 - Outros Profissionais da Saúde</v>
          </cell>
          <cell r="G120" t="str">
            <v>3222-05</v>
          </cell>
          <cell r="H120" t="str">
            <v>02/2023</v>
          </cell>
          <cell r="J120">
            <v>135.40799999999999</v>
          </cell>
          <cell r="L120">
            <v>0</v>
          </cell>
          <cell r="M120">
            <v>0</v>
          </cell>
          <cell r="O120">
            <v>1.6786734693877501</v>
          </cell>
          <cell r="R120">
            <v>339.410381282495</v>
          </cell>
          <cell r="S120">
            <v>78.12</v>
          </cell>
          <cell r="U120">
            <v>0</v>
          </cell>
        </row>
        <row r="121">
          <cell r="C121" t="str">
            <v>HOSPITAL DOM HÉLDER CÂMARA - CG. Nº 018/2022</v>
          </cell>
          <cell r="E121" t="str">
            <v>ANTONIA PEREIRA GOMES ALEXANDRE</v>
          </cell>
          <cell r="F121" t="str">
            <v>2 - Outros Profissionais da Saúde</v>
          </cell>
          <cell r="G121" t="str">
            <v>3222-05</v>
          </cell>
          <cell r="H121" t="str">
            <v>02/2023</v>
          </cell>
          <cell r="J121">
            <v>156.58320000000001</v>
          </cell>
          <cell r="L121">
            <v>185.13921108741999</v>
          </cell>
          <cell r="M121">
            <v>26.04</v>
          </cell>
          <cell r="O121">
            <v>1.6786734693877501</v>
          </cell>
          <cell r="R121">
            <v>339.410381282495</v>
          </cell>
          <cell r="S121">
            <v>76.17</v>
          </cell>
          <cell r="U121">
            <v>0</v>
          </cell>
        </row>
        <row r="122">
          <cell r="C122" t="str">
            <v>HOSPITAL DOM HÉLDER CÂMARA - CG. Nº 018/2022</v>
          </cell>
          <cell r="E122" t="str">
            <v>ANTONIO CARLOS SANTANA DOS SANTOS</v>
          </cell>
          <cell r="F122" t="str">
            <v>2 - Outros Profissionais da Saúde</v>
          </cell>
          <cell r="G122" t="str">
            <v>3241-15</v>
          </cell>
          <cell r="H122" t="str">
            <v>02/2023</v>
          </cell>
          <cell r="J122">
            <v>298.45999999999998</v>
          </cell>
          <cell r="L122">
            <v>0</v>
          </cell>
          <cell r="M122">
            <v>0</v>
          </cell>
          <cell r="O122">
            <v>1.6786734693877501</v>
          </cell>
          <cell r="R122">
            <v>339.410381282495</v>
          </cell>
          <cell r="S122">
            <v>67.510000000000005</v>
          </cell>
          <cell r="U122">
            <v>0</v>
          </cell>
        </row>
        <row r="123">
          <cell r="C123" t="str">
            <v>HOSPITAL DOM HÉLDER CÂMARA - CG. Nº 018/2022</v>
          </cell>
          <cell r="E123" t="str">
            <v xml:space="preserve">ANTONIO FERNANDO PORTELA TAVARES </v>
          </cell>
          <cell r="F123" t="str">
            <v>3 - Administrativo</v>
          </cell>
          <cell r="G123" t="str">
            <v>5174-10</v>
          </cell>
          <cell r="H123" t="str">
            <v>02/2023</v>
          </cell>
          <cell r="J123">
            <v>109.36799999999999</v>
          </cell>
          <cell r="L123">
            <v>185.13921108741999</v>
          </cell>
          <cell r="M123">
            <v>26.04</v>
          </cell>
          <cell r="O123">
            <v>1.6786734693877501</v>
          </cell>
          <cell r="R123">
            <v>0</v>
          </cell>
          <cell r="S123">
            <v>0</v>
          </cell>
          <cell r="U123">
            <v>0</v>
          </cell>
        </row>
        <row r="124">
          <cell r="C124" t="str">
            <v>HOSPITAL DOM HÉLDER CÂMARA - CG. Nº 018/2022</v>
          </cell>
          <cell r="E124" t="str">
            <v>ANTONIO HENRIQUE SILVA DOS SANTOS</v>
          </cell>
          <cell r="F124" t="str">
            <v>2 - Outros Profissionais da Saúde</v>
          </cell>
          <cell r="G124" t="str">
            <v>2235-05</v>
          </cell>
          <cell r="H124" t="str">
            <v>02/2023</v>
          </cell>
          <cell r="J124">
            <v>315.66719999999998</v>
          </cell>
          <cell r="L124">
            <v>0</v>
          </cell>
          <cell r="M124">
            <v>0</v>
          </cell>
          <cell r="O124">
            <v>1.6786734693877501</v>
          </cell>
          <cell r="R124">
            <v>339.410381282495</v>
          </cell>
          <cell r="S124">
            <v>122.5</v>
          </cell>
          <cell r="U124">
            <v>0</v>
          </cell>
        </row>
        <row r="125">
          <cell r="C125" t="str">
            <v>HOSPITAL DOM HÉLDER CÂMARA - CG. Nº 018/2022</v>
          </cell>
          <cell r="E125" t="str">
            <v>ANTONIO IRINEU DA SILVA JUNIOR</v>
          </cell>
          <cell r="F125" t="str">
            <v>2 - Outros Profissionais da Saúde</v>
          </cell>
          <cell r="G125" t="str">
            <v>3241-15</v>
          </cell>
          <cell r="H125" t="str">
            <v>02/2023</v>
          </cell>
          <cell r="J125">
            <v>289.34399999999999</v>
          </cell>
          <cell r="L125">
            <v>0</v>
          </cell>
          <cell r="M125">
            <v>0</v>
          </cell>
          <cell r="O125">
            <v>1.6786734693877501</v>
          </cell>
          <cell r="R125">
            <v>0</v>
          </cell>
          <cell r="S125">
            <v>0</v>
          </cell>
          <cell r="U125">
            <v>0</v>
          </cell>
        </row>
        <row r="126">
          <cell r="C126" t="str">
            <v>HOSPITAL DOM HÉLDER CÂMARA - CG. Nº 018/2022</v>
          </cell>
          <cell r="E126" t="str">
            <v>ARACELE CORREIA MELO</v>
          </cell>
          <cell r="F126" t="str">
            <v>2 - Outros Profissionais da Saúde</v>
          </cell>
          <cell r="G126" t="str">
            <v>2235-05</v>
          </cell>
          <cell r="H126" t="str">
            <v>02/2023</v>
          </cell>
          <cell r="J126">
            <v>318.82479999999998</v>
          </cell>
          <cell r="L126">
            <v>185.13921108741999</v>
          </cell>
          <cell r="M126">
            <v>3.3</v>
          </cell>
          <cell r="O126">
            <v>1.6786734693877501</v>
          </cell>
          <cell r="R126">
            <v>339.410381282495</v>
          </cell>
          <cell r="S126">
            <v>131.99</v>
          </cell>
          <cell r="U126">
            <v>0</v>
          </cell>
        </row>
        <row r="127">
          <cell r="C127" t="str">
            <v>HOSPITAL DOM HÉLDER CÂMARA - CG. Nº 018/2022</v>
          </cell>
          <cell r="E127" t="str">
            <v>ARACELY MICHELY MANOEL BARBOSA</v>
          </cell>
          <cell r="F127" t="str">
            <v>2 - Outros Profissionais da Saúde</v>
          </cell>
          <cell r="G127" t="str">
            <v>3241-15</v>
          </cell>
          <cell r="H127" t="str">
            <v>02/2023</v>
          </cell>
          <cell r="J127">
            <v>424.37119999999999</v>
          </cell>
          <cell r="L127">
            <v>0</v>
          </cell>
          <cell r="M127">
            <v>0</v>
          </cell>
          <cell r="O127">
            <v>1.6786734693877501</v>
          </cell>
          <cell r="R127">
            <v>0</v>
          </cell>
          <cell r="S127">
            <v>0</v>
          </cell>
          <cell r="U127">
            <v>0</v>
          </cell>
        </row>
        <row r="128">
          <cell r="C128" t="str">
            <v>HOSPITAL DOM HÉLDER CÂMARA - CG. Nº 018/2022</v>
          </cell>
          <cell r="E128" t="str">
            <v>ARIANNY STEFHANE DA SILVA SANTOS</v>
          </cell>
          <cell r="F128" t="str">
            <v>3 - Administrativo</v>
          </cell>
          <cell r="G128" t="str">
            <v>4110-10</v>
          </cell>
          <cell r="H128" t="str">
            <v>02/2023</v>
          </cell>
          <cell r="J128">
            <v>12.4268</v>
          </cell>
          <cell r="L128">
            <v>0</v>
          </cell>
          <cell r="M128">
            <v>0</v>
          </cell>
          <cell r="O128">
            <v>1.6786734693877501</v>
          </cell>
          <cell r="R128">
            <v>339.410381282495</v>
          </cell>
          <cell r="S128">
            <v>37.5</v>
          </cell>
          <cell r="U128">
            <v>0</v>
          </cell>
        </row>
        <row r="129">
          <cell r="C129" t="str">
            <v>HOSPITAL DOM HÉLDER CÂMARA - CG. Nº 018/2022</v>
          </cell>
          <cell r="E129" t="str">
            <v>ARLEIDE OLIVEIRA DA SILVA</v>
          </cell>
          <cell r="F129" t="str">
            <v>2 - Outros Profissionais da Saúde</v>
          </cell>
          <cell r="G129" t="str">
            <v>3222-05</v>
          </cell>
          <cell r="H129" t="str">
            <v>02/2023</v>
          </cell>
          <cell r="J129">
            <v>135.244</v>
          </cell>
          <cell r="L129">
            <v>185.13921108741999</v>
          </cell>
          <cell r="M129">
            <v>26.04</v>
          </cell>
          <cell r="O129">
            <v>1.6786734693877501</v>
          </cell>
          <cell r="R129">
            <v>339.410381282495</v>
          </cell>
          <cell r="S129">
            <v>78.12</v>
          </cell>
          <cell r="U129">
            <v>0</v>
          </cell>
        </row>
        <row r="130">
          <cell r="C130" t="str">
            <v>HOSPITAL DOM HÉLDER CÂMARA - CG. Nº 018/2022</v>
          </cell>
          <cell r="E130" t="str">
            <v>ARTHUR PHILIPE DA SILVA SANTOS</v>
          </cell>
          <cell r="F130" t="str">
            <v>2 - Outros Profissionais da Saúde</v>
          </cell>
          <cell r="G130" t="str">
            <v>2236-05</v>
          </cell>
          <cell r="H130" t="str">
            <v>02/2023</v>
          </cell>
          <cell r="J130">
            <v>210.9024</v>
          </cell>
          <cell r="L130">
            <v>0</v>
          </cell>
          <cell r="M130">
            <v>0</v>
          </cell>
          <cell r="O130">
            <v>1.6786734693877501</v>
          </cell>
          <cell r="R130">
            <v>0</v>
          </cell>
          <cell r="S130">
            <v>0</v>
          </cell>
          <cell r="U130">
            <v>0</v>
          </cell>
        </row>
        <row r="131">
          <cell r="C131" t="str">
            <v>HOSPITAL DOM HÉLDER CÂMARA - CG. Nº 018/2022</v>
          </cell>
          <cell r="E131" t="str">
            <v>ATAIDE FARIAS DE CARVALHO</v>
          </cell>
          <cell r="F131" t="str">
            <v>2 - Outros Profissionais da Saúde</v>
          </cell>
          <cell r="G131" t="str">
            <v>5151-10</v>
          </cell>
          <cell r="H131" t="str">
            <v>02/2023</v>
          </cell>
          <cell r="J131">
            <v>135.40799999999999</v>
          </cell>
          <cell r="L131">
            <v>185.13921108741999</v>
          </cell>
          <cell r="M131">
            <v>26.04</v>
          </cell>
          <cell r="O131">
            <v>1.6786734693877501</v>
          </cell>
          <cell r="R131">
            <v>339.410381282495</v>
          </cell>
          <cell r="S131">
            <v>76.3</v>
          </cell>
          <cell r="U131">
            <v>0</v>
          </cell>
        </row>
        <row r="132">
          <cell r="C132" t="str">
            <v>HOSPITAL DOM HÉLDER CÂMARA - CG. Nº 018/2022</v>
          </cell>
          <cell r="E132" t="str">
            <v>AVANEIDE MARIA GOMES</v>
          </cell>
          <cell r="F132" t="str">
            <v>2 - Outros Profissionais da Saúde</v>
          </cell>
          <cell r="G132" t="str">
            <v>3222-05</v>
          </cell>
          <cell r="H132" t="str">
            <v>02/2023</v>
          </cell>
          <cell r="J132">
            <v>152.3768</v>
          </cell>
          <cell r="L132">
            <v>0</v>
          </cell>
          <cell r="M132">
            <v>0</v>
          </cell>
          <cell r="O132">
            <v>1.6786734693877501</v>
          </cell>
          <cell r="R132">
            <v>339.410381282495</v>
          </cell>
          <cell r="S132">
            <v>78.12</v>
          </cell>
          <cell r="U132">
            <v>0</v>
          </cell>
        </row>
        <row r="133">
          <cell r="C133" t="str">
            <v>HOSPITAL DOM HÉLDER CÂMARA - CG. Nº 018/2022</v>
          </cell>
          <cell r="E133" t="str">
            <v>BARBARA KAROLAYNE MENDONCA DOS SANTOS</v>
          </cell>
          <cell r="F133" t="str">
            <v>2 - Outros Profissionais da Saúde</v>
          </cell>
          <cell r="G133" t="str">
            <v>2236-05</v>
          </cell>
          <cell r="H133" t="str">
            <v>02/2023</v>
          </cell>
          <cell r="J133">
            <v>0</v>
          </cell>
          <cell r="K133">
            <v>3830.74</v>
          </cell>
          <cell r="L133">
            <v>0</v>
          </cell>
          <cell r="M133">
            <v>0</v>
          </cell>
          <cell r="O133">
            <v>1.6786734693877501</v>
          </cell>
          <cell r="R133">
            <v>0</v>
          </cell>
          <cell r="S133">
            <v>0</v>
          </cell>
          <cell r="U133">
            <v>0</v>
          </cell>
        </row>
        <row r="134">
          <cell r="C134" t="str">
            <v>HOSPITAL DOM HÉLDER CÂMARA - CG. Nº 018/2022</v>
          </cell>
          <cell r="E134" t="str">
            <v>BELANI MARIA DOS SANTOS SOUZA</v>
          </cell>
          <cell r="F134" t="str">
            <v>2 - Outros Profissionais da Saúde</v>
          </cell>
          <cell r="G134" t="str">
            <v>3222-05</v>
          </cell>
          <cell r="H134" t="str">
            <v>02/2023</v>
          </cell>
          <cell r="J134">
            <v>140.25360000000001</v>
          </cell>
          <cell r="L134">
            <v>185.13921108741999</v>
          </cell>
          <cell r="M134">
            <v>26.04</v>
          </cell>
          <cell r="O134">
            <v>1.6786734693877501</v>
          </cell>
          <cell r="R134">
            <v>339.410381282495</v>
          </cell>
          <cell r="S134">
            <v>78.12</v>
          </cell>
          <cell r="U134">
            <v>0</v>
          </cell>
        </row>
        <row r="135">
          <cell r="C135" t="str">
            <v>HOSPITAL DOM HÉLDER CÂMARA - CG. Nº 018/2022</v>
          </cell>
          <cell r="E135" t="str">
            <v>BENTO RUFINO DA SILVA FILHO</v>
          </cell>
          <cell r="F135" t="str">
            <v>3 - Administrativo</v>
          </cell>
          <cell r="G135" t="str">
            <v>5174-10</v>
          </cell>
          <cell r="H135" t="str">
            <v>02/2023</v>
          </cell>
          <cell r="J135">
            <v>177.42080000000001</v>
          </cell>
          <cell r="L135">
            <v>185.13921108741999</v>
          </cell>
          <cell r="M135">
            <v>26.04</v>
          </cell>
          <cell r="O135">
            <v>1.6786734693877501</v>
          </cell>
          <cell r="R135">
            <v>339.410381282495</v>
          </cell>
          <cell r="S135">
            <v>78.12</v>
          </cell>
          <cell r="U135">
            <v>0</v>
          </cell>
        </row>
        <row r="136">
          <cell r="C136" t="str">
            <v>HOSPITAL DOM HÉLDER CÂMARA - CG. Nº 018/2022</v>
          </cell>
          <cell r="E136" t="str">
            <v>BETANIA MARIA DE OLIVEIRA TERTO</v>
          </cell>
          <cell r="F136" t="str">
            <v>2 - Outros Profissionais da Saúde</v>
          </cell>
          <cell r="G136" t="str">
            <v>3222-05</v>
          </cell>
          <cell r="H136" t="str">
            <v>02/2023</v>
          </cell>
          <cell r="J136">
            <v>155.2824</v>
          </cell>
          <cell r="L136">
            <v>185.13921108741999</v>
          </cell>
          <cell r="M136">
            <v>26.04</v>
          </cell>
          <cell r="O136">
            <v>1.6786734693877501</v>
          </cell>
          <cell r="R136">
            <v>339.410381282495</v>
          </cell>
          <cell r="S136">
            <v>78.12</v>
          </cell>
          <cell r="U136">
            <v>0</v>
          </cell>
        </row>
        <row r="137">
          <cell r="C137" t="str">
            <v>HOSPITAL DOM HÉLDER CÂMARA - CG. Nº 018/2022</v>
          </cell>
          <cell r="E137" t="str">
            <v>BRUNA EDUARDA TELES SILVA</v>
          </cell>
          <cell r="F137" t="str">
            <v>2 - Outros Profissionais da Saúde</v>
          </cell>
          <cell r="G137" t="str">
            <v>5211-30</v>
          </cell>
          <cell r="H137" t="str">
            <v>02/2023</v>
          </cell>
          <cell r="J137">
            <v>117.41679999999999</v>
          </cell>
          <cell r="L137">
            <v>185.13921108741999</v>
          </cell>
          <cell r="M137">
            <v>26.04</v>
          </cell>
          <cell r="O137">
            <v>1.6786734693877501</v>
          </cell>
          <cell r="R137">
            <v>339.410381282495</v>
          </cell>
          <cell r="S137">
            <v>78.12</v>
          </cell>
          <cell r="U137">
            <v>0</v>
          </cell>
        </row>
        <row r="138">
          <cell r="C138" t="str">
            <v>HOSPITAL DOM HÉLDER CÂMARA - CG. Nº 018/2022</v>
          </cell>
          <cell r="E138" t="str">
            <v>BRUNA LETICIA DE CARVALHO</v>
          </cell>
          <cell r="F138" t="str">
            <v>2 - Outros Profissionais da Saúde</v>
          </cell>
          <cell r="G138" t="str">
            <v>3222-05</v>
          </cell>
          <cell r="H138" t="str">
            <v>02/2023</v>
          </cell>
          <cell r="J138">
            <v>135.40799999999999</v>
          </cell>
          <cell r="L138">
            <v>185.13921108741999</v>
          </cell>
          <cell r="M138">
            <v>26.04</v>
          </cell>
          <cell r="O138">
            <v>1.6786734693877501</v>
          </cell>
          <cell r="R138">
            <v>339.410381282495</v>
          </cell>
          <cell r="S138">
            <v>78.12</v>
          </cell>
          <cell r="U138">
            <v>0</v>
          </cell>
        </row>
        <row r="139">
          <cell r="C139" t="str">
            <v>HOSPITAL DOM HÉLDER CÂMARA - CG. Nº 018/2022</v>
          </cell>
          <cell r="E139" t="str">
            <v>BRUNA LETICIA SALGUEIRO DO REGO BARROS BRAINER DE ANDRADE</v>
          </cell>
          <cell r="F139" t="str">
            <v>2 - Outros Profissionais da Saúde</v>
          </cell>
          <cell r="G139" t="str">
            <v>2235-05</v>
          </cell>
          <cell r="H139" t="str">
            <v>02/2023</v>
          </cell>
          <cell r="J139">
            <v>250.74879999999999</v>
          </cell>
          <cell r="L139">
            <v>0</v>
          </cell>
          <cell r="M139">
            <v>0</v>
          </cell>
          <cell r="O139">
            <v>1.6786734693877501</v>
          </cell>
          <cell r="R139">
            <v>0</v>
          </cell>
          <cell r="S139">
            <v>0</v>
          </cell>
          <cell r="U139">
            <v>0</v>
          </cell>
        </row>
        <row r="140">
          <cell r="C140" t="str">
            <v>HOSPITAL DOM HÉLDER CÂMARA - CG. Nº 018/2022</v>
          </cell>
          <cell r="E140" t="str">
            <v>BRUNA MARIA DA SILVA AZEVEDO</v>
          </cell>
          <cell r="F140" t="str">
            <v>2 - Outros Profissionais da Saúde</v>
          </cell>
          <cell r="G140" t="str">
            <v>2235-05</v>
          </cell>
          <cell r="H140" t="str">
            <v>02/2023</v>
          </cell>
          <cell r="J140">
            <v>604.58880000000011</v>
          </cell>
          <cell r="L140">
            <v>185.13921108741999</v>
          </cell>
          <cell r="M140">
            <v>3.06</v>
          </cell>
          <cell r="O140">
            <v>1.6786734693877501</v>
          </cell>
          <cell r="R140">
            <v>0</v>
          </cell>
          <cell r="S140">
            <v>0</v>
          </cell>
          <cell r="U140">
            <v>0</v>
          </cell>
        </row>
        <row r="141">
          <cell r="C141" t="str">
            <v>HOSPITAL DOM HÉLDER CÂMARA - CG. Nº 018/2022</v>
          </cell>
          <cell r="E141" t="str">
            <v>BRUNA NIELLE DE SOUZA ALBUQUERQUE</v>
          </cell>
          <cell r="F141" t="str">
            <v>2 - Outros Profissionais da Saúde</v>
          </cell>
          <cell r="G141" t="str">
            <v>2236-05</v>
          </cell>
          <cell r="H141" t="str">
            <v>02/2023</v>
          </cell>
          <cell r="J141">
            <v>303.27359999999999</v>
          </cell>
          <cell r="L141">
            <v>185.13921108741999</v>
          </cell>
          <cell r="M141">
            <v>3.25</v>
          </cell>
          <cell r="O141">
            <v>1.6786734693877501</v>
          </cell>
          <cell r="R141">
            <v>0</v>
          </cell>
          <cell r="S141">
            <v>0</v>
          </cell>
          <cell r="U141">
            <v>618.72</v>
          </cell>
          <cell r="X141" t="str">
            <v>AUXÍLIO CRECHE</v>
          </cell>
        </row>
        <row r="142">
          <cell r="C142" t="str">
            <v>HOSPITAL DOM HÉLDER CÂMARA - CG. Nº 018/2022</v>
          </cell>
          <cell r="E142" t="str">
            <v>BRUNA PRISCILA DE MELO MORAIS</v>
          </cell>
          <cell r="F142" t="str">
            <v>2 - Outros Profissionais da Saúde</v>
          </cell>
          <cell r="G142" t="str">
            <v>3222-05</v>
          </cell>
          <cell r="H142" t="str">
            <v>02/2023</v>
          </cell>
          <cell r="J142">
            <v>0</v>
          </cell>
          <cell r="L142">
            <v>0</v>
          </cell>
          <cell r="M142">
            <v>0</v>
          </cell>
          <cell r="O142">
            <v>1.6786734693877501</v>
          </cell>
          <cell r="R142">
            <v>0</v>
          </cell>
          <cell r="S142">
            <v>0</v>
          </cell>
          <cell r="U142">
            <v>0</v>
          </cell>
        </row>
        <row r="143">
          <cell r="C143" t="str">
            <v>HOSPITAL DOM HÉLDER CÂMARA - CG. Nº 018/2022</v>
          </cell>
          <cell r="E143" t="str">
            <v>BRUNA ROBERTA DA SILVA SANTOS</v>
          </cell>
          <cell r="F143" t="str">
            <v>2 - Outros Profissionais da Saúde</v>
          </cell>
          <cell r="G143" t="str">
            <v>2235-05</v>
          </cell>
          <cell r="H143" t="str">
            <v>02/2023</v>
          </cell>
          <cell r="J143">
            <v>499.08640000000003</v>
          </cell>
          <cell r="L143">
            <v>185.13921108741999</v>
          </cell>
          <cell r="M143">
            <v>3.06</v>
          </cell>
          <cell r="O143">
            <v>1.6786734693877501</v>
          </cell>
          <cell r="R143">
            <v>339.410381282495</v>
          </cell>
          <cell r="S143">
            <v>0.51</v>
          </cell>
          <cell r="U143">
            <v>0</v>
          </cell>
        </row>
        <row r="144">
          <cell r="C144" t="str">
            <v>HOSPITAL DOM HÉLDER CÂMARA - CG. Nº 018/2022</v>
          </cell>
          <cell r="E144" t="str">
            <v>BRUNO CARLOS DA SILVA SUPP</v>
          </cell>
          <cell r="F144" t="str">
            <v>3 - Administrativo</v>
          </cell>
          <cell r="G144" t="str">
            <v>4110-10</v>
          </cell>
          <cell r="H144" t="str">
            <v>02/2023</v>
          </cell>
          <cell r="J144">
            <v>108.33839999999999</v>
          </cell>
          <cell r="L144">
            <v>0</v>
          </cell>
          <cell r="M144">
            <v>0</v>
          </cell>
          <cell r="O144">
            <v>1.6786734693877501</v>
          </cell>
          <cell r="R144">
            <v>339.410381282495</v>
          </cell>
          <cell r="S144">
            <v>78.12</v>
          </cell>
          <cell r="U144">
            <v>0</v>
          </cell>
        </row>
        <row r="145">
          <cell r="C145" t="str">
            <v>HOSPITAL DOM HÉLDER CÂMARA - CG. Nº 018/2022</v>
          </cell>
          <cell r="E145" t="str">
            <v>CAIO MICHEL DE FREITAS SILVA</v>
          </cell>
          <cell r="F145" t="str">
            <v>3 - Administrativo</v>
          </cell>
          <cell r="G145" t="str">
            <v>3172-10</v>
          </cell>
          <cell r="H145" t="str">
            <v>02/2023</v>
          </cell>
          <cell r="J145">
            <v>212.21279999999999</v>
          </cell>
          <cell r="L145">
            <v>185.13921108741999</v>
          </cell>
          <cell r="M145">
            <v>53.05</v>
          </cell>
          <cell r="O145">
            <v>1.6786734693877501</v>
          </cell>
          <cell r="R145">
            <v>339.410381282495</v>
          </cell>
          <cell r="S145">
            <v>159.16</v>
          </cell>
          <cell r="U145">
            <v>0</v>
          </cell>
        </row>
        <row r="146">
          <cell r="C146" t="str">
            <v>HOSPITAL DOM HÉLDER CÂMARA - CG. Nº 018/2022</v>
          </cell>
          <cell r="E146" t="str">
            <v>CAMILA DE OLIVEIRA GOMES DA SILVA</v>
          </cell>
          <cell r="F146" t="str">
            <v>2 - Outros Profissionais da Saúde</v>
          </cell>
          <cell r="G146" t="str">
            <v>2235-05</v>
          </cell>
          <cell r="H146" t="str">
            <v>02/2023</v>
          </cell>
          <cell r="J146">
            <v>265.88720000000001</v>
          </cell>
          <cell r="L146">
            <v>185.13921108741999</v>
          </cell>
          <cell r="M146">
            <v>3.06</v>
          </cell>
          <cell r="O146">
            <v>1.6786734693877501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HOSPITAL DOM HÉLDER CÂMARA - CG. Nº 018/2022</v>
          </cell>
          <cell r="E147" t="str">
            <v>CAMILA GHERSMAN DE QUEIROZ</v>
          </cell>
          <cell r="F147" t="str">
            <v>2 - Outros Profissionais da Saúde</v>
          </cell>
          <cell r="G147" t="str">
            <v>2236-05</v>
          </cell>
          <cell r="H147" t="str">
            <v>02/2023</v>
          </cell>
          <cell r="J147">
            <v>203.60640000000001</v>
          </cell>
          <cell r="L147">
            <v>0</v>
          </cell>
          <cell r="M147">
            <v>0</v>
          </cell>
          <cell r="O147">
            <v>1.6786734693877501</v>
          </cell>
          <cell r="R147">
            <v>0</v>
          </cell>
          <cell r="S147">
            <v>0</v>
          </cell>
          <cell r="U147">
            <v>0</v>
          </cell>
        </row>
        <row r="148">
          <cell r="C148" t="str">
            <v>HOSPITAL DOM HÉLDER CÂMARA - CG. Nº 018/2022</v>
          </cell>
          <cell r="E148" t="str">
            <v>CAMILA KELLY BEZERRA DA SILVA</v>
          </cell>
          <cell r="F148" t="str">
            <v>2 - Outros Profissionais da Saúde</v>
          </cell>
          <cell r="G148" t="str">
            <v>5152-05</v>
          </cell>
          <cell r="H148" t="str">
            <v>02/2023</v>
          </cell>
          <cell r="J148">
            <v>124.992</v>
          </cell>
          <cell r="L148">
            <v>185.13921108741999</v>
          </cell>
          <cell r="M148">
            <v>26.04</v>
          </cell>
          <cell r="O148">
            <v>1.6786734693877501</v>
          </cell>
          <cell r="R148">
            <v>339.410381282495</v>
          </cell>
          <cell r="S148">
            <v>78.12</v>
          </cell>
          <cell r="U148">
            <v>0</v>
          </cell>
        </row>
        <row r="149">
          <cell r="C149" t="str">
            <v>HOSPITAL DOM HÉLDER CÂMARA - CG. Nº 018/2022</v>
          </cell>
          <cell r="E149" t="str">
            <v>CAMILLA PONTES CASTELO BRANCO</v>
          </cell>
          <cell r="F149" t="str">
            <v>2 - Outros Profissionais da Saúde</v>
          </cell>
          <cell r="G149" t="str">
            <v>2235-05</v>
          </cell>
          <cell r="H149" t="str">
            <v>02/2023</v>
          </cell>
          <cell r="J149">
            <v>317.39839999999998</v>
          </cell>
          <cell r="L149">
            <v>0</v>
          </cell>
          <cell r="M149">
            <v>0</v>
          </cell>
          <cell r="O149">
            <v>1.6786734693877501</v>
          </cell>
          <cell r="R149">
            <v>339.410381282495</v>
          </cell>
          <cell r="S149">
            <v>82</v>
          </cell>
          <cell r="U149">
            <v>0</v>
          </cell>
        </row>
        <row r="150">
          <cell r="C150" t="str">
            <v>HOSPITAL DOM HÉLDER CÂMARA - CG. Nº 018/2022</v>
          </cell>
          <cell r="E150" t="str">
            <v>CARINA ARLETE DE MACEDO</v>
          </cell>
          <cell r="F150" t="str">
            <v>2 - Outros Profissionais da Saúde</v>
          </cell>
          <cell r="G150" t="str">
            <v>3222-05</v>
          </cell>
          <cell r="H150" t="str">
            <v>02/2023</v>
          </cell>
          <cell r="J150">
            <v>160.6712</v>
          </cell>
          <cell r="L150">
            <v>0</v>
          </cell>
          <cell r="M150">
            <v>0</v>
          </cell>
          <cell r="O150">
            <v>1.6786734693877501</v>
          </cell>
          <cell r="R150">
            <v>339.410381282495</v>
          </cell>
          <cell r="S150">
            <v>78.12</v>
          </cell>
          <cell r="U150">
            <v>0</v>
          </cell>
        </row>
        <row r="151">
          <cell r="C151" t="str">
            <v>HOSPITAL DOM HÉLDER CÂMARA - CG. Nº 018/2022</v>
          </cell>
          <cell r="E151" t="str">
            <v>CARLA CRISTINA LIMA DOS SANTOS</v>
          </cell>
          <cell r="F151" t="str">
            <v>2 - Outros Profissionais da Saúde</v>
          </cell>
          <cell r="G151" t="str">
            <v>3222-05</v>
          </cell>
          <cell r="H151" t="str">
            <v>02/2023</v>
          </cell>
          <cell r="J151">
            <v>152.90719999999999</v>
          </cell>
          <cell r="L151">
            <v>185.13921108741999</v>
          </cell>
          <cell r="M151">
            <v>26.04</v>
          </cell>
          <cell r="O151">
            <v>1.6786734693877501</v>
          </cell>
          <cell r="R151">
            <v>339.410381282495</v>
          </cell>
          <cell r="S151">
            <v>73.95</v>
          </cell>
          <cell r="U151">
            <v>0</v>
          </cell>
        </row>
        <row r="152">
          <cell r="C152" t="str">
            <v>HOSPITAL DOM HÉLDER CÂMARA - CG. Nº 018/2022</v>
          </cell>
          <cell r="E152" t="str">
            <v>CARLA GIZELE DA SILVA LEITE</v>
          </cell>
          <cell r="F152" t="str">
            <v>2 - Outros Profissionais da Saúde</v>
          </cell>
          <cell r="G152" t="str">
            <v>3222-05</v>
          </cell>
          <cell r="H152" t="str">
            <v>02/2023</v>
          </cell>
          <cell r="J152">
            <v>135.40799999999999</v>
          </cell>
          <cell r="L152">
            <v>185.13921108741999</v>
          </cell>
          <cell r="M152">
            <v>26.04</v>
          </cell>
          <cell r="O152">
            <v>1.6786734693877501</v>
          </cell>
          <cell r="R152">
            <v>0</v>
          </cell>
          <cell r="S152">
            <v>0</v>
          </cell>
          <cell r="U152">
            <v>0</v>
          </cell>
        </row>
        <row r="153">
          <cell r="C153" t="str">
            <v>HOSPITAL DOM HÉLDER CÂMARA - CG. Nº 018/2022</v>
          </cell>
          <cell r="E153" t="str">
            <v>CARLOS ANTONIO SILVA DE BARROS</v>
          </cell>
          <cell r="F153" t="str">
            <v>2 - Outros Profissionais da Saúde</v>
          </cell>
          <cell r="G153" t="str">
            <v>3222-05</v>
          </cell>
          <cell r="H153" t="str">
            <v>02/2023</v>
          </cell>
          <cell r="J153">
            <v>126.05200000000001</v>
          </cell>
          <cell r="L153">
            <v>185.13921108741999</v>
          </cell>
          <cell r="M153">
            <v>26.04</v>
          </cell>
          <cell r="O153">
            <v>1.6786734693877501</v>
          </cell>
          <cell r="R153">
            <v>339.410381282495</v>
          </cell>
          <cell r="S153">
            <v>78.12</v>
          </cell>
          <cell r="U153">
            <v>0</v>
          </cell>
        </row>
        <row r="154">
          <cell r="C154" t="str">
            <v>HOSPITAL DOM HÉLDER CÂMARA - CG. Nº 018/2022</v>
          </cell>
          <cell r="E154" t="str">
            <v>CARLOS GOMES DE SOUZA</v>
          </cell>
          <cell r="F154" t="str">
            <v>3 - Administrativo</v>
          </cell>
          <cell r="G154" t="str">
            <v>5174-10</v>
          </cell>
          <cell r="H154" t="str">
            <v>02/2023</v>
          </cell>
          <cell r="J154">
            <v>109.36799999999999</v>
          </cell>
          <cell r="L154">
            <v>185.13921108741999</v>
          </cell>
          <cell r="M154">
            <v>26.04</v>
          </cell>
          <cell r="O154">
            <v>1.6786734693877501</v>
          </cell>
          <cell r="R154">
            <v>339.410381282495</v>
          </cell>
          <cell r="S154">
            <v>78.12</v>
          </cell>
          <cell r="U154">
            <v>0</v>
          </cell>
        </row>
        <row r="155">
          <cell r="C155" t="str">
            <v>HOSPITAL DOM HÉLDER CÂMARA - CG. Nº 018/2022</v>
          </cell>
          <cell r="E155" t="str">
            <v>CARMEM LUCIA FRANCISCO</v>
          </cell>
          <cell r="F155" t="str">
            <v>2 - Outros Profissionais da Saúde</v>
          </cell>
          <cell r="G155" t="str">
            <v>3222-05</v>
          </cell>
          <cell r="H155" t="str">
            <v>02/2023</v>
          </cell>
          <cell r="J155">
            <v>276.32080000000002</v>
          </cell>
          <cell r="L155">
            <v>185.13921108741999</v>
          </cell>
          <cell r="M155">
            <v>26.04</v>
          </cell>
          <cell r="O155">
            <v>1.6786734693877501</v>
          </cell>
          <cell r="R155">
            <v>339.410381282495</v>
          </cell>
          <cell r="S155">
            <v>7.81</v>
          </cell>
          <cell r="U155">
            <v>6.94</v>
          </cell>
          <cell r="X155" t="str">
            <v>AUXÍLIO CRECHE</v>
          </cell>
        </row>
        <row r="156">
          <cell r="C156" t="str">
            <v>HOSPITAL DOM HÉLDER CÂMARA - CG. Nº 018/2022</v>
          </cell>
          <cell r="E156" t="str">
            <v>CARMEM LUCIA JUVENCIO COSTA</v>
          </cell>
          <cell r="F156" t="str">
            <v>2 - Outros Profissionais da Saúde</v>
          </cell>
          <cell r="G156" t="str">
            <v>3222-05</v>
          </cell>
          <cell r="H156" t="str">
            <v>02/2023</v>
          </cell>
          <cell r="J156">
            <v>145.82400000000001</v>
          </cell>
          <cell r="L156">
            <v>185.13921108741999</v>
          </cell>
          <cell r="M156">
            <v>26.04</v>
          </cell>
          <cell r="O156">
            <v>1.6786734693877501</v>
          </cell>
          <cell r="R156">
            <v>0</v>
          </cell>
          <cell r="S156">
            <v>0</v>
          </cell>
          <cell r="U156">
            <v>0</v>
          </cell>
        </row>
        <row r="157">
          <cell r="C157" t="str">
            <v>HOSPITAL DOM HÉLDER CÂMARA - CG. Nº 018/2022</v>
          </cell>
          <cell r="E157" t="str">
            <v>CAROLINE AMARANTE DA SILVA</v>
          </cell>
          <cell r="F157" t="str">
            <v>2 - Outros Profissionais da Saúde</v>
          </cell>
          <cell r="G157" t="str">
            <v>5211-30</v>
          </cell>
          <cell r="H157" t="str">
            <v>02/2023</v>
          </cell>
          <cell r="J157">
            <v>122.3736</v>
          </cell>
          <cell r="L157">
            <v>185.13921108741999</v>
          </cell>
          <cell r="M157">
            <v>26.04</v>
          </cell>
          <cell r="O157">
            <v>1.6786734693877501</v>
          </cell>
          <cell r="R157">
            <v>339.410381282495</v>
          </cell>
          <cell r="S157">
            <v>78.12</v>
          </cell>
          <cell r="U157">
            <v>0</v>
          </cell>
        </row>
        <row r="158">
          <cell r="C158" t="str">
            <v>HOSPITAL DOM HÉLDER CÂMARA - CG. Nº 018/2022</v>
          </cell>
          <cell r="E158" t="str">
            <v>CASSIA REGINA TAVARES SILVA</v>
          </cell>
          <cell r="F158" t="str">
            <v>3 - Administrativo</v>
          </cell>
          <cell r="G158" t="str">
            <v>2523-05</v>
          </cell>
          <cell r="H158" t="str">
            <v>02/2023</v>
          </cell>
          <cell r="J158">
            <v>178.708</v>
          </cell>
          <cell r="L158">
            <v>185.13921108741999</v>
          </cell>
          <cell r="M158">
            <v>44.68</v>
          </cell>
          <cell r="O158">
            <v>1.6786734693877501</v>
          </cell>
          <cell r="R158">
            <v>339.410381282495</v>
          </cell>
          <cell r="S158">
            <v>134.03</v>
          </cell>
          <cell r="U158">
            <v>0</v>
          </cell>
        </row>
        <row r="159">
          <cell r="C159" t="str">
            <v>HOSPITAL DOM HÉLDER CÂMARA - CG. Nº 018/2022</v>
          </cell>
          <cell r="E159" t="str">
            <v>CASSIA THAIS RODRIGUES PIRES DO CARMO</v>
          </cell>
          <cell r="F159" t="str">
            <v>2 - Outros Profissionais da Saúde</v>
          </cell>
          <cell r="G159" t="str">
            <v>2235-05</v>
          </cell>
          <cell r="H159" t="str">
            <v>02/2023</v>
          </cell>
          <cell r="J159">
            <v>252.63679999999999</v>
          </cell>
          <cell r="L159">
            <v>0</v>
          </cell>
          <cell r="M159">
            <v>0</v>
          </cell>
          <cell r="O159">
            <v>1.6786734693877501</v>
          </cell>
          <cell r="R159">
            <v>339.410381282495</v>
          </cell>
          <cell r="S159">
            <v>112.21</v>
          </cell>
          <cell r="U159">
            <v>0</v>
          </cell>
        </row>
        <row r="160">
          <cell r="C160" t="str">
            <v>HOSPITAL DOM HÉLDER CÂMARA - CG. Nº 018/2022</v>
          </cell>
          <cell r="E160" t="str">
            <v>CELIA DE OLIVEIRA SILVA</v>
          </cell>
          <cell r="F160" t="str">
            <v>2 - Outros Profissionais da Saúde</v>
          </cell>
          <cell r="G160" t="str">
            <v>2235-05</v>
          </cell>
          <cell r="H160" t="str">
            <v>02/2023</v>
          </cell>
          <cell r="J160">
            <v>292.72719999999998</v>
          </cell>
          <cell r="L160">
            <v>185.13921108741999</v>
          </cell>
          <cell r="M160">
            <v>3.06</v>
          </cell>
          <cell r="O160">
            <v>1.6786734693877501</v>
          </cell>
          <cell r="R160">
            <v>0</v>
          </cell>
          <cell r="S160">
            <v>0</v>
          </cell>
          <cell r="U160">
            <v>0</v>
          </cell>
        </row>
        <row r="161">
          <cell r="C161" t="str">
            <v>HOSPITAL DOM HÉLDER CÂMARA - CG. Nº 018/2022</v>
          </cell>
          <cell r="E161" t="str">
            <v>CESAR AUGUSTO DA SILVA COSTA</v>
          </cell>
          <cell r="F161" t="str">
            <v>2 - Outros Profissionais da Saúde</v>
          </cell>
          <cell r="G161" t="str">
            <v>7664-20</v>
          </cell>
          <cell r="H161" t="str">
            <v>02/2023</v>
          </cell>
          <cell r="J161">
            <v>156.24</v>
          </cell>
          <cell r="L161">
            <v>0</v>
          </cell>
          <cell r="M161">
            <v>0</v>
          </cell>
          <cell r="O161">
            <v>1.6786734693877501</v>
          </cell>
          <cell r="R161">
            <v>339.410381282495</v>
          </cell>
          <cell r="S161">
            <v>39.06</v>
          </cell>
          <cell r="U161">
            <v>0</v>
          </cell>
        </row>
        <row r="162">
          <cell r="C162" t="str">
            <v>HOSPITAL DOM HÉLDER CÂMARA - CG. Nº 018/2022</v>
          </cell>
          <cell r="E162" t="str">
            <v>CHAISLAN FLORENTINO DA SILVA</v>
          </cell>
          <cell r="F162" t="str">
            <v>2 - Outros Profissionais da Saúde</v>
          </cell>
          <cell r="G162" t="str">
            <v>3241-15</v>
          </cell>
          <cell r="H162" t="str">
            <v>02/2023</v>
          </cell>
          <cell r="J162">
            <v>346.05520000000001</v>
          </cell>
          <cell r="L162">
            <v>0</v>
          </cell>
          <cell r="M162">
            <v>0</v>
          </cell>
          <cell r="O162">
            <v>1.6786734693877501</v>
          </cell>
          <cell r="R162">
            <v>0</v>
          </cell>
          <cell r="S162">
            <v>0</v>
          </cell>
          <cell r="U162">
            <v>0</v>
          </cell>
        </row>
        <row r="163">
          <cell r="C163" t="str">
            <v>HOSPITAL DOM HÉLDER CÂMARA - CG. Nº 018/2022</v>
          </cell>
          <cell r="E163" t="str">
            <v>CHARLIMAR SOARES DA SILVA</v>
          </cell>
          <cell r="F163" t="str">
            <v>2 - Outros Profissionais da Saúde</v>
          </cell>
          <cell r="G163" t="str">
            <v>3222-05</v>
          </cell>
          <cell r="H163" t="str">
            <v>02/2023</v>
          </cell>
          <cell r="J163">
            <v>148.85679999999999</v>
          </cell>
          <cell r="L163">
            <v>0</v>
          </cell>
          <cell r="M163">
            <v>0</v>
          </cell>
          <cell r="O163">
            <v>1.6786734693877501</v>
          </cell>
          <cell r="R163">
            <v>339.410381282495</v>
          </cell>
          <cell r="S163">
            <v>78.12</v>
          </cell>
          <cell r="U163">
            <v>69.41</v>
          </cell>
          <cell r="X163" t="str">
            <v>AUXÍLIO CRECHE</v>
          </cell>
        </row>
        <row r="164">
          <cell r="C164" t="str">
            <v>HOSPITAL DOM HÉLDER CÂMARA - CG. Nº 018/2022</v>
          </cell>
          <cell r="E164" t="str">
            <v>CIBELE MARIA DA SILVA FERREIRA</v>
          </cell>
          <cell r="F164" t="str">
            <v>2 - Outros Profissionais da Saúde</v>
          </cell>
          <cell r="G164" t="str">
            <v>2516-05</v>
          </cell>
          <cell r="H164" t="str">
            <v>02/2023</v>
          </cell>
          <cell r="J164">
            <v>246.7696</v>
          </cell>
          <cell r="L164">
            <v>185.13921108741999</v>
          </cell>
          <cell r="M164">
            <v>43.87</v>
          </cell>
          <cell r="O164">
            <v>1.6786734693877501</v>
          </cell>
          <cell r="R164">
            <v>339.410381282495</v>
          </cell>
          <cell r="S164">
            <v>82</v>
          </cell>
          <cell r="U164">
            <v>155.13999999999999</v>
          </cell>
          <cell r="X164" t="str">
            <v>AUXÍLIO CRECHE</v>
          </cell>
        </row>
        <row r="165">
          <cell r="C165" t="str">
            <v>HOSPITAL DOM HÉLDER CÂMARA - CG. Nº 018/2022</v>
          </cell>
          <cell r="E165" t="str">
            <v>CIBELLE RIBEIRO DE SANTANA</v>
          </cell>
          <cell r="F165" t="str">
            <v>3 - Administrativo</v>
          </cell>
          <cell r="G165" t="str">
            <v>3516-05</v>
          </cell>
          <cell r="H165" t="str">
            <v>02/2023</v>
          </cell>
          <cell r="J165">
            <v>169.08080000000001</v>
          </cell>
          <cell r="L165">
            <v>185.13921108741999</v>
          </cell>
          <cell r="M165">
            <v>40.26</v>
          </cell>
          <cell r="O165">
            <v>1.6786734693877501</v>
          </cell>
          <cell r="R165">
            <v>339.410381282495</v>
          </cell>
          <cell r="S165">
            <v>120.77</v>
          </cell>
          <cell r="U165">
            <v>0</v>
          </cell>
        </row>
        <row r="166">
          <cell r="C166" t="str">
            <v>HOSPITAL DOM HÉLDER CÂMARA - CG. Nº 018/2022</v>
          </cell>
          <cell r="E166" t="str">
            <v>CICERA MARIA DO NASCIMENTO</v>
          </cell>
          <cell r="F166" t="str">
            <v>2 - Outros Profissionais da Saúde</v>
          </cell>
          <cell r="G166" t="str">
            <v>3222-05</v>
          </cell>
          <cell r="H166" t="str">
            <v>02/2023</v>
          </cell>
          <cell r="J166">
            <v>320.25599999999997</v>
          </cell>
          <cell r="L166">
            <v>0</v>
          </cell>
          <cell r="M166">
            <v>0</v>
          </cell>
          <cell r="O166">
            <v>1.6786734693877501</v>
          </cell>
          <cell r="R166">
            <v>339.410381282495</v>
          </cell>
          <cell r="S166">
            <v>7.81</v>
          </cell>
          <cell r="U166">
            <v>0</v>
          </cell>
        </row>
        <row r="167">
          <cell r="C167" t="str">
            <v>HOSPITAL DOM HÉLDER CÂMARA - CG. Nº 018/2022</v>
          </cell>
          <cell r="E167" t="str">
            <v>CICERO LUIZ SOARES JUNIOR</v>
          </cell>
          <cell r="F167" t="str">
            <v>3 - Administrativo</v>
          </cell>
          <cell r="G167" t="str">
            <v>7823-20</v>
          </cell>
          <cell r="H167" t="str">
            <v>02/2023</v>
          </cell>
          <cell r="J167">
            <v>172.77760000000001</v>
          </cell>
          <cell r="L167">
            <v>185.13921108741999</v>
          </cell>
          <cell r="M167">
            <v>31.7</v>
          </cell>
          <cell r="O167">
            <v>1.6786734693877501</v>
          </cell>
          <cell r="R167">
            <v>0</v>
          </cell>
          <cell r="S167">
            <v>0</v>
          </cell>
          <cell r="U167">
            <v>0</v>
          </cell>
        </row>
        <row r="168">
          <cell r="C168" t="str">
            <v>HOSPITAL DOM HÉLDER CÂMARA - CG. Nº 018/2022</v>
          </cell>
          <cell r="E168" t="str">
            <v>CINTHIA EMANUELLY ALVES DE CARVALHO GUIMARAES</v>
          </cell>
          <cell r="F168" t="str">
            <v>2 - Outros Profissionais da Saúde</v>
          </cell>
          <cell r="G168" t="str">
            <v>3241-15</v>
          </cell>
          <cell r="H168" t="str">
            <v>02/2023</v>
          </cell>
          <cell r="J168">
            <v>314.54880000000003</v>
          </cell>
          <cell r="L168">
            <v>0</v>
          </cell>
          <cell r="M168">
            <v>0</v>
          </cell>
          <cell r="O168">
            <v>1.6786734693877501</v>
          </cell>
          <cell r="R168">
            <v>339.410381282495</v>
          </cell>
          <cell r="S168">
            <v>72.34</v>
          </cell>
          <cell r="U168">
            <v>0</v>
          </cell>
        </row>
        <row r="169">
          <cell r="C169" t="str">
            <v>HOSPITAL DOM HÉLDER CÂMARA - CG. Nº 018/2022</v>
          </cell>
          <cell r="E169" t="str">
            <v>CINTIA DANIELA DA SILVA RIBEIRO</v>
          </cell>
          <cell r="F169" t="str">
            <v>2 - Outros Profissionais da Saúde</v>
          </cell>
          <cell r="G169" t="str">
            <v>5211-30</v>
          </cell>
          <cell r="H169" t="str">
            <v>02/2023</v>
          </cell>
          <cell r="J169">
            <v>123.50879999999999</v>
          </cell>
          <cell r="L169">
            <v>185.13921108741999</v>
          </cell>
          <cell r="M169">
            <v>26.04</v>
          </cell>
          <cell r="O169">
            <v>1.6786734693877501</v>
          </cell>
          <cell r="R169">
            <v>339.410381282495</v>
          </cell>
          <cell r="S169">
            <v>78.12</v>
          </cell>
          <cell r="U169">
            <v>77.569999999999993</v>
          </cell>
          <cell r="X169" t="str">
            <v>AUXÍLIO CRECHE</v>
          </cell>
        </row>
        <row r="170">
          <cell r="C170" t="str">
            <v>HOSPITAL DOM HÉLDER CÂMARA - CG. Nº 018/2022</v>
          </cell>
          <cell r="E170" t="str">
            <v>CLARISSE MARIA DE LIMA BARBOSA</v>
          </cell>
          <cell r="F170" t="str">
            <v>2 - Outros Profissionais da Saúde</v>
          </cell>
          <cell r="G170" t="str">
            <v>3222-05</v>
          </cell>
          <cell r="H170" t="str">
            <v>02/2023</v>
          </cell>
          <cell r="J170">
            <v>124.992</v>
          </cell>
          <cell r="L170">
            <v>185.13921108741999</v>
          </cell>
          <cell r="M170">
            <v>26.04</v>
          </cell>
          <cell r="O170">
            <v>1.6786734693877501</v>
          </cell>
          <cell r="R170">
            <v>0</v>
          </cell>
          <cell r="S170">
            <v>0</v>
          </cell>
          <cell r="U170">
            <v>0</v>
          </cell>
        </row>
        <row r="171">
          <cell r="C171" t="str">
            <v>HOSPITAL DOM HÉLDER CÂMARA - CG. Nº 018/2022</v>
          </cell>
          <cell r="E171" t="str">
            <v>CLAUDECIRA HOLANDA ALVES DA SILVA</v>
          </cell>
          <cell r="F171" t="str">
            <v>3 - Administrativo</v>
          </cell>
          <cell r="G171" t="str">
            <v>4110-10</v>
          </cell>
          <cell r="H171" t="str">
            <v>02/2023</v>
          </cell>
          <cell r="J171">
            <v>114.57599999999999</v>
          </cell>
          <cell r="L171">
            <v>0</v>
          </cell>
          <cell r="M171">
            <v>0</v>
          </cell>
          <cell r="O171">
            <v>1.6786734693877501</v>
          </cell>
          <cell r="R171">
            <v>339.410381282495</v>
          </cell>
          <cell r="S171">
            <v>78.12</v>
          </cell>
          <cell r="U171">
            <v>0</v>
          </cell>
        </row>
        <row r="172">
          <cell r="C172" t="str">
            <v>HOSPITAL DOM HÉLDER CÂMARA - CG. Nº 018/2022</v>
          </cell>
          <cell r="E172" t="str">
            <v>CLAUDIA BEATRIZ MOURA DE ANDRADE SILVA</v>
          </cell>
          <cell r="F172" t="str">
            <v>2 - Outros Profissionais da Saúde</v>
          </cell>
          <cell r="G172" t="str">
            <v>3222-05</v>
          </cell>
          <cell r="H172" t="str">
            <v>02/2023</v>
          </cell>
          <cell r="J172">
            <v>133.36080000000001</v>
          </cell>
          <cell r="L172">
            <v>185.13921108741999</v>
          </cell>
          <cell r="M172">
            <v>26.04</v>
          </cell>
          <cell r="O172">
            <v>1.6786734693877501</v>
          </cell>
          <cell r="R172">
            <v>339.410381282495</v>
          </cell>
          <cell r="S172">
            <v>72.849999999999994</v>
          </cell>
          <cell r="U172">
            <v>0</v>
          </cell>
        </row>
        <row r="173">
          <cell r="C173" t="str">
            <v>HOSPITAL DOM HÉLDER CÂMARA - CG. Nº 018/2022</v>
          </cell>
          <cell r="E173" t="str">
            <v>CLAUDIA CARVALHO BEZERRA DE ARAUJO</v>
          </cell>
          <cell r="F173" t="str">
            <v>2 - Outros Profissionais da Saúde</v>
          </cell>
          <cell r="G173" t="str">
            <v>3222-05</v>
          </cell>
          <cell r="H173" t="str">
            <v>02/2023</v>
          </cell>
          <cell r="J173">
            <v>129.25280000000001</v>
          </cell>
          <cell r="L173">
            <v>0</v>
          </cell>
          <cell r="M173">
            <v>0</v>
          </cell>
          <cell r="O173">
            <v>1.6786734693877501</v>
          </cell>
          <cell r="R173">
            <v>339.410381282495</v>
          </cell>
          <cell r="S173">
            <v>68.040000000000006</v>
          </cell>
          <cell r="U173">
            <v>0</v>
          </cell>
        </row>
        <row r="174">
          <cell r="C174" t="str">
            <v>HOSPITAL DOM HÉLDER CÂMARA - CG. Nº 018/2022</v>
          </cell>
          <cell r="E174" t="str">
            <v>CLAUDIA CICERA MONTEIRO DE MORAIS</v>
          </cell>
          <cell r="F174" t="str">
            <v>2 - Outros Profissionais da Saúde</v>
          </cell>
          <cell r="G174" t="str">
            <v>2516-05</v>
          </cell>
          <cell r="H174" t="str">
            <v>02/2023</v>
          </cell>
          <cell r="J174">
            <v>239.0976</v>
          </cell>
          <cell r="L174">
            <v>0</v>
          </cell>
          <cell r="M174">
            <v>0</v>
          </cell>
          <cell r="O174">
            <v>1.6786734693877501</v>
          </cell>
          <cell r="R174">
            <v>339.410381282495</v>
          </cell>
          <cell r="S174">
            <v>131.6</v>
          </cell>
          <cell r="U174">
            <v>0</v>
          </cell>
        </row>
        <row r="175">
          <cell r="C175" t="str">
            <v>HOSPITAL DOM HÉLDER CÂMARA - CG. Nº 018/2022</v>
          </cell>
          <cell r="E175" t="str">
            <v>CLAUDIA DA SILVA SALES</v>
          </cell>
          <cell r="F175" t="str">
            <v>2 - Outros Profissionais da Saúde</v>
          </cell>
          <cell r="G175" t="str">
            <v>2236-05</v>
          </cell>
          <cell r="H175" t="str">
            <v>02/2023</v>
          </cell>
          <cell r="J175">
            <v>370.60799999999989</v>
          </cell>
          <cell r="L175">
            <v>185.13921108741999</v>
          </cell>
          <cell r="M175">
            <v>2.2000000000000002</v>
          </cell>
          <cell r="O175">
            <v>1.6786734693877501</v>
          </cell>
          <cell r="R175">
            <v>0</v>
          </cell>
          <cell r="S175">
            <v>0</v>
          </cell>
          <cell r="U175">
            <v>0</v>
          </cell>
        </row>
        <row r="176">
          <cell r="C176" t="str">
            <v>HOSPITAL DOM HÉLDER CÂMARA - CG. Nº 018/2022</v>
          </cell>
          <cell r="E176" t="str">
            <v>CLAUDIA GABRIELLE DA SILVA</v>
          </cell>
          <cell r="F176" t="str">
            <v>2 - Outros Profissionais da Saúde</v>
          </cell>
          <cell r="G176" t="str">
            <v>2235-05</v>
          </cell>
          <cell r="H176" t="str">
            <v>02/2023</v>
          </cell>
          <cell r="J176">
            <v>335.60239999999999</v>
          </cell>
          <cell r="L176">
            <v>0</v>
          </cell>
          <cell r="M176">
            <v>0</v>
          </cell>
          <cell r="O176">
            <v>1.6786734693877501</v>
          </cell>
          <cell r="R176">
            <v>0</v>
          </cell>
          <cell r="S176">
            <v>0</v>
          </cell>
          <cell r="U176">
            <v>0</v>
          </cell>
        </row>
        <row r="177">
          <cell r="C177" t="str">
            <v>HOSPITAL DOM HÉLDER CÂMARA - CG. Nº 018/2022</v>
          </cell>
          <cell r="E177" t="str">
            <v>CLAUDIA MANUELLA DE AGUIAR LIMA</v>
          </cell>
          <cell r="F177" t="str">
            <v>2 - Outros Profissionais da Saúde</v>
          </cell>
          <cell r="G177" t="str">
            <v>3222-05</v>
          </cell>
          <cell r="H177" t="str">
            <v>02/2023</v>
          </cell>
          <cell r="J177">
            <v>124.992</v>
          </cell>
          <cell r="L177">
            <v>185.13921108741999</v>
          </cell>
          <cell r="M177">
            <v>26.04</v>
          </cell>
          <cell r="O177">
            <v>1.6786734693877501</v>
          </cell>
          <cell r="R177">
            <v>339.410381282495</v>
          </cell>
          <cell r="S177">
            <v>78.12</v>
          </cell>
          <cell r="U177">
            <v>0</v>
          </cell>
        </row>
        <row r="178">
          <cell r="C178" t="str">
            <v>HOSPITAL DOM HÉLDER CÂMARA - CG. Nº 018/2022</v>
          </cell>
          <cell r="E178" t="str">
            <v>CLAUDIA PATRICIA BARROS SANTOS</v>
          </cell>
          <cell r="F178" t="str">
            <v>2 - Outros Profissionais da Saúde</v>
          </cell>
          <cell r="G178" t="str">
            <v>2235-05</v>
          </cell>
          <cell r="H178" t="str">
            <v>02/2023</v>
          </cell>
          <cell r="J178">
            <v>291.38080000000002</v>
          </cell>
          <cell r="L178">
            <v>185.13921108741999</v>
          </cell>
          <cell r="M178">
            <v>3.3</v>
          </cell>
          <cell r="O178">
            <v>1.6786734693877501</v>
          </cell>
          <cell r="R178">
            <v>0</v>
          </cell>
          <cell r="S178">
            <v>0</v>
          </cell>
          <cell r="U178">
            <v>0</v>
          </cell>
        </row>
        <row r="179">
          <cell r="C179" t="str">
            <v>HOSPITAL DOM HÉLDER CÂMARA - CG. Nº 018/2022</v>
          </cell>
          <cell r="E179" t="str">
            <v>CLAUDIA RAMOS DO NASCIMENTO</v>
          </cell>
          <cell r="F179" t="str">
            <v>2 - Outros Profissionais da Saúde</v>
          </cell>
          <cell r="G179" t="str">
            <v>5211-30</v>
          </cell>
          <cell r="H179" t="str">
            <v>02/2023</v>
          </cell>
          <cell r="J179">
            <v>130.67359999999999</v>
          </cell>
          <cell r="L179">
            <v>185.13921108741999</v>
          </cell>
          <cell r="M179">
            <v>26.04</v>
          </cell>
          <cell r="O179">
            <v>1.6786734693877501</v>
          </cell>
          <cell r="R179">
            <v>339.410381282495</v>
          </cell>
          <cell r="S179">
            <v>78.12</v>
          </cell>
          <cell r="U179">
            <v>0</v>
          </cell>
        </row>
        <row r="180">
          <cell r="C180" t="str">
            <v>HOSPITAL DOM HÉLDER CÂMARA - CG. Nº 018/2022</v>
          </cell>
          <cell r="E180" t="str">
            <v>CLAUDIA ROBERTA MONTEIRO</v>
          </cell>
          <cell r="F180" t="str">
            <v>3 - Administrativo</v>
          </cell>
          <cell r="G180" t="str">
            <v>1210-10</v>
          </cell>
          <cell r="H180" t="str">
            <v>02/2023</v>
          </cell>
          <cell r="J180">
            <v>1745.912</v>
          </cell>
          <cell r="L180">
            <v>0</v>
          </cell>
          <cell r="M180">
            <v>0</v>
          </cell>
          <cell r="O180">
            <v>1.6786734693877501</v>
          </cell>
          <cell r="R180">
            <v>0</v>
          </cell>
          <cell r="S180">
            <v>0</v>
          </cell>
          <cell r="U180">
            <v>0</v>
          </cell>
        </row>
        <row r="181">
          <cell r="C181" t="str">
            <v>HOSPITAL DOM HÉLDER CÂMARA - CG. Nº 018/2022</v>
          </cell>
          <cell r="E181" t="str">
            <v>CLAUDINETE VICTOR DA ROCHA</v>
          </cell>
          <cell r="F181" t="str">
            <v>2 - Outros Profissionais da Saúde</v>
          </cell>
          <cell r="G181" t="str">
            <v>3222-05</v>
          </cell>
          <cell r="H181" t="str">
            <v>02/2023</v>
          </cell>
          <cell r="J181">
            <v>142.71440000000001</v>
          </cell>
          <cell r="L181">
            <v>0</v>
          </cell>
          <cell r="M181">
            <v>0</v>
          </cell>
          <cell r="O181">
            <v>1.6786734693877501</v>
          </cell>
          <cell r="R181">
            <v>0</v>
          </cell>
          <cell r="S181">
            <v>0</v>
          </cell>
          <cell r="U181">
            <v>0</v>
          </cell>
        </row>
        <row r="182">
          <cell r="C182" t="str">
            <v>HOSPITAL DOM HÉLDER CÂMARA - CG. Nº 018/2022</v>
          </cell>
          <cell r="E182" t="str">
            <v>CLAUDIO ROGERIO DE SANTANA</v>
          </cell>
          <cell r="F182" t="str">
            <v>3 - Administrativo</v>
          </cell>
          <cell r="G182" t="str">
            <v>9501-10</v>
          </cell>
          <cell r="H182" t="str">
            <v>02/2023</v>
          </cell>
          <cell r="J182">
            <v>123.256</v>
          </cell>
          <cell r="L182">
            <v>0</v>
          </cell>
          <cell r="M182">
            <v>0</v>
          </cell>
          <cell r="O182">
            <v>1.6786734693877501</v>
          </cell>
          <cell r="R182">
            <v>339.410381282495</v>
          </cell>
          <cell r="S182">
            <v>58.2</v>
          </cell>
          <cell r="U182">
            <v>0</v>
          </cell>
        </row>
        <row r="183">
          <cell r="C183" t="str">
            <v>HOSPITAL DOM HÉLDER CÂMARA - CG. Nº 018/2022</v>
          </cell>
          <cell r="E183" t="str">
            <v>CLAYSON BRUNO BATISTA CARNEIRO LEAO</v>
          </cell>
          <cell r="F183" t="str">
            <v>2 - Outros Profissionais da Saúde</v>
          </cell>
          <cell r="G183" t="str">
            <v>2236-05</v>
          </cell>
          <cell r="H183" t="str">
            <v>02/2023</v>
          </cell>
          <cell r="J183">
            <v>268.6696</v>
          </cell>
          <cell r="L183">
            <v>185.13921108741999</v>
          </cell>
          <cell r="M183">
            <v>3.25</v>
          </cell>
          <cell r="O183">
            <v>1.6786734693877501</v>
          </cell>
          <cell r="R183">
            <v>0</v>
          </cell>
          <cell r="S183">
            <v>0</v>
          </cell>
          <cell r="U183">
            <v>0</v>
          </cell>
        </row>
        <row r="184">
          <cell r="C184" t="str">
            <v>HOSPITAL DOM HÉLDER CÂMARA - CG. Nº 018/2022</v>
          </cell>
          <cell r="E184" t="str">
            <v>CLEBSON RICARDO MONTEIRO</v>
          </cell>
          <cell r="F184" t="str">
            <v>3 - Administrativo</v>
          </cell>
          <cell r="G184" t="str">
            <v>1421-15</v>
          </cell>
          <cell r="H184" t="str">
            <v>02/2023</v>
          </cell>
          <cell r="J184">
            <v>516.46960000000001</v>
          </cell>
          <cell r="L184">
            <v>185.13921108741999</v>
          </cell>
          <cell r="M184">
            <v>129.12</v>
          </cell>
          <cell r="O184">
            <v>1.6786734693877501</v>
          </cell>
          <cell r="R184">
            <v>0</v>
          </cell>
          <cell r="S184">
            <v>0</v>
          </cell>
          <cell r="U184">
            <v>0</v>
          </cell>
        </row>
        <row r="185">
          <cell r="C185" t="str">
            <v>HOSPITAL DOM HÉLDER CÂMARA - CG. Nº 018/2022</v>
          </cell>
          <cell r="E185" t="str">
            <v>CLECIANE BEZERRA DA SILVA</v>
          </cell>
          <cell r="F185" t="str">
            <v>2 - Outros Profissionais da Saúde</v>
          </cell>
          <cell r="G185" t="str">
            <v>3222-05</v>
          </cell>
          <cell r="H185" t="str">
            <v>02/2023</v>
          </cell>
          <cell r="J185">
            <v>130.19999999999999</v>
          </cell>
          <cell r="L185">
            <v>185.13921108741999</v>
          </cell>
          <cell r="M185">
            <v>26.04</v>
          </cell>
          <cell r="O185">
            <v>1.6786734693877501</v>
          </cell>
          <cell r="R185">
            <v>339.410381282495</v>
          </cell>
          <cell r="S185">
            <v>78.12</v>
          </cell>
          <cell r="U185">
            <v>0</v>
          </cell>
        </row>
        <row r="186">
          <cell r="C186" t="str">
            <v>HOSPITAL DOM HÉLDER CÂMARA - CG. Nº 018/2022</v>
          </cell>
          <cell r="E186" t="str">
            <v>CLEOMADSON NUNES FERRAZ FILHO</v>
          </cell>
          <cell r="F186" t="str">
            <v>1 - Médico</v>
          </cell>
          <cell r="G186" t="str">
            <v>2253-10</v>
          </cell>
          <cell r="H186" t="str">
            <v>02/2023</v>
          </cell>
          <cell r="J186">
            <v>451.52</v>
          </cell>
          <cell r="L186">
            <v>0</v>
          </cell>
          <cell r="M186">
            <v>0</v>
          </cell>
          <cell r="O186">
            <v>1.6786734693877501</v>
          </cell>
          <cell r="R186">
            <v>0</v>
          </cell>
          <cell r="S186">
            <v>0</v>
          </cell>
          <cell r="U186">
            <v>0</v>
          </cell>
        </row>
        <row r="187">
          <cell r="C187" t="str">
            <v>HOSPITAL DOM HÉLDER CÂMARA - CG. Nº 018/2022</v>
          </cell>
          <cell r="E187" t="str">
            <v>CLEONICE FAGUNDES</v>
          </cell>
          <cell r="F187" t="str">
            <v>3 - Administrativo</v>
          </cell>
          <cell r="G187" t="str">
            <v>4110-10</v>
          </cell>
          <cell r="H187" t="str">
            <v>02/2023</v>
          </cell>
          <cell r="J187">
            <v>104.16</v>
          </cell>
          <cell r="L187">
            <v>0</v>
          </cell>
          <cell r="M187">
            <v>0</v>
          </cell>
          <cell r="O187">
            <v>1.6786734693877501</v>
          </cell>
          <cell r="R187">
            <v>339.410381282495</v>
          </cell>
          <cell r="S187">
            <v>78.12</v>
          </cell>
          <cell r="U187">
            <v>0</v>
          </cell>
        </row>
        <row r="188">
          <cell r="C188" t="str">
            <v>HOSPITAL DOM HÉLDER CÂMARA - CG. Nº 018/2022</v>
          </cell>
          <cell r="E188" t="str">
            <v>COSME MARTINS FERREIRA</v>
          </cell>
          <cell r="F188" t="str">
            <v>3 - Administrativo</v>
          </cell>
          <cell r="G188" t="str">
            <v>5174-10</v>
          </cell>
          <cell r="H188" t="str">
            <v>02/2023</v>
          </cell>
          <cell r="J188">
            <v>126.0656</v>
          </cell>
          <cell r="L188">
            <v>185.13921108741999</v>
          </cell>
          <cell r="M188">
            <v>26.04</v>
          </cell>
          <cell r="O188">
            <v>1.6786734693877501</v>
          </cell>
          <cell r="R188">
            <v>339.410381282495</v>
          </cell>
          <cell r="S188">
            <v>78.12</v>
          </cell>
          <cell r="U188">
            <v>0</v>
          </cell>
        </row>
        <row r="189">
          <cell r="C189" t="str">
            <v>HOSPITAL DOM HÉLDER CÂMARA - CG. Nº 018/2022</v>
          </cell>
          <cell r="E189" t="str">
            <v>CRISLAINY LIMA DE BARROS DA SILVA</v>
          </cell>
          <cell r="F189" t="str">
            <v>2 - Outros Profissionais da Saúde</v>
          </cell>
          <cell r="G189" t="str">
            <v>3222-05</v>
          </cell>
          <cell r="H189" t="str">
            <v>02/2023</v>
          </cell>
          <cell r="J189">
            <v>288.6968</v>
          </cell>
          <cell r="L189">
            <v>0</v>
          </cell>
          <cell r="M189">
            <v>0</v>
          </cell>
          <cell r="O189">
            <v>1.6786734693877501</v>
          </cell>
          <cell r="R189">
            <v>339.410381282495</v>
          </cell>
          <cell r="S189">
            <v>15.62</v>
          </cell>
          <cell r="U189">
            <v>0</v>
          </cell>
        </row>
        <row r="190">
          <cell r="C190" t="str">
            <v>HOSPITAL DOM HÉLDER CÂMARA - CG. Nº 018/2022</v>
          </cell>
          <cell r="E190" t="str">
            <v>CRISLANE REBEKA TAVARES DA SILVA VIEIRA</v>
          </cell>
          <cell r="F190" t="str">
            <v>2 - Outros Profissionais da Saúde</v>
          </cell>
          <cell r="G190" t="str">
            <v>3222-05</v>
          </cell>
          <cell r="H190" t="str">
            <v>02/2023</v>
          </cell>
          <cell r="J190">
            <v>135.40799999999999</v>
          </cell>
          <cell r="L190">
            <v>185.13921108741999</v>
          </cell>
          <cell r="M190">
            <v>26.04</v>
          </cell>
          <cell r="O190">
            <v>1.6786734693877501</v>
          </cell>
          <cell r="R190">
            <v>0</v>
          </cell>
          <cell r="S190">
            <v>0</v>
          </cell>
          <cell r="U190">
            <v>0</v>
          </cell>
        </row>
        <row r="191">
          <cell r="C191" t="str">
            <v>HOSPITAL DOM HÉLDER CÂMARA - CG. Nº 018/2022</v>
          </cell>
          <cell r="E191" t="str">
            <v>CRISTIANE MARIA DA SILVA</v>
          </cell>
          <cell r="F191" t="str">
            <v>2 - Outros Profissionais da Saúde</v>
          </cell>
          <cell r="G191" t="str">
            <v>3222-05</v>
          </cell>
          <cell r="H191" t="str">
            <v>02/2023</v>
          </cell>
          <cell r="J191">
            <v>154.05199999999999</v>
          </cell>
          <cell r="L191">
            <v>185.13921108741999</v>
          </cell>
          <cell r="M191">
            <v>26.04</v>
          </cell>
          <cell r="O191">
            <v>1.6786734693877501</v>
          </cell>
          <cell r="R191">
            <v>339.410381282495</v>
          </cell>
          <cell r="S191">
            <v>78.12</v>
          </cell>
          <cell r="U191">
            <v>69.41</v>
          </cell>
          <cell r="X191" t="str">
            <v>AUXÍLIO CRECHE</v>
          </cell>
        </row>
        <row r="192">
          <cell r="C192" t="str">
            <v>HOSPITAL DOM HÉLDER CÂMARA - CG. Nº 018/2022</v>
          </cell>
          <cell r="E192" t="str">
            <v>CRISTIANE MARIA DO NASCIMENTO</v>
          </cell>
          <cell r="F192" t="str">
            <v>2 - Outros Profissionais da Saúde</v>
          </cell>
          <cell r="G192" t="str">
            <v>3222-05</v>
          </cell>
          <cell r="H192" t="str">
            <v>02/2023</v>
          </cell>
          <cell r="J192">
            <v>145.59200000000001</v>
          </cell>
          <cell r="L192">
            <v>185.13921108741999</v>
          </cell>
          <cell r="M192">
            <v>26.04</v>
          </cell>
          <cell r="O192">
            <v>1.6786734693877501</v>
          </cell>
          <cell r="R192">
            <v>339.410381282495</v>
          </cell>
          <cell r="S192">
            <v>78.12</v>
          </cell>
          <cell r="U192">
            <v>0</v>
          </cell>
        </row>
        <row r="193">
          <cell r="C193" t="str">
            <v>HOSPITAL DOM HÉLDER CÂMARA - CG. Nº 018/2022</v>
          </cell>
          <cell r="E193" t="str">
            <v>CRISTIANE VIEIRA GOMES DE LIMA</v>
          </cell>
          <cell r="F193" t="str">
            <v>2 - Outros Profissionais da Saúde</v>
          </cell>
          <cell r="G193" t="str">
            <v>3222-05</v>
          </cell>
          <cell r="H193" t="str">
            <v>02/2023</v>
          </cell>
          <cell r="J193">
            <v>164.3552</v>
          </cell>
          <cell r="L193">
            <v>0</v>
          </cell>
          <cell r="M193">
            <v>0</v>
          </cell>
          <cell r="O193">
            <v>1.6786734693877501</v>
          </cell>
          <cell r="R193">
            <v>339.410381282495</v>
          </cell>
          <cell r="S193">
            <v>72.790000000000006</v>
          </cell>
          <cell r="U193">
            <v>0</v>
          </cell>
        </row>
        <row r="194">
          <cell r="C194" t="str">
            <v>HOSPITAL DOM HÉLDER CÂMARA - CG. Nº 018/2022</v>
          </cell>
          <cell r="E194" t="str">
            <v>CRISTINA BATISTA DE SOUSA</v>
          </cell>
          <cell r="F194" t="str">
            <v>2 - Outros Profissionais da Saúde</v>
          </cell>
          <cell r="G194" t="str">
            <v>3222-05</v>
          </cell>
          <cell r="H194" t="str">
            <v>02/2023</v>
          </cell>
          <cell r="J194">
            <v>135.40799999999999</v>
          </cell>
          <cell r="L194">
            <v>185.13921108741999</v>
          </cell>
          <cell r="M194">
            <v>26.04</v>
          </cell>
          <cell r="O194">
            <v>1.6786734693877501</v>
          </cell>
          <cell r="R194">
            <v>339.410381282495</v>
          </cell>
          <cell r="S194">
            <v>78.12</v>
          </cell>
          <cell r="U194">
            <v>0</v>
          </cell>
        </row>
        <row r="195">
          <cell r="C195" t="str">
            <v>HOSPITAL DOM HÉLDER CÂMARA - CG. Nº 018/2022</v>
          </cell>
          <cell r="E195" t="str">
            <v>DAIVID JOSE FELIX ALBUQUERQUE</v>
          </cell>
          <cell r="F195" t="str">
            <v>2 - Outros Profissionais da Saúde</v>
          </cell>
          <cell r="G195" t="str">
            <v>5151-10</v>
          </cell>
          <cell r="H195" t="str">
            <v>02/2023</v>
          </cell>
          <cell r="J195">
            <v>273.67599999999999</v>
          </cell>
          <cell r="L195">
            <v>185.13921108741999</v>
          </cell>
          <cell r="M195">
            <v>26.04</v>
          </cell>
          <cell r="O195">
            <v>1.6786734693877501</v>
          </cell>
          <cell r="R195">
            <v>339.410381282495</v>
          </cell>
          <cell r="S195">
            <v>1.59</v>
          </cell>
          <cell r="U195">
            <v>0</v>
          </cell>
        </row>
        <row r="196">
          <cell r="C196" t="str">
            <v>HOSPITAL DOM HÉLDER CÂMARA - CG. Nº 018/2022</v>
          </cell>
          <cell r="E196" t="str">
            <v>DALVINEIDE FERREIRA ALVES</v>
          </cell>
          <cell r="F196" t="str">
            <v>2 - Outros Profissionais da Saúde</v>
          </cell>
          <cell r="G196" t="str">
            <v>2235-05</v>
          </cell>
          <cell r="H196" t="str">
            <v>02/2023</v>
          </cell>
          <cell r="J196">
            <v>259.41359999999997</v>
          </cell>
          <cell r="L196">
            <v>185.13921108741999</v>
          </cell>
          <cell r="M196">
            <v>3.06</v>
          </cell>
          <cell r="O196">
            <v>1.6786734693877501</v>
          </cell>
          <cell r="R196">
            <v>339.410381282495</v>
          </cell>
          <cell r="S196">
            <v>122.5</v>
          </cell>
          <cell r="U196">
            <v>0</v>
          </cell>
        </row>
        <row r="197">
          <cell r="C197" t="str">
            <v>HOSPITAL DOM HÉLDER CÂMARA - CG. Nº 018/2022</v>
          </cell>
          <cell r="E197" t="str">
            <v>DANIEL CAVALCANTI DE CARVALHO</v>
          </cell>
          <cell r="F197" t="str">
            <v>1 - Médico</v>
          </cell>
          <cell r="G197" t="str">
            <v>2251-20</v>
          </cell>
          <cell r="H197" t="str">
            <v>02/2023</v>
          </cell>
          <cell r="J197">
            <v>789.42399999999998</v>
          </cell>
          <cell r="L197">
            <v>0</v>
          </cell>
          <cell r="M197">
            <v>0</v>
          </cell>
          <cell r="O197">
            <v>1.6786734693877501</v>
          </cell>
          <cell r="R197">
            <v>0</v>
          </cell>
          <cell r="S197">
            <v>0</v>
          </cell>
          <cell r="U197">
            <v>0</v>
          </cell>
        </row>
        <row r="198">
          <cell r="C198" t="str">
            <v>HOSPITAL DOM HÉLDER CÂMARA - CG. Nº 018/2022</v>
          </cell>
          <cell r="E198" t="str">
            <v>DANIEL FERNANDES DE OLIVEIRA</v>
          </cell>
          <cell r="F198" t="str">
            <v>2 - Outros Profissionais da Saúde</v>
          </cell>
          <cell r="G198" t="str">
            <v>3241-15</v>
          </cell>
          <cell r="H198" t="str">
            <v>02/2023</v>
          </cell>
          <cell r="J198">
            <v>340.87119999999999</v>
          </cell>
          <cell r="L198">
            <v>0</v>
          </cell>
          <cell r="M198">
            <v>0</v>
          </cell>
          <cell r="O198">
            <v>1.6786734693877501</v>
          </cell>
          <cell r="R198">
            <v>0</v>
          </cell>
          <cell r="S198">
            <v>0</v>
          </cell>
          <cell r="U198">
            <v>0</v>
          </cell>
        </row>
        <row r="199">
          <cell r="C199" t="str">
            <v>HOSPITAL DOM HÉLDER CÂMARA - CG. Nº 018/2022</v>
          </cell>
          <cell r="E199" t="str">
            <v>DANIELA MARIA DA CONCEICAO DA SILVA</v>
          </cell>
          <cell r="F199" t="str">
            <v>2 - Outros Profissionais da Saúde</v>
          </cell>
          <cell r="G199" t="str">
            <v>3222-05</v>
          </cell>
          <cell r="H199" t="str">
            <v>02/2023</v>
          </cell>
          <cell r="J199">
            <v>145.45920000000001</v>
          </cell>
          <cell r="L199">
            <v>185.13921108741999</v>
          </cell>
          <cell r="M199">
            <v>26.04</v>
          </cell>
          <cell r="O199">
            <v>1.6786734693877501</v>
          </cell>
          <cell r="R199">
            <v>339.410381282495</v>
          </cell>
          <cell r="S199">
            <v>78.12</v>
          </cell>
          <cell r="U199">
            <v>0</v>
          </cell>
        </row>
        <row r="200">
          <cell r="C200" t="str">
            <v>HOSPITAL DOM HÉLDER CÂMARA - CG. Nº 018/2022</v>
          </cell>
          <cell r="E200" t="str">
            <v>DANIELA SILVA DE FREITAS</v>
          </cell>
          <cell r="F200" t="str">
            <v>2 - Outros Profissionais da Saúde</v>
          </cell>
          <cell r="G200" t="str">
            <v>5211-30</v>
          </cell>
          <cell r="H200" t="str">
            <v>02/2023</v>
          </cell>
          <cell r="J200">
            <v>143.74080000000001</v>
          </cell>
          <cell r="L200">
            <v>185.13921108741999</v>
          </cell>
          <cell r="M200">
            <v>26.04</v>
          </cell>
          <cell r="O200">
            <v>1.6786734693877501</v>
          </cell>
          <cell r="R200">
            <v>0</v>
          </cell>
          <cell r="S200">
            <v>0</v>
          </cell>
          <cell r="U200">
            <v>0</v>
          </cell>
        </row>
        <row r="201">
          <cell r="C201" t="str">
            <v>HOSPITAL DOM HÉLDER CÂMARA - CG. Nº 018/2022</v>
          </cell>
          <cell r="E201" t="str">
            <v>DANIELE LIMA DOS SANTOS</v>
          </cell>
          <cell r="F201" t="str">
            <v>2 - Outros Profissionais da Saúde</v>
          </cell>
          <cell r="G201" t="str">
            <v>3222-05</v>
          </cell>
          <cell r="H201" t="str">
            <v>02/2023</v>
          </cell>
          <cell r="J201">
            <v>140.43520000000001</v>
          </cell>
          <cell r="L201">
            <v>0</v>
          </cell>
          <cell r="M201">
            <v>0</v>
          </cell>
          <cell r="O201">
            <v>1.6786734693877501</v>
          </cell>
          <cell r="R201">
            <v>0</v>
          </cell>
          <cell r="S201">
            <v>0</v>
          </cell>
          <cell r="U201">
            <v>0</v>
          </cell>
        </row>
        <row r="202">
          <cell r="C202" t="str">
            <v>HOSPITAL DOM HÉLDER CÂMARA - CG. Nº 018/2022</v>
          </cell>
          <cell r="E202" t="str">
            <v>DANIELE MARIA DOS SANTOS</v>
          </cell>
          <cell r="F202" t="str">
            <v>2 - Outros Profissionais da Saúde</v>
          </cell>
          <cell r="G202" t="str">
            <v>2236-05</v>
          </cell>
          <cell r="H202" t="str">
            <v>02/2023</v>
          </cell>
          <cell r="J202">
            <v>176.7328</v>
          </cell>
          <cell r="L202">
            <v>185.13921108741999</v>
          </cell>
          <cell r="M202">
            <v>2.0099999999999998</v>
          </cell>
          <cell r="O202">
            <v>1.6786734693877501</v>
          </cell>
          <cell r="R202">
            <v>0</v>
          </cell>
          <cell r="S202">
            <v>0</v>
          </cell>
          <cell r="U202">
            <v>0</v>
          </cell>
        </row>
        <row r="203">
          <cell r="C203" t="str">
            <v>HOSPITAL DOM HÉLDER CÂMARA - CG. Nº 018/2022</v>
          </cell>
          <cell r="E203" t="str">
            <v>DANIELE PRISCILA SILVA DE OLIVEIRA</v>
          </cell>
          <cell r="F203" t="str">
            <v>2 - Outros Profissionais da Saúde</v>
          </cell>
          <cell r="G203" t="str">
            <v>3222-05</v>
          </cell>
          <cell r="H203" t="str">
            <v>02/2023</v>
          </cell>
          <cell r="J203">
            <v>138.7792</v>
          </cell>
          <cell r="L203">
            <v>185.13921108741999</v>
          </cell>
          <cell r="M203">
            <v>26.04</v>
          </cell>
          <cell r="O203">
            <v>1.6786734693877501</v>
          </cell>
          <cell r="R203">
            <v>339.410381282495</v>
          </cell>
          <cell r="S203">
            <v>73.95</v>
          </cell>
          <cell r="U203">
            <v>0</v>
          </cell>
        </row>
        <row r="204">
          <cell r="C204" t="str">
            <v>HOSPITAL DOM HÉLDER CÂMARA - CG. Nº 018/2022</v>
          </cell>
          <cell r="E204" t="str">
            <v>DANIELI BERNARDO DE ANDRADE SILVA</v>
          </cell>
          <cell r="F204" t="str">
            <v>2 - Outros Profissionais da Saúde</v>
          </cell>
          <cell r="G204" t="str">
            <v>2235-05</v>
          </cell>
          <cell r="H204" t="str">
            <v>02/2023</v>
          </cell>
          <cell r="J204">
            <v>464.37759999999997</v>
          </cell>
          <cell r="L204">
            <v>185.13921108741999</v>
          </cell>
          <cell r="M204">
            <v>3.3</v>
          </cell>
          <cell r="O204">
            <v>1.6786734693877501</v>
          </cell>
          <cell r="R204">
            <v>0</v>
          </cell>
          <cell r="S204">
            <v>0</v>
          </cell>
          <cell r="U204">
            <v>0</v>
          </cell>
        </row>
        <row r="205">
          <cell r="C205" t="str">
            <v>HOSPITAL DOM HÉLDER CÂMARA - CG. Nº 018/2022</v>
          </cell>
          <cell r="E205" t="str">
            <v>DANIELLE FERNANDA RODRIGUES DE LIMA</v>
          </cell>
          <cell r="F205" t="str">
            <v>2 - Outros Profissionais da Saúde</v>
          </cell>
          <cell r="G205" t="str">
            <v>2235-05</v>
          </cell>
          <cell r="H205" t="str">
            <v>02/2023</v>
          </cell>
          <cell r="J205">
            <v>327.61520000000002</v>
          </cell>
          <cell r="L205">
            <v>185.13921108741999</v>
          </cell>
          <cell r="M205">
            <v>3.3</v>
          </cell>
          <cell r="O205">
            <v>1.6786734693877501</v>
          </cell>
          <cell r="R205">
            <v>0</v>
          </cell>
          <cell r="S205">
            <v>0</v>
          </cell>
          <cell r="U205">
            <v>0</v>
          </cell>
        </row>
        <row r="206">
          <cell r="C206" t="str">
            <v>HOSPITAL DOM HÉLDER CÂMARA - CG. Nº 018/2022</v>
          </cell>
          <cell r="E206" t="str">
            <v>DANIELLE MONIQUE DA SILVA FONSECA</v>
          </cell>
          <cell r="F206" t="str">
            <v>2 - Outros Profissionais da Saúde</v>
          </cell>
          <cell r="G206" t="str">
            <v>2235-05</v>
          </cell>
          <cell r="H206" t="str">
            <v>02/2023</v>
          </cell>
          <cell r="J206">
            <v>317.39839999999998</v>
          </cell>
          <cell r="L206">
            <v>185.13921108741999</v>
          </cell>
          <cell r="M206">
            <v>3.3</v>
          </cell>
          <cell r="O206">
            <v>1.6786734693877501</v>
          </cell>
          <cell r="R206">
            <v>0</v>
          </cell>
          <cell r="S206">
            <v>0</v>
          </cell>
          <cell r="U206">
            <v>0</v>
          </cell>
        </row>
        <row r="207">
          <cell r="C207" t="str">
            <v>HOSPITAL DOM HÉLDER CÂMARA - CG. Nº 018/2022</v>
          </cell>
          <cell r="E207" t="str">
            <v>DARLETE BATISTA DO NASCIMENTO DUTRA</v>
          </cell>
          <cell r="F207" t="str">
            <v>3 - Administrativo</v>
          </cell>
          <cell r="G207" t="str">
            <v>1421-05</v>
          </cell>
          <cell r="H207" t="str">
            <v>02/2023</v>
          </cell>
          <cell r="J207">
            <v>210.2064</v>
          </cell>
          <cell r="L207">
            <v>185.13921108741999</v>
          </cell>
          <cell r="M207">
            <v>47.77</v>
          </cell>
          <cell r="O207">
            <v>1.6786734693877501</v>
          </cell>
          <cell r="R207">
            <v>339.410381282495</v>
          </cell>
          <cell r="S207">
            <v>123.2</v>
          </cell>
          <cell r="U207">
            <v>0</v>
          </cell>
        </row>
        <row r="208">
          <cell r="C208" t="str">
            <v>HOSPITAL DOM HÉLDER CÂMARA - CG. Nº 018/2022</v>
          </cell>
          <cell r="E208" t="str">
            <v>DAVID DA SILVA MOURA</v>
          </cell>
          <cell r="F208" t="str">
            <v>2 - Outros Profissionais da Saúde</v>
          </cell>
          <cell r="G208" t="str">
            <v>5151-10</v>
          </cell>
          <cell r="H208" t="str">
            <v>02/2023</v>
          </cell>
          <cell r="J208">
            <v>124.8216</v>
          </cell>
          <cell r="L208">
            <v>185.13921108741999</v>
          </cell>
          <cell r="M208">
            <v>26.04</v>
          </cell>
          <cell r="O208">
            <v>1.6786734693877501</v>
          </cell>
          <cell r="R208">
            <v>0</v>
          </cell>
          <cell r="S208">
            <v>0</v>
          </cell>
          <cell r="U208">
            <v>0</v>
          </cell>
        </row>
        <row r="209">
          <cell r="C209" t="str">
            <v>HOSPITAL DOM HÉLDER CÂMARA - CG. Nº 018/2022</v>
          </cell>
          <cell r="E209" t="str">
            <v>DAYANA CAROLINA SILVA DE OLIVEIRA</v>
          </cell>
          <cell r="F209" t="str">
            <v>2 - Outros Profissionais da Saúde</v>
          </cell>
          <cell r="G209" t="str">
            <v>3222-05</v>
          </cell>
          <cell r="H209" t="str">
            <v>02/2023</v>
          </cell>
          <cell r="J209">
            <v>140.2216</v>
          </cell>
          <cell r="L209">
            <v>185.13921108741999</v>
          </cell>
          <cell r="M209">
            <v>26.04</v>
          </cell>
          <cell r="O209">
            <v>1.6786734693877501</v>
          </cell>
          <cell r="R209">
            <v>339.410381282495</v>
          </cell>
          <cell r="S209">
            <v>76.17</v>
          </cell>
          <cell r="U209">
            <v>134.19</v>
          </cell>
          <cell r="X209" t="str">
            <v>AUXÍLIO CRECHE</v>
          </cell>
        </row>
        <row r="210">
          <cell r="C210" t="str">
            <v>HOSPITAL DOM HÉLDER CÂMARA - CG. Nº 018/2022</v>
          </cell>
          <cell r="E210" t="str">
            <v>DAYANE MACARIO DE ARAUJO GOMES</v>
          </cell>
          <cell r="F210" t="str">
            <v>2 - Outros Profissionais da Saúde</v>
          </cell>
          <cell r="G210" t="str">
            <v>3222-05</v>
          </cell>
          <cell r="H210" t="str">
            <v>02/2023</v>
          </cell>
          <cell r="J210">
            <v>143.34719999999999</v>
          </cell>
          <cell r="L210">
            <v>0</v>
          </cell>
          <cell r="M210">
            <v>0</v>
          </cell>
          <cell r="O210">
            <v>1.6786734693877501</v>
          </cell>
          <cell r="R210">
            <v>339.410381282495</v>
          </cell>
          <cell r="S210">
            <v>71.42</v>
          </cell>
          <cell r="U210">
            <v>0</v>
          </cell>
        </row>
        <row r="211">
          <cell r="C211" t="str">
            <v>HOSPITAL DOM HÉLDER CÂMARA - CG. Nº 018/2022</v>
          </cell>
          <cell r="E211" t="str">
            <v>DAYANE MOUZINHO DO NASCIMENTO</v>
          </cell>
          <cell r="F211" t="str">
            <v>2 - Outros Profissionais da Saúde</v>
          </cell>
          <cell r="G211" t="str">
            <v>2235-05</v>
          </cell>
          <cell r="H211" t="str">
            <v>02/2023</v>
          </cell>
          <cell r="J211">
            <v>254.24959999999999</v>
          </cell>
          <cell r="L211">
            <v>185.13921108741999</v>
          </cell>
          <cell r="M211">
            <v>2.81</v>
          </cell>
          <cell r="O211">
            <v>1.6786734693877501</v>
          </cell>
          <cell r="R211">
            <v>339.410381282495</v>
          </cell>
          <cell r="S211">
            <v>110.71</v>
          </cell>
          <cell r="U211">
            <v>0</v>
          </cell>
        </row>
        <row r="212">
          <cell r="C212" t="str">
            <v>HOSPITAL DOM HÉLDER CÂMARA - CG. Nº 018/2022</v>
          </cell>
          <cell r="E212" t="str">
            <v>DAYANE NUNES LIMA</v>
          </cell>
          <cell r="F212" t="str">
            <v>2 - Outros Profissionais da Saúde</v>
          </cell>
          <cell r="G212" t="str">
            <v>5211-30</v>
          </cell>
          <cell r="H212" t="str">
            <v>02/2023</v>
          </cell>
          <cell r="J212">
            <v>107.1808</v>
          </cell>
          <cell r="L212">
            <v>185.13921108741999</v>
          </cell>
          <cell r="M212">
            <v>26.04</v>
          </cell>
          <cell r="O212">
            <v>1.6786734693877501</v>
          </cell>
          <cell r="R212">
            <v>339.410381282495</v>
          </cell>
          <cell r="S212">
            <v>78.12</v>
          </cell>
          <cell r="U212">
            <v>0</v>
          </cell>
        </row>
        <row r="213">
          <cell r="C213" t="str">
            <v>HOSPITAL DOM HÉLDER CÂMARA - CG. Nº 018/2022</v>
          </cell>
          <cell r="E213" t="str">
            <v>DAYANE SHIRLEIDE LACERDA DA SILVA RAMOS</v>
          </cell>
          <cell r="F213" t="str">
            <v>2 - Outros Profissionais da Saúde</v>
          </cell>
          <cell r="G213" t="str">
            <v>5211-30</v>
          </cell>
          <cell r="H213" t="str">
            <v>02/2023</v>
          </cell>
          <cell r="J213">
            <v>110.0288</v>
          </cell>
          <cell r="L213">
            <v>185.13921108741999</v>
          </cell>
          <cell r="M213">
            <v>26.04</v>
          </cell>
          <cell r="O213">
            <v>1.6786734693877501</v>
          </cell>
          <cell r="R213">
            <v>339.410381282495</v>
          </cell>
          <cell r="S213">
            <v>74.569999999999993</v>
          </cell>
          <cell r="U213">
            <v>0</v>
          </cell>
        </row>
        <row r="214">
          <cell r="C214" t="str">
            <v>HOSPITAL DOM HÉLDER CÂMARA - CG. Nº 018/2022</v>
          </cell>
          <cell r="E214" t="str">
            <v>DAYANNE THAMMYRES MUNIZ DA SILVA MEDEIROS</v>
          </cell>
          <cell r="F214" t="str">
            <v>3 - Administrativo</v>
          </cell>
          <cell r="G214" t="str">
            <v>4110-10</v>
          </cell>
          <cell r="H214" t="str">
            <v>02/2023</v>
          </cell>
          <cell r="J214">
            <v>14.7018</v>
          </cell>
          <cell r="L214">
            <v>0</v>
          </cell>
          <cell r="M214">
            <v>0</v>
          </cell>
          <cell r="O214">
            <v>1.6786734693877501</v>
          </cell>
          <cell r="R214">
            <v>339.410381282495</v>
          </cell>
          <cell r="S214">
            <v>39.06</v>
          </cell>
          <cell r="U214">
            <v>0</v>
          </cell>
        </row>
        <row r="215">
          <cell r="C215" t="str">
            <v>HOSPITAL DOM HÉLDER CÂMARA - CG. Nº 018/2022</v>
          </cell>
          <cell r="E215" t="str">
            <v>DAYENE STEFANE DA SILVA</v>
          </cell>
          <cell r="F215" t="str">
            <v>3 - Administrativo</v>
          </cell>
          <cell r="G215" t="str">
            <v>4110-10</v>
          </cell>
          <cell r="H215" t="str">
            <v>02/2023</v>
          </cell>
          <cell r="J215">
            <v>109.36799999999999</v>
          </cell>
          <cell r="L215">
            <v>0</v>
          </cell>
          <cell r="M215">
            <v>0</v>
          </cell>
          <cell r="O215">
            <v>1.6786734693877501</v>
          </cell>
          <cell r="R215">
            <v>339.410381282495</v>
          </cell>
          <cell r="S215">
            <v>78.12</v>
          </cell>
          <cell r="U215">
            <v>0</v>
          </cell>
        </row>
        <row r="216">
          <cell r="C216" t="str">
            <v>HOSPITAL DOM HÉLDER CÂMARA - CG. Nº 018/2022</v>
          </cell>
          <cell r="E216" t="str">
            <v>DAYVID LUIZ DE LIMA REGO</v>
          </cell>
          <cell r="F216" t="str">
            <v>2 - Outros Profissionais da Saúde</v>
          </cell>
          <cell r="G216" t="str">
            <v>2235-05</v>
          </cell>
          <cell r="H216" t="str">
            <v>02/2023</v>
          </cell>
          <cell r="J216">
            <v>309.3664</v>
          </cell>
          <cell r="L216">
            <v>0</v>
          </cell>
          <cell r="M216">
            <v>0</v>
          </cell>
          <cell r="O216">
            <v>1.6786734693877501</v>
          </cell>
          <cell r="R216">
            <v>339.410381282495</v>
          </cell>
          <cell r="S216">
            <v>82</v>
          </cell>
          <cell r="U216">
            <v>0</v>
          </cell>
        </row>
        <row r="217">
          <cell r="C217" t="str">
            <v>HOSPITAL DOM HÉLDER CÂMARA - CG. Nº 018/2022</v>
          </cell>
          <cell r="E217" t="str">
            <v>DEBORA ALVES SILVEIRA</v>
          </cell>
          <cell r="F217" t="str">
            <v>2 - Outros Profissionais da Saúde</v>
          </cell>
          <cell r="G217" t="str">
            <v>3222-05</v>
          </cell>
          <cell r="H217" t="str">
            <v>02/2023</v>
          </cell>
          <cell r="J217">
            <v>124.38800000000001</v>
          </cell>
          <cell r="L217">
            <v>0</v>
          </cell>
          <cell r="M217">
            <v>0</v>
          </cell>
          <cell r="O217">
            <v>1.6786734693877501</v>
          </cell>
          <cell r="R217">
            <v>339.410381282495</v>
          </cell>
          <cell r="S217">
            <v>78.12</v>
          </cell>
          <cell r="U217">
            <v>0</v>
          </cell>
        </row>
        <row r="218">
          <cell r="C218" t="str">
            <v>HOSPITAL DOM HÉLDER CÂMARA - CG. Nº 018/2022</v>
          </cell>
          <cell r="E218" t="str">
            <v>DEBORA DA COSTA CARVALHO JUSTINO</v>
          </cell>
          <cell r="F218" t="str">
            <v>2 - Outros Profissionais da Saúde</v>
          </cell>
          <cell r="G218" t="str">
            <v>2235-05</v>
          </cell>
          <cell r="H218" t="str">
            <v>02/2023</v>
          </cell>
          <cell r="J218">
            <v>281.92320000000001</v>
          </cell>
          <cell r="L218">
            <v>185.13921108741999</v>
          </cell>
          <cell r="M218">
            <v>3.3</v>
          </cell>
          <cell r="O218">
            <v>1.6786734693877501</v>
          </cell>
          <cell r="R218">
            <v>0</v>
          </cell>
          <cell r="S218">
            <v>0</v>
          </cell>
          <cell r="U218">
            <v>0</v>
          </cell>
        </row>
        <row r="219">
          <cell r="C219" t="str">
            <v>HOSPITAL DOM HÉLDER CÂMARA - CG. Nº 018/2022</v>
          </cell>
          <cell r="E219" t="str">
            <v>DEBORA GOUVEIA DA SILVA SANTOS VIANA</v>
          </cell>
          <cell r="F219" t="str">
            <v>2 - Outros Profissionais da Saúde</v>
          </cell>
          <cell r="G219" t="str">
            <v>2235-05</v>
          </cell>
          <cell r="H219" t="str">
            <v>02/2023</v>
          </cell>
          <cell r="J219">
            <v>268.12479999999999</v>
          </cell>
          <cell r="L219">
            <v>185.13921108741999</v>
          </cell>
          <cell r="M219">
            <v>3.06</v>
          </cell>
          <cell r="O219">
            <v>1.6786734693877501</v>
          </cell>
          <cell r="R219">
            <v>0</v>
          </cell>
          <cell r="S219">
            <v>0</v>
          </cell>
          <cell r="U219">
            <v>0</v>
          </cell>
        </row>
        <row r="220">
          <cell r="C220" t="str">
            <v>HOSPITAL DOM HÉLDER CÂMARA - CG. Nº 018/2022</v>
          </cell>
          <cell r="E220" t="str">
            <v>DEBORA SIDRONIO CAETANO</v>
          </cell>
          <cell r="F220" t="str">
            <v>2 - Outros Profissionais da Saúde</v>
          </cell>
          <cell r="G220" t="str">
            <v>2236-05</v>
          </cell>
          <cell r="H220" t="str">
            <v>02/2023</v>
          </cell>
          <cell r="J220">
            <v>213.32640000000001</v>
          </cell>
          <cell r="L220">
            <v>185.13921108741999</v>
          </cell>
          <cell r="M220">
            <v>2.6</v>
          </cell>
          <cell r="O220">
            <v>1.6786734693877501</v>
          </cell>
          <cell r="R220">
            <v>0</v>
          </cell>
          <cell r="S220">
            <v>0</v>
          </cell>
          <cell r="U220">
            <v>0</v>
          </cell>
        </row>
        <row r="221">
          <cell r="C221" t="str">
            <v>HOSPITAL DOM HÉLDER CÂMARA - CG. Nº 018/2022</v>
          </cell>
          <cell r="E221" t="str">
            <v>DEIBIS RIBEIRO DA SILVA</v>
          </cell>
          <cell r="F221" t="str">
            <v>2 - Outros Profissionais da Saúde</v>
          </cell>
          <cell r="G221" t="str">
            <v>3222-05</v>
          </cell>
          <cell r="H221" t="str">
            <v>02/2023</v>
          </cell>
          <cell r="J221">
            <v>135.08959999999999</v>
          </cell>
          <cell r="L221">
            <v>185.13921108741999</v>
          </cell>
          <cell r="M221">
            <v>26.04</v>
          </cell>
          <cell r="O221">
            <v>1.6786734693877501</v>
          </cell>
          <cell r="R221">
            <v>339.410381282495</v>
          </cell>
          <cell r="S221">
            <v>78.12</v>
          </cell>
          <cell r="U221">
            <v>0</v>
          </cell>
        </row>
        <row r="222">
          <cell r="C222" t="str">
            <v>HOSPITAL DOM HÉLDER CÂMARA - CG. Nº 018/2022</v>
          </cell>
          <cell r="E222" t="str">
            <v>DEISIANE MARIA DE SOUZA SILVA</v>
          </cell>
          <cell r="F222" t="str">
            <v>2 - Outros Profissionais da Saúde</v>
          </cell>
          <cell r="G222" t="str">
            <v>3222-05</v>
          </cell>
          <cell r="H222" t="str">
            <v>02/2023</v>
          </cell>
          <cell r="J222">
            <v>124.992</v>
          </cell>
          <cell r="L222">
            <v>0</v>
          </cell>
          <cell r="M222">
            <v>0</v>
          </cell>
          <cell r="O222">
            <v>1.6786734693877501</v>
          </cell>
          <cell r="R222">
            <v>339.410381282495</v>
          </cell>
          <cell r="S222">
            <v>78.12</v>
          </cell>
          <cell r="U222">
            <v>0</v>
          </cell>
        </row>
        <row r="223">
          <cell r="C223" t="str">
            <v>HOSPITAL DOM HÉLDER CÂMARA - CG. Nº 018/2022</v>
          </cell>
          <cell r="E223" t="str">
            <v>DEISIANY MARIA DA CONCEICAO LAURINDO</v>
          </cell>
          <cell r="F223" t="str">
            <v>2 - Outros Profissionais da Saúde</v>
          </cell>
          <cell r="G223" t="str">
            <v>3222-05</v>
          </cell>
          <cell r="H223" t="str">
            <v>02/2023</v>
          </cell>
          <cell r="J223">
            <v>159.6112</v>
          </cell>
          <cell r="L223">
            <v>185.13921108741999</v>
          </cell>
          <cell r="M223">
            <v>26.04</v>
          </cell>
          <cell r="O223">
            <v>1.6786734693877501</v>
          </cell>
          <cell r="R223">
            <v>339.410381282495</v>
          </cell>
          <cell r="S223">
            <v>78.12</v>
          </cell>
          <cell r="U223">
            <v>0</v>
          </cell>
        </row>
        <row r="224">
          <cell r="C224" t="str">
            <v>HOSPITAL DOM HÉLDER CÂMARA - CG. Nº 018/2022</v>
          </cell>
          <cell r="E224" t="str">
            <v>DEISIELE FERREIRA MARTINS</v>
          </cell>
          <cell r="F224" t="str">
            <v>3 - Administrativo</v>
          </cell>
          <cell r="G224" t="str">
            <v>4110-10</v>
          </cell>
          <cell r="H224" t="str">
            <v>02/2023</v>
          </cell>
          <cell r="J224">
            <v>187.6448</v>
          </cell>
          <cell r="L224">
            <v>185.13921108741999</v>
          </cell>
          <cell r="M224">
            <v>44.68</v>
          </cell>
          <cell r="O224">
            <v>1.6786734693877501</v>
          </cell>
          <cell r="R224">
            <v>339.410381282495</v>
          </cell>
          <cell r="S224">
            <v>134.03</v>
          </cell>
          <cell r="U224">
            <v>0</v>
          </cell>
        </row>
        <row r="225">
          <cell r="C225" t="str">
            <v>HOSPITAL DOM HÉLDER CÂMARA - CG. Nº 018/2022</v>
          </cell>
          <cell r="E225" t="str">
            <v>DEIZIMA FRANCISCA PEREIRA GOMES</v>
          </cell>
          <cell r="F225" t="str">
            <v>2 - Outros Profissionais da Saúde</v>
          </cell>
          <cell r="G225" t="str">
            <v>3222-05</v>
          </cell>
          <cell r="H225" t="str">
            <v>02/2023</v>
          </cell>
          <cell r="J225">
            <v>156.524</v>
          </cell>
          <cell r="L225">
            <v>185.13921108741999</v>
          </cell>
          <cell r="M225">
            <v>26.04</v>
          </cell>
          <cell r="O225">
            <v>1.6786734693877501</v>
          </cell>
          <cell r="R225">
            <v>0</v>
          </cell>
          <cell r="S225">
            <v>0</v>
          </cell>
          <cell r="U225">
            <v>69.41</v>
          </cell>
          <cell r="X225" t="str">
            <v>AUXÍLIO CRECHE</v>
          </cell>
        </row>
        <row r="226">
          <cell r="C226" t="str">
            <v>HOSPITAL DOM HÉLDER CÂMARA - CG. Nº 018/2022</v>
          </cell>
          <cell r="E226" t="str">
            <v>DENISE MIRON CAVALCANTE</v>
          </cell>
          <cell r="F226" t="str">
            <v>2 - Outros Profissionais da Saúde</v>
          </cell>
          <cell r="G226" t="str">
            <v>2235-05</v>
          </cell>
          <cell r="H226" t="str">
            <v>02/2023</v>
          </cell>
          <cell r="J226">
            <v>302.27679999999998</v>
          </cell>
          <cell r="L226">
            <v>0</v>
          </cell>
          <cell r="M226">
            <v>0</v>
          </cell>
          <cell r="O226">
            <v>1.6786734693877501</v>
          </cell>
          <cell r="R226">
            <v>0</v>
          </cell>
          <cell r="S226">
            <v>0</v>
          </cell>
          <cell r="U226">
            <v>0</v>
          </cell>
        </row>
        <row r="227">
          <cell r="C227" t="str">
            <v>HOSPITAL DOM HÉLDER CÂMARA - CG. Nº 018/2022</v>
          </cell>
          <cell r="E227" t="str">
            <v>DEYSE DE OLIVEIRA CARDOSO SILVA</v>
          </cell>
          <cell r="F227" t="str">
            <v>2 - Outros Profissionais da Saúde</v>
          </cell>
          <cell r="G227" t="str">
            <v>2234-05</v>
          </cell>
          <cell r="H227" t="str">
            <v>02/2023</v>
          </cell>
          <cell r="J227">
            <v>451.31439999999998</v>
          </cell>
          <cell r="L227">
            <v>0</v>
          </cell>
          <cell r="M227">
            <v>0</v>
          </cell>
          <cell r="O227">
            <v>1.6786734693877501</v>
          </cell>
          <cell r="R227">
            <v>0</v>
          </cell>
          <cell r="S227">
            <v>0</v>
          </cell>
          <cell r="U227">
            <v>172.92</v>
          </cell>
          <cell r="X227" t="str">
            <v>AUXÍLIO CRECHE</v>
          </cell>
        </row>
        <row r="228">
          <cell r="C228" t="str">
            <v>HOSPITAL DOM HÉLDER CÂMARA - CG. Nº 018/2022</v>
          </cell>
          <cell r="E228" t="str">
            <v>DIANA CARLA DIAS DOS SANTOS</v>
          </cell>
          <cell r="F228" t="str">
            <v>2 - Outros Profissionais da Saúde</v>
          </cell>
          <cell r="G228" t="str">
            <v>2235-05</v>
          </cell>
          <cell r="H228" t="str">
            <v>02/2023</v>
          </cell>
          <cell r="J228">
            <v>469.92320000000001</v>
          </cell>
          <cell r="L228">
            <v>185.13921108741999</v>
          </cell>
          <cell r="M228">
            <v>3.3</v>
          </cell>
          <cell r="O228">
            <v>1.6786734693877501</v>
          </cell>
          <cell r="R228">
            <v>339.410381282495</v>
          </cell>
          <cell r="S228">
            <v>13.2</v>
          </cell>
          <cell r="U228">
            <v>11.05</v>
          </cell>
          <cell r="X228" t="str">
            <v>AUXÍLIO CRECHE</v>
          </cell>
        </row>
        <row r="229">
          <cell r="C229" t="str">
            <v>HOSPITAL DOM HÉLDER CÂMARA - CG. Nº 018/2022</v>
          </cell>
          <cell r="E229" t="str">
            <v>DIOGO ALVES DUARTE</v>
          </cell>
          <cell r="F229" t="str">
            <v>2 - Outros Profissionais da Saúde</v>
          </cell>
          <cell r="G229" t="str">
            <v>2236-05</v>
          </cell>
          <cell r="H229" t="str">
            <v>02/2023</v>
          </cell>
          <cell r="J229">
            <v>246.4248</v>
          </cell>
          <cell r="L229">
            <v>185.13921108741999</v>
          </cell>
          <cell r="M229">
            <v>2.6</v>
          </cell>
          <cell r="O229">
            <v>1.6786734693877501</v>
          </cell>
          <cell r="R229">
            <v>0</v>
          </cell>
          <cell r="S229">
            <v>0</v>
          </cell>
          <cell r="U229">
            <v>0</v>
          </cell>
        </row>
        <row r="230">
          <cell r="C230" t="str">
            <v>HOSPITAL DOM HÉLDER CÂMARA - CG. Nº 018/2022</v>
          </cell>
          <cell r="E230" t="str">
            <v>DION TIBURCIO DE OLIVEIRA</v>
          </cell>
          <cell r="F230" t="str">
            <v>2 - Outros Profissionais da Saúde</v>
          </cell>
          <cell r="G230" t="str">
            <v>5151-10</v>
          </cell>
          <cell r="H230" t="str">
            <v>02/2023</v>
          </cell>
          <cell r="J230">
            <v>135.40799999999999</v>
          </cell>
          <cell r="L230">
            <v>185.13921108741999</v>
          </cell>
          <cell r="M230">
            <v>26.04</v>
          </cell>
          <cell r="O230">
            <v>1.6786734693877501</v>
          </cell>
          <cell r="R230">
            <v>339.410381282495</v>
          </cell>
          <cell r="S230">
            <v>78.12</v>
          </cell>
          <cell r="U230">
            <v>0</v>
          </cell>
        </row>
        <row r="231">
          <cell r="C231" t="str">
            <v>HOSPITAL DOM HÉLDER CÂMARA - CG. Nº 018/2022</v>
          </cell>
          <cell r="E231" t="str">
            <v>DORALICE DA SILVA SOUZA</v>
          </cell>
          <cell r="F231" t="str">
            <v>2 - Outros Profissionais da Saúde</v>
          </cell>
          <cell r="G231" t="str">
            <v>3222-05</v>
          </cell>
          <cell r="H231" t="str">
            <v>02/2023</v>
          </cell>
          <cell r="J231">
            <v>181.352</v>
          </cell>
          <cell r="L231">
            <v>0</v>
          </cell>
          <cell r="M231">
            <v>0</v>
          </cell>
          <cell r="O231">
            <v>1.6786734693877501</v>
          </cell>
          <cell r="R231">
            <v>339.410381282495</v>
          </cell>
          <cell r="S231">
            <v>78.12</v>
          </cell>
          <cell r="U231">
            <v>0</v>
          </cell>
        </row>
        <row r="232">
          <cell r="C232" t="str">
            <v>HOSPITAL DOM HÉLDER CÂMARA - CG. Nº 018/2022</v>
          </cell>
          <cell r="E232" t="str">
            <v>DOUGLAS RAFAEL DE SANTANA SILVA</v>
          </cell>
          <cell r="F232" t="str">
            <v>3 - Administrativo</v>
          </cell>
          <cell r="G232" t="str">
            <v>5174-10</v>
          </cell>
          <cell r="H232" t="str">
            <v>02/2023</v>
          </cell>
          <cell r="J232">
            <v>119.9712</v>
          </cell>
          <cell r="L232">
            <v>0</v>
          </cell>
          <cell r="M232">
            <v>0</v>
          </cell>
          <cell r="O232">
            <v>1.6786734693877501</v>
          </cell>
          <cell r="R232">
            <v>0</v>
          </cell>
          <cell r="S232">
            <v>0</v>
          </cell>
          <cell r="U232">
            <v>0</v>
          </cell>
        </row>
        <row r="233">
          <cell r="C233" t="str">
            <v>HOSPITAL DOM HÉLDER CÂMARA - CG. Nº 018/2022</v>
          </cell>
          <cell r="E233" t="str">
            <v>DULCINEIA MACIEL CALDEIRAS</v>
          </cell>
          <cell r="F233" t="str">
            <v>3 - Administrativo</v>
          </cell>
          <cell r="G233" t="str">
            <v>7632-10</v>
          </cell>
          <cell r="H233" t="str">
            <v>02/2023</v>
          </cell>
          <cell r="J233">
            <v>142.8416</v>
          </cell>
          <cell r="L233">
            <v>0</v>
          </cell>
          <cell r="M233">
            <v>0</v>
          </cell>
          <cell r="O233">
            <v>1.6786734693877501</v>
          </cell>
          <cell r="R233">
            <v>339.410381282495</v>
          </cell>
          <cell r="S233">
            <v>79.44</v>
          </cell>
          <cell r="U233">
            <v>0</v>
          </cell>
        </row>
        <row r="234">
          <cell r="C234" t="str">
            <v>HOSPITAL DOM HÉLDER CÂMARA - CG. Nº 018/2022</v>
          </cell>
          <cell r="E234" t="str">
            <v>DVANICE GRACILIANO DA SILVA MELO</v>
          </cell>
          <cell r="F234" t="str">
            <v>2 - Outros Profissionais da Saúde</v>
          </cell>
          <cell r="G234" t="str">
            <v>3222-05</v>
          </cell>
          <cell r="H234" t="str">
            <v>02/2023</v>
          </cell>
          <cell r="J234">
            <v>167.11680000000001</v>
          </cell>
          <cell r="L234">
            <v>0</v>
          </cell>
          <cell r="M234">
            <v>0</v>
          </cell>
          <cell r="O234">
            <v>1.6786734693877501</v>
          </cell>
          <cell r="R234">
            <v>0</v>
          </cell>
          <cell r="S234">
            <v>0</v>
          </cell>
          <cell r="U234">
            <v>0</v>
          </cell>
        </row>
        <row r="235">
          <cell r="C235" t="str">
            <v>HOSPITAL DOM HÉLDER CÂMARA - CG. Nº 018/2022</v>
          </cell>
          <cell r="E235" t="str">
            <v>ECLIS LIMA FERREIRA JUNIOR</v>
          </cell>
          <cell r="F235" t="str">
            <v>2 - Outros Profissionais da Saúde</v>
          </cell>
          <cell r="G235" t="str">
            <v>2236-05</v>
          </cell>
          <cell r="H235" t="str">
            <v>02/2023</v>
          </cell>
          <cell r="J235">
            <v>376.60079999999999</v>
          </cell>
          <cell r="L235">
            <v>185.13921108741999</v>
          </cell>
          <cell r="M235">
            <v>2.38</v>
          </cell>
          <cell r="O235">
            <v>1.6786734693877501</v>
          </cell>
          <cell r="R235">
            <v>0</v>
          </cell>
          <cell r="S235">
            <v>0</v>
          </cell>
          <cell r="U235">
            <v>0</v>
          </cell>
        </row>
        <row r="236">
          <cell r="C236" t="str">
            <v>HOSPITAL DOM HÉLDER CÂMARA - CG. Nº 018/2022</v>
          </cell>
          <cell r="E236" t="str">
            <v>EDIANE LEANDRO DO NASCIMENTO</v>
          </cell>
          <cell r="F236" t="str">
            <v>2 - Outros Profissionais da Saúde</v>
          </cell>
          <cell r="G236" t="str">
            <v>3222-05</v>
          </cell>
          <cell r="H236" t="str">
            <v>02/2023</v>
          </cell>
          <cell r="J236">
            <v>135.40799999999999</v>
          </cell>
          <cell r="L236">
            <v>185.13921108741999</v>
          </cell>
          <cell r="M236">
            <v>26.04</v>
          </cell>
          <cell r="O236">
            <v>1.6786734693877501</v>
          </cell>
          <cell r="R236">
            <v>339.410381282495</v>
          </cell>
          <cell r="S236">
            <v>78.12</v>
          </cell>
          <cell r="U236">
            <v>0</v>
          </cell>
        </row>
        <row r="237">
          <cell r="C237" t="str">
            <v>HOSPITAL DOM HÉLDER CÂMARA - CG. Nº 018/2022</v>
          </cell>
          <cell r="E237" t="str">
            <v>EDICILENE KATIA PEREIRA</v>
          </cell>
          <cell r="F237" t="str">
            <v>2 - Outros Profissionais da Saúde</v>
          </cell>
          <cell r="G237" t="str">
            <v>2235-05</v>
          </cell>
          <cell r="H237" t="str">
            <v>02/2023</v>
          </cell>
          <cell r="J237">
            <v>381.11680000000001</v>
          </cell>
          <cell r="L237">
            <v>0</v>
          </cell>
          <cell r="M237">
            <v>0</v>
          </cell>
          <cell r="O237">
            <v>1.6786734693877501</v>
          </cell>
          <cell r="R237">
            <v>0</v>
          </cell>
          <cell r="S237">
            <v>0</v>
          </cell>
          <cell r="U237">
            <v>0</v>
          </cell>
        </row>
        <row r="238">
          <cell r="C238" t="str">
            <v>HOSPITAL DOM HÉLDER CÂMARA - CG. Nº 018/2022</v>
          </cell>
          <cell r="E238" t="str">
            <v>EDIGELSON GOMES DA SILVA</v>
          </cell>
          <cell r="F238" t="str">
            <v>3 - Administrativo</v>
          </cell>
          <cell r="G238" t="str">
            <v>5174-10</v>
          </cell>
          <cell r="H238" t="str">
            <v>02/2023</v>
          </cell>
          <cell r="J238">
            <v>98.37360000000001</v>
          </cell>
          <cell r="L238">
            <v>185.13921108741999</v>
          </cell>
          <cell r="M238">
            <v>26.04</v>
          </cell>
          <cell r="O238">
            <v>1.6786734693877501</v>
          </cell>
          <cell r="R238">
            <v>0</v>
          </cell>
          <cell r="S238">
            <v>0</v>
          </cell>
          <cell r="U238">
            <v>0</v>
          </cell>
        </row>
        <row r="239">
          <cell r="C239" t="str">
            <v>HOSPITAL DOM HÉLDER CÂMARA - CG. Nº 018/2022</v>
          </cell>
          <cell r="E239" t="str">
            <v>EDILANE IZABEL DA SILVA</v>
          </cell>
          <cell r="F239" t="str">
            <v>2 - Outros Profissionais da Saúde</v>
          </cell>
          <cell r="G239" t="str">
            <v>3222-05</v>
          </cell>
          <cell r="H239" t="str">
            <v>02/2023</v>
          </cell>
          <cell r="J239">
            <v>144.4872</v>
          </cell>
          <cell r="L239">
            <v>185.13921108741999</v>
          </cell>
          <cell r="M239">
            <v>26.04</v>
          </cell>
          <cell r="O239">
            <v>1.6786734693877501</v>
          </cell>
          <cell r="R239">
            <v>339.410381282495</v>
          </cell>
          <cell r="S239">
            <v>78.12</v>
          </cell>
          <cell r="U239">
            <v>0</v>
          </cell>
        </row>
        <row r="240">
          <cell r="C240" t="str">
            <v>HOSPITAL DOM HÉLDER CÂMARA - CG. Nº 018/2022</v>
          </cell>
          <cell r="E240" t="str">
            <v>EDILENE ALVES DA SILVA</v>
          </cell>
          <cell r="F240" t="str">
            <v>2 - Outros Profissionais da Saúde</v>
          </cell>
          <cell r="G240" t="str">
            <v>2237-10</v>
          </cell>
          <cell r="H240" t="str">
            <v>02/2023</v>
          </cell>
          <cell r="J240">
            <v>0</v>
          </cell>
          <cell r="K240">
            <v>20575.54</v>
          </cell>
          <cell r="L240">
            <v>0</v>
          </cell>
          <cell r="M240">
            <v>0</v>
          </cell>
          <cell r="O240">
            <v>1.6786734693877501</v>
          </cell>
          <cell r="R240">
            <v>0</v>
          </cell>
          <cell r="S240">
            <v>0</v>
          </cell>
          <cell r="U240">
            <v>0</v>
          </cell>
        </row>
        <row r="241">
          <cell r="C241" t="str">
            <v>HOSPITAL DOM HÉLDER CÂMARA - CG. Nº 018/2022</v>
          </cell>
          <cell r="E241" t="str">
            <v>EDILENE FALCAO DA SILVA</v>
          </cell>
          <cell r="F241" t="str">
            <v>2 - Outros Profissionais da Saúde</v>
          </cell>
          <cell r="G241" t="str">
            <v>3222-05</v>
          </cell>
          <cell r="H241" t="str">
            <v>02/2023</v>
          </cell>
          <cell r="J241">
            <v>285.50639999999999</v>
          </cell>
          <cell r="L241">
            <v>0</v>
          </cell>
          <cell r="M241">
            <v>0</v>
          </cell>
          <cell r="O241">
            <v>1.6786734693877501</v>
          </cell>
          <cell r="R241">
            <v>339.410381282495</v>
          </cell>
          <cell r="S241">
            <v>15.62</v>
          </cell>
          <cell r="U241">
            <v>0</v>
          </cell>
        </row>
        <row r="242">
          <cell r="C242" t="str">
            <v>HOSPITAL DOM HÉLDER CÂMARA - CG. Nº 018/2022</v>
          </cell>
          <cell r="E242" t="str">
            <v>EDILEUSA COELHO DE MEDEIROS FIGLIOULO</v>
          </cell>
          <cell r="F242" t="str">
            <v>1 - Médico</v>
          </cell>
          <cell r="G242" t="str">
            <v>2251-20</v>
          </cell>
          <cell r="H242" t="str">
            <v>02/2023</v>
          </cell>
          <cell r="J242">
            <v>257.51839999999999</v>
          </cell>
          <cell r="L242">
            <v>0</v>
          </cell>
          <cell r="M242">
            <v>0</v>
          </cell>
          <cell r="O242">
            <v>1.6786734693877501</v>
          </cell>
          <cell r="R242">
            <v>0</v>
          </cell>
          <cell r="S242">
            <v>0</v>
          </cell>
          <cell r="U242">
            <v>0</v>
          </cell>
        </row>
        <row r="243">
          <cell r="C243" t="str">
            <v>HOSPITAL DOM HÉLDER CÂMARA - CG. Nº 018/2022</v>
          </cell>
          <cell r="E243" t="str">
            <v>EDILEUZA MARTINS BATISTA</v>
          </cell>
          <cell r="F243" t="str">
            <v>2 - Outros Profissionais da Saúde</v>
          </cell>
          <cell r="G243" t="str">
            <v>3222-05</v>
          </cell>
          <cell r="H243" t="str">
            <v>02/2023</v>
          </cell>
          <cell r="J243">
            <v>0</v>
          </cell>
          <cell r="L243">
            <v>0</v>
          </cell>
          <cell r="M243">
            <v>0</v>
          </cell>
          <cell r="O243">
            <v>1.6786734693877501</v>
          </cell>
          <cell r="R243">
            <v>0</v>
          </cell>
          <cell r="S243">
            <v>0</v>
          </cell>
          <cell r="U243">
            <v>0</v>
          </cell>
        </row>
        <row r="244">
          <cell r="C244" t="str">
            <v>HOSPITAL DOM HÉLDER CÂMARA - CG. Nº 018/2022</v>
          </cell>
          <cell r="E244" t="str">
            <v>EDILSON JOSE DA SILVA</v>
          </cell>
          <cell r="F244" t="str">
            <v>2 - Outros Profissionais da Saúde</v>
          </cell>
          <cell r="G244" t="str">
            <v>5151-10</v>
          </cell>
          <cell r="H244" t="str">
            <v>02/2023</v>
          </cell>
          <cell r="J244">
            <v>135.1</v>
          </cell>
          <cell r="L244">
            <v>185.13921108741999</v>
          </cell>
          <cell r="M244">
            <v>26.04</v>
          </cell>
          <cell r="O244">
            <v>1.6786734693877501</v>
          </cell>
          <cell r="R244">
            <v>339.410381282495</v>
          </cell>
          <cell r="S244">
            <v>78.12</v>
          </cell>
          <cell r="U244">
            <v>0</v>
          </cell>
        </row>
        <row r="245">
          <cell r="C245" t="str">
            <v>HOSPITAL DOM HÉLDER CÂMARA - CG. Nº 018/2022</v>
          </cell>
          <cell r="E245" t="str">
            <v>EDILZA MARIA CRISPIM DE BARROS</v>
          </cell>
          <cell r="F245" t="str">
            <v>2 - Outros Profissionais da Saúde</v>
          </cell>
          <cell r="G245" t="str">
            <v>3222-05</v>
          </cell>
          <cell r="H245" t="str">
            <v>02/2023</v>
          </cell>
          <cell r="J245">
            <v>124.992</v>
          </cell>
          <cell r="L245">
            <v>185.13921108741999</v>
          </cell>
          <cell r="M245">
            <v>26.04</v>
          </cell>
          <cell r="O245">
            <v>1.6786734693877501</v>
          </cell>
          <cell r="R245">
            <v>0</v>
          </cell>
          <cell r="S245">
            <v>0</v>
          </cell>
          <cell r="U245">
            <v>0</v>
          </cell>
        </row>
        <row r="246">
          <cell r="C246" t="str">
            <v>HOSPITAL DOM HÉLDER CÂMARA - CG. Nº 018/2022</v>
          </cell>
          <cell r="E246" t="str">
            <v>EDIVANE ALVES DE MORAES</v>
          </cell>
          <cell r="F246" t="str">
            <v>2 - Outros Profissionais da Saúde</v>
          </cell>
          <cell r="G246" t="str">
            <v>2235-05</v>
          </cell>
          <cell r="H246" t="str">
            <v>02/2023</v>
          </cell>
          <cell r="J246">
            <v>351.40719999999999</v>
          </cell>
          <cell r="L246">
            <v>0</v>
          </cell>
          <cell r="M246">
            <v>0</v>
          </cell>
          <cell r="O246">
            <v>1.6786734693877501</v>
          </cell>
          <cell r="R246">
            <v>0</v>
          </cell>
          <cell r="S246">
            <v>0</v>
          </cell>
          <cell r="U246">
            <v>0</v>
          </cell>
        </row>
        <row r="247">
          <cell r="C247" t="str">
            <v>HOSPITAL DOM HÉLDER CÂMARA - CG. Nº 018/2022</v>
          </cell>
          <cell r="E247" t="str">
            <v>EDIVANIA MARIA BATISTA DE JESUS</v>
          </cell>
          <cell r="F247" t="str">
            <v>2 - Outros Profissionais da Saúde</v>
          </cell>
          <cell r="G247" t="str">
            <v>5211-30</v>
          </cell>
          <cell r="H247" t="str">
            <v>02/2023</v>
          </cell>
          <cell r="J247">
            <v>109.36799999999999</v>
          </cell>
          <cell r="L247">
            <v>185.13921108741999</v>
          </cell>
          <cell r="M247">
            <v>26.04</v>
          </cell>
          <cell r="O247">
            <v>1.6786734693877501</v>
          </cell>
          <cell r="R247">
            <v>339.410381282495</v>
          </cell>
          <cell r="S247">
            <v>78.12</v>
          </cell>
          <cell r="U247">
            <v>0</v>
          </cell>
        </row>
        <row r="248">
          <cell r="C248" t="str">
            <v>HOSPITAL DOM HÉLDER CÂMARA - CG. Nº 018/2022</v>
          </cell>
          <cell r="E248" t="str">
            <v>EDJANE PEREIRA DE BARROS</v>
          </cell>
          <cell r="F248" t="str">
            <v>3 - Administrativo</v>
          </cell>
          <cell r="G248" t="str">
            <v>4110-10</v>
          </cell>
          <cell r="H248" t="str">
            <v>02/2023</v>
          </cell>
          <cell r="J248">
            <v>9.1880000000000006</v>
          </cell>
          <cell r="L248">
            <v>0</v>
          </cell>
          <cell r="M248">
            <v>0</v>
          </cell>
          <cell r="O248">
            <v>1.6786734693877501</v>
          </cell>
          <cell r="R248">
            <v>339.410381282495</v>
          </cell>
          <cell r="S248">
            <v>145.6</v>
          </cell>
          <cell r="U248">
            <v>0</v>
          </cell>
        </row>
        <row r="249">
          <cell r="C249" t="str">
            <v>HOSPITAL DOM HÉLDER CÂMARA - CG. Nº 018/2022</v>
          </cell>
          <cell r="E249" t="str">
            <v>EDJANE TOME DO CARMO</v>
          </cell>
          <cell r="F249" t="str">
            <v>2 - Outros Profissionais da Saúde</v>
          </cell>
          <cell r="G249" t="str">
            <v>3222-05</v>
          </cell>
          <cell r="H249" t="str">
            <v>02/2023</v>
          </cell>
          <cell r="J249">
            <v>129.98320000000001</v>
          </cell>
          <cell r="L249">
            <v>185.13921108741999</v>
          </cell>
          <cell r="M249">
            <v>26.04</v>
          </cell>
          <cell r="O249">
            <v>1.6786734693877501</v>
          </cell>
          <cell r="R249">
            <v>339.410381282495</v>
          </cell>
          <cell r="S249">
            <v>78.12</v>
          </cell>
          <cell r="U249">
            <v>0</v>
          </cell>
        </row>
        <row r="250">
          <cell r="C250" t="str">
            <v>HOSPITAL DOM HÉLDER CÂMARA - CG. Nº 018/2022</v>
          </cell>
          <cell r="E250" t="str">
            <v>EDNA JUDITE DA SILVA</v>
          </cell>
          <cell r="F250" t="str">
            <v>2 - Outros Profissionais da Saúde</v>
          </cell>
          <cell r="G250" t="str">
            <v>2237-10</v>
          </cell>
          <cell r="H250" t="str">
            <v>02/2023</v>
          </cell>
          <cell r="J250">
            <v>332.18079999999998</v>
          </cell>
          <cell r="L250">
            <v>0</v>
          </cell>
          <cell r="M250">
            <v>0</v>
          </cell>
          <cell r="O250">
            <v>1.6786734693877501</v>
          </cell>
          <cell r="R250">
            <v>339.410381282495</v>
          </cell>
          <cell r="S250">
            <v>61.5</v>
          </cell>
          <cell r="U250">
            <v>0</v>
          </cell>
        </row>
        <row r="251">
          <cell r="C251" t="str">
            <v>HOSPITAL DOM HÉLDER CÂMARA - CG. Nº 018/2022</v>
          </cell>
          <cell r="E251" t="str">
            <v>EDNA LUCIA FERREIRA DA SILVA</v>
          </cell>
          <cell r="F251" t="str">
            <v>2 - Outros Profissionais da Saúde</v>
          </cell>
          <cell r="G251" t="str">
            <v>3222-05</v>
          </cell>
          <cell r="H251" t="str">
            <v>02/2023</v>
          </cell>
          <cell r="J251">
            <v>150.2552</v>
          </cell>
          <cell r="L251">
            <v>185.13921108741999</v>
          </cell>
          <cell r="M251">
            <v>26.04</v>
          </cell>
          <cell r="O251">
            <v>1.6786734693877501</v>
          </cell>
          <cell r="R251">
            <v>339.410381282495</v>
          </cell>
          <cell r="S251">
            <v>78.12</v>
          </cell>
          <cell r="U251">
            <v>0</v>
          </cell>
        </row>
        <row r="252">
          <cell r="C252" t="str">
            <v>HOSPITAL DOM HÉLDER CÂMARA - CG. Nº 018/2022</v>
          </cell>
          <cell r="E252" t="str">
            <v>EDNA MARIA DA SILVA</v>
          </cell>
          <cell r="F252" t="str">
            <v>2 - Outros Profissionais da Saúde</v>
          </cell>
          <cell r="G252" t="str">
            <v>3222-05</v>
          </cell>
          <cell r="H252" t="str">
            <v>02/2023</v>
          </cell>
          <cell r="J252">
            <v>146.108</v>
          </cell>
          <cell r="L252">
            <v>185.13921108741999</v>
          </cell>
          <cell r="M252">
            <v>26.04</v>
          </cell>
          <cell r="O252">
            <v>1.6786734693877501</v>
          </cell>
          <cell r="R252">
            <v>339.410381282495</v>
          </cell>
          <cell r="S252">
            <v>78.12</v>
          </cell>
          <cell r="U252">
            <v>138.82</v>
          </cell>
          <cell r="X252" t="str">
            <v>AUXÍLIO CRECHE</v>
          </cell>
        </row>
        <row r="253">
          <cell r="C253" t="str">
            <v>HOSPITAL DOM HÉLDER CÂMARA - CG. Nº 018/2022</v>
          </cell>
          <cell r="E253" t="str">
            <v>EDNA MARIA DA SILVA BARROS</v>
          </cell>
          <cell r="F253" t="str">
            <v>2 - Outros Profissionais da Saúde</v>
          </cell>
          <cell r="G253" t="str">
            <v>3222-05</v>
          </cell>
          <cell r="H253" t="str">
            <v>02/2023</v>
          </cell>
          <cell r="J253">
            <v>139.83439999999999</v>
          </cell>
          <cell r="L253">
            <v>0</v>
          </cell>
          <cell r="M253">
            <v>0</v>
          </cell>
          <cell r="O253">
            <v>1.6786734693877501</v>
          </cell>
          <cell r="R253">
            <v>0</v>
          </cell>
          <cell r="S253">
            <v>0</v>
          </cell>
          <cell r="U253">
            <v>0</v>
          </cell>
        </row>
        <row r="254">
          <cell r="C254" t="str">
            <v>HOSPITAL DOM HÉLDER CÂMARA - CG. Nº 018/2022</v>
          </cell>
          <cell r="E254" t="str">
            <v>EDNA XAVIER DA SILVA</v>
          </cell>
          <cell r="F254" t="str">
            <v>2 - Outros Profissionais da Saúde</v>
          </cell>
          <cell r="G254" t="str">
            <v>3222-05</v>
          </cell>
          <cell r="H254" t="str">
            <v>02/2023</v>
          </cell>
          <cell r="J254">
            <v>135.40799999999999</v>
          </cell>
          <cell r="L254">
            <v>185.13921108741999</v>
          </cell>
          <cell r="M254">
            <v>26.04</v>
          </cell>
          <cell r="O254">
            <v>1.6786734693877501</v>
          </cell>
          <cell r="R254">
            <v>339.410381282495</v>
          </cell>
          <cell r="S254">
            <v>70.83</v>
          </cell>
          <cell r="U254">
            <v>0</v>
          </cell>
        </row>
        <row r="255">
          <cell r="C255" t="str">
            <v>HOSPITAL DOM HÉLDER CÂMARA - CG. Nº 018/2022</v>
          </cell>
          <cell r="E255" t="str">
            <v>EDNALDA BELIZARIO DA SILVA</v>
          </cell>
          <cell r="F255" t="str">
            <v>2 - Outros Profissionais da Saúde</v>
          </cell>
          <cell r="G255" t="str">
            <v>3222-05</v>
          </cell>
          <cell r="H255" t="str">
            <v>02/2023</v>
          </cell>
          <cell r="J255">
            <v>161.732</v>
          </cell>
          <cell r="L255">
            <v>0</v>
          </cell>
          <cell r="M255">
            <v>0</v>
          </cell>
          <cell r="O255">
            <v>1.6786734693877501</v>
          </cell>
          <cell r="R255">
            <v>339.410381282495</v>
          </cell>
          <cell r="S255">
            <v>78.12</v>
          </cell>
          <cell r="U255">
            <v>0</v>
          </cell>
        </row>
        <row r="256">
          <cell r="C256" t="str">
            <v>HOSPITAL DOM HÉLDER CÂMARA - CG. Nº 018/2022</v>
          </cell>
          <cell r="E256" t="str">
            <v>EDNARA RODRIGUES AIRES DE OLIVEIRA</v>
          </cell>
          <cell r="F256" t="str">
            <v>2 - Outros Profissionais da Saúde</v>
          </cell>
          <cell r="G256" t="str">
            <v>2235-05</v>
          </cell>
          <cell r="H256" t="str">
            <v>02/2023</v>
          </cell>
          <cell r="J256">
            <v>323.44240000000002</v>
          </cell>
          <cell r="L256">
            <v>0</v>
          </cell>
          <cell r="M256">
            <v>0</v>
          </cell>
          <cell r="O256">
            <v>1.6786734693877501</v>
          </cell>
          <cell r="R256">
            <v>0</v>
          </cell>
          <cell r="S256">
            <v>0</v>
          </cell>
          <cell r="U256">
            <v>221.02</v>
          </cell>
          <cell r="X256" t="str">
            <v>AUXÍLIO CRECHE</v>
          </cell>
        </row>
        <row r="257">
          <cell r="C257" t="str">
            <v>HOSPITAL DOM HÉLDER CÂMARA - CG. Nº 018/2022</v>
          </cell>
          <cell r="E257" t="str">
            <v>EDNEIDE GOUVEIA DA SILVA</v>
          </cell>
          <cell r="F257" t="str">
            <v>3 - Administrativo</v>
          </cell>
          <cell r="G257" t="str">
            <v>1423-40</v>
          </cell>
          <cell r="H257" t="str">
            <v>02/2023</v>
          </cell>
          <cell r="J257">
            <v>254.58240000000001</v>
          </cell>
          <cell r="L257">
            <v>185.13921108741999</v>
          </cell>
          <cell r="M257">
            <v>57.86</v>
          </cell>
          <cell r="O257">
            <v>1.6786734693877501</v>
          </cell>
          <cell r="R257">
            <v>0</v>
          </cell>
          <cell r="S257">
            <v>0</v>
          </cell>
          <cell r="U257">
            <v>0</v>
          </cell>
        </row>
        <row r="258">
          <cell r="C258" t="str">
            <v>HOSPITAL DOM HÉLDER CÂMARA - CG. Nº 018/2022</v>
          </cell>
          <cell r="E258" t="str">
            <v>EDNEUZA CARNEIRO DA SILVA</v>
          </cell>
          <cell r="F258" t="str">
            <v>3 - Administrativo</v>
          </cell>
          <cell r="G258" t="str">
            <v>4110-10</v>
          </cell>
          <cell r="H258" t="str">
            <v>02/2023</v>
          </cell>
          <cell r="J258">
            <v>0</v>
          </cell>
          <cell r="L258">
            <v>0</v>
          </cell>
          <cell r="M258">
            <v>0</v>
          </cell>
          <cell r="O258">
            <v>1.6786734693877501</v>
          </cell>
          <cell r="R258">
            <v>0</v>
          </cell>
          <cell r="S258">
            <v>0</v>
          </cell>
          <cell r="U258">
            <v>0</v>
          </cell>
        </row>
        <row r="259">
          <cell r="C259" t="str">
            <v>HOSPITAL DOM HÉLDER CÂMARA - CG. Nº 018/2022</v>
          </cell>
          <cell r="E259" t="str">
            <v>EDSON MANOEL DA SILVA</v>
          </cell>
          <cell r="F259" t="str">
            <v>2 - Outros Profissionais da Saúde</v>
          </cell>
          <cell r="G259" t="str">
            <v>3242-05</v>
          </cell>
          <cell r="H259" t="str">
            <v>02/2023</v>
          </cell>
          <cell r="J259">
            <v>287.70240000000001</v>
          </cell>
          <cell r="L259">
            <v>0</v>
          </cell>
          <cell r="M259">
            <v>0</v>
          </cell>
          <cell r="O259">
            <v>1.6786734693877501</v>
          </cell>
          <cell r="R259">
            <v>0</v>
          </cell>
          <cell r="S259">
            <v>0</v>
          </cell>
          <cell r="U259">
            <v>0</v>
          </cell>
        </row>
        <row r="260">
          <cell r="C260" t="str">
            <v>HOSPITAL DOM HÉLDER CÂMARA - CG. Nº 018/2022</v>
          </cell>
          <cell r="E260" t="str">
            <v>EDSON NERIS DO NASCIMENTO</v>
          </cell>
          <cell r="F260" t="str">
            <v>2 - Outros Profissionais da Saúde</v>
          </cell>
          <cell r="G260" t="str">
            <v>5151-10</v>
          </cell>
          <cell r="H260" t="str">
            <v>02/2023</v>
          </cell>
          <cell r="J260">
            <v>279.53039999999999</v>
          </cell>
          <cell r="L260">
            <v>185.13921108741999</v>
          </cell>
          <cell r="M260">
            <v>26.04</v>
          </cell>
          <cell r="O260">
            <v>1.6786734693877501</v>
          </cell>
          <cell r="R260">
            <v>339.410381282495</v>
          </cell>
          <cell r="S260">
            <v>5.21</v>
          </cell>
          <cell r="U260">
            <v>0</v>
          </cell>
        </row>
        <row r="261">
          <cell r="C261" t="str">
            <v>HOSPITAL DOM HÉLDER CÂMARA - CG. Nº 018/2022</v>
          </cell>
          <cell r="E261" t="str">
            <v>EDSON XAVIER DOS SANTOS</v>
          </cell>
          <cell r="F261" t="str">
            <v>2 - Outros Profissionais da Saúde</v>
          </cell>
          <cell r="G261" t="str">
            <v>5151-10</v>
          </cell>
          <cell r="H261" t="str">
            <v>02/2023</v>
          </cell>
          <cell r="J261">
            <v>117.792</v>
          </cell>
          <cell r="L261">
            <v>185.13921108741999</v>
          </cell>
          <cell r="M261">
            <v>26.04</v>
          </cell>
          <cell r="O261">
            <v>1.6786734693877501</v>
          </cell>
          <cell r="R261">
            <v>339.410381282495</v>
          </cell>
          <cell r="S261">
            <v>69.27</v>
          </cell>
          <cell r="U261">
            <v>0</v>
          </cell>
        </row>
        <row r="262">
          <cell r="C262" t="str">
            <v>HOSPITAL DOM HÉLDER CÂMARA - CG. Nº 018/2022</v>
          </cell>
          <cell r="E262" t="str">
            <v>EDUARDA LAIS PIMENTEL DE BARROS</v>
          </cell>
          <cell r="F262" t="str">
            <v>2 - Outros Profissionais da Saúde</v>
          </cell>
          <cell r="G262" t="str">
            <v>3222-05</v>
          </cell>
          <cell r="H262" t="str">
            <v>02/2023</v>
          </cell>
          <cell r="J262">
            <v>145.548</v>
          </cell>
          <cell r="L262">
            <v>0</v>
          </cell>
          <cell r="M262">
            <v>0</v>
          </cell>
          <cell r="O262">
            <v>1.6786734693877501</v>
          </cell>
          <cell r="R262">
            <v>339.410381282495</v>
          </cell>
          <cell r="S262">
            <v>78.12</v>
          </cell>
          <cell r="U262">
            <v>0</v>
          </cell>
        </row>
        <row r="263">
          <cell r="C263" t="str">
            <v>HOSPITAL DOM HÉLDER CÂMARA - CG. Nº 018/2022</v>
          </cell>
          <cell r="E263" t="str">
            <v>EDUARDO CARLOS DA SILVA</v>
          </cell>
          <cell r="F263" t="str">
            <v>2 - Outros Profissionais da Saúde</v>
          </cell>
          <cell r="G263" t="str">
            <v>2234-05</v>
          </cell>
          <cell r="H263" t="str">
            <v>02/2023</v>
          </cell>
          <cell r="J263">
            <v>363.16080000000011</v>
          </cell>
          <cell r="L263">
            <v>185.13921108741999</v>
          </cell>
          <cell r="M263">
            <v>15.3</v>
          </cell>
          <cell r="O263">
            <v>1.6786734693877501</v>
          </cell>
          <cell r="R263">
            <v>0</v>
          </cell>
          <cell r="S263">
            <v>0</v>
          </cell>
          <cell r="U263">
            <v>0</v>
          </cell>
        </row>
        <row r="264">
          <cell r="C264" t="str">
            <v>HOSPITAL DOM HÉLDER CÂMARA - CG. Nº 018/2022</v>
          </cell>
          <cell r="E264" t="str">
            <v>EDVALDO HENRIQUE DA SILVA FILHO</v>
          </cell>
          <cell r="F264" t="str">
            <v>3 - Administrativo</v>
          </cell>
          <cell r="G264" t="str">
            <v>7823-05</v>
          </cell>
          <cell r="H264" t="str">
            <v>02/2023</v>
          </cell>
          <cell r="J264">
            <v>121.69119999999999</v>
          </cell>
          <cell r="L264">
            <v>185.13921108741999</v>
          </cell>
          <cell r="M264">
            <v>30.42</v>
          </cell>
          <cell r="O264">
            <v>1.6786734693877501</v>
          </cell>
          <cell r="R264">
            <v>0</v>
          </cell>
          <cell r="S264">
            <v>0</v>
          </cell>
          <cell r="U264">
            <v>0</v>
          </cell>
        </row>
        <row r="265">
          <cell r="C265" t="str">
            <v>HOSPITAL DOM HÉLDER CÂMARA - CG. Nº 018/2022</v>
          </cell>
          <cell r="E265" t="str">
            <v>EDVANE BENEDITA DA CUNHA</v>
          </cell>
          <cell r="F265" t="str">
            <v>2 - Outros Profissionais da Saúde</v>
          </cell>
          <cell r="G265" t="str">
            <v>3222-05</v>
          </cell>
          <cell r="H265" t="str">
            <v>02/2023</v>
          </cell>
          <cell r="J265">
            <v>140.61600000000001</v>
          </cell>
          <cell r="L265">
            <v>0</v>
          </cell>
          <cell r="M265">
            <v>0</v>
          </cell>
          <cell r="O265">
            <v>1.6786734693877501</v>
          </cell>
          <cell r="R265">
            <v>339.410381282495</v>
          </cell>
          <cell r="S265">
            <v>78.12</v>
          </cell>
          <cell r="U265">
            <v>0</v>
          </cell>
        </row>
        <row r="266">
          <cell r="C266" t="str">
            <v>HOSPITAL DOM HÉLDER CÂMARA - CG. Nº 018/2022</v>
          </cell>
          <cell r="E266" t="str">
            <v>EFLEURY LIRA LEITE JUNIOR</v>
          </cell>
          <cell r="F266" t="str">
            <v>2 - Outros Profissionais da Saúde</v>
          </cell>
          <cell r="G266" t="str">
            <v>2236-05</v>
          </cell>
          <cell r="H266" t="str">
            <v>02/2023</v>
          </cell>
          <cell r="J266">
            <v>0</v>
          </cell>
          <cell r="K266">
            <v>18004.400000000001</v>
          </cell>
          <cell r="L266">
            <v>0</v>
          </cell>
          <cell r="M266">
            <v>0</v>
          </cell>
          <cell r="O266">
            <v>1.6786734693877501</v>
          </cell>
          <cell r="R266">
            <v>0</v>
          </cell>
          <cell r="S266">
            <v>0</v>
          </cell>
          <cell r="U266">
            <v>0</v>
          </cell>
        </row>
        <row r="267">
          <cell r="C267" t="str">
            <v>HOSPITAL DOM HÉLDER CÂMARA - CG. Nº 018/2022</v>
          </cell>
          <cell r="E267" t="str">
            <v>ELAINE CRISTINA DA SILVA</v>
          </cell>
          <cell r="F267" t="str">
            <v>2 - Outros Profissionais da Saúde</v>
          </cell>
          <cell r="G267" t="str">
            <v>3222-05</v>
          </cell>
          <cell r="H267" t="str">
            <v>02/2023</v>
          </cell>
          <cell r="J267">
            <v>144.95359999999999</v>
          </cell>
          <cell r="L267">
            <v>0</v>
          </cell>
          <cell r="M267">
            <v>0</v>
          </cell>
          <cell r="O267">
            <v>1.6786734693877501</v>
          </cell>
          <cell r="R267">
            <v>339.410381282495</v>
          </cell>
          <cell r="S267">
            <v>78.12</v>
          </cell>
          <cell r="U267">
            <v>0</v>
          </cell>
        </row>
        <row r="268">
          <cell r="C268" t="str">
            <v>HOSPITAL DOM HÉLDER CÂMARA - CG. Nº 018/2022</v>
          </cell>
          <cell r="E268" t="str">
            <v>ELAINE CRISTINA DE SOUZA SANTOS NASCIMENTO</v>
          </cell>
          <cell r="F268" t="str">
            <v>3 - Administrativo</v>
          </cell>
          <cell r="G268" t="str">
            <v>1231-10</v>
          </cell>
          <cell r="H268" t="str">
            <v>02/2023</v>
          </cell>
          <cell r="J268">
            <v>1299.4143999999999</v>
          </cell>
          <cell r="L268">
            <v>0</v>
          </cell>
          <cell r="M268">
            <v>0</v>
          </cell>
          <cell r="O268">
            <v>1.6786734693877501</v>
          </cell>
          <cell r="R268">
            <v>0</v>
          </cell>
          <cell r="S268">
            <v>0</v>
          </cell>
          <cell r="U268">
            <v>0</v>
          </cell>
        </row>
        <row r="269">
          <cell r="C269" t="str">
            <v>HOSPITAL DOM HÉLDER CÂMARA - CG. Nº 018/2022</v>
          </cell>
          <cell r="E269" t="str">
            <v>ELAINE DOS SANTOS MONTEIRO</v>
          </cell>
          <cell r="F269" t="str">
            <v>3 - Administrativo</v>
          </cell>
          <cell r="G269" t="str">
            <v>4131-15</v>
          </cell>
          <cell r="H269" t="str">
            <v>02/2023</v>
          </cell>
          <cell r="J269">
            <v>161.76240000000001</v>
          </cell>
          <cell r="L269">
            <v>185.13921108741999</v>
          </cell>
          <cell r="M269">
            <v>40.44</v>
          </cell>
          <cell r="O269">
            <v>1.6786734693877501</v>
          </cell>
          <cell r="R269">
            <v>339.410381282495</v>
          </cell>
          <cell r="S269">
            <v>117.28</v>
          </cell>
          <cell r="U269">
            <v>0</v>
          </cell>
        </row>
        <row r="270">
          <cell r="C270" t="str">
            <v>HOSPITAL DOM HÉLDER CÂMARA - CG. Nº 018/2022</v>
          </cell>
          <cell r="E270" t="str">
            <v>ELCILENE ASSIS DA SILVA SOUZA</v>
          </cell>
          <cell r="F270" t="str">
            <v>2 - Outros Profissionais da Saúde</v>
          </cell>
          <cell r="G270" t="str">
            <v>5152-05</v>
          </cell>
          <cell r="H270" t="str">
            <v>02/2023</v>
          </cell>
          <cell r="J270">
            <v>141.96080000000001</v>
          </cell>
          <cell r="L270">
            <v>0</v>
          </cell>
          <cell r="M270">
            <v>0</v>
          </cell>
          <cell r="O270">
            <v>1.6786734693877501</v>
          </cell>
          <cell r="R270">
            <v>0</v>
          </cell>
          <cell r="S270">
            <v>0</v>
          </cell>
          <cell r="U270">
            <v>0</v>
          </cell>
        </row>
        <row r="271">
          <cell r="C271" t="str">
            <v>HOSPITAL DOM HÉLDER CÂMARA - CG. Nº 018/2022</v>
          </cell>
          <cell r="E271" t="str">
            <v>ELENILSON JOSE DA SILVA</v>
          </cell>
          <cell r="F271" t="str">
            <v>3 - Administrativo</v>
          </cell>
          <cell r="G271" t="str">
            <v>5174-10</v>
          </cell>
          <cell r="H271" t="str">
            <v>02/2023</v>
          </cell>
          <cell r="J271">
            <v>104.16</v>
          </cell>
          <cell r="L271">
            <v>0</v>
          </cell>
          <cell r="M271">
            <v>0</v>
          </cell>
          <cell r="O271">
            <v>1.6786734693877501</v>
          </cell>
          <cell r="R271">
            <v>339.410381282495</v>
          </cell>
          <cell r="S271">
            <v>78.12</v>
          </cell>
          <cell r="U271">
            <v>0</v>
          </cell>
        </row>
        <row r="272">
          <cell r="C272" t="str">
            <v>HOSPITAL DOM HÉLDER CÂMARA - CG. Nº 018/2022</v>
          </cell>
          <cell r="E272" t="str">
            <v>ELEUZA MENDES DE OLIVEIRA</v>
          </cell>
          <cell r="F272" t="str">
            <v>2 - Outros Profissionais da Saúde</v>
          </cell>
          <cell r="G272" t="str">
            <v>2235-05</v>
          </cell>
          <cell r="H272" t="str">
            <v>02/2023</v>
          </cell>
          <cell r="J272">
            <v>329.97359999999998</v>
          </cell>
          <cell r="L272">
            <v>185.13921108741999</v>
          </cell>
          <cell r="M272">
            <v>3.3</v>
          </cell>
          <cell r="O272">
            <v>1.6786734693877501</v>
          </cell>
          <cell r="R272">
            <v>0</v>
          </cell>
          <cell r="S272">
            <v>0</v>
          </cell>
          <cell r="U272">
            <v>0</v>
          </cell>
        </row>
        <row r="273">
          <cell r="C273" t="str">
            <v>HOSPITAL DOM HÉLDER CÂMARA - CG. Nº 018/2022</v>
          </cell>
          <cell r="E273" t="str">
            <v>ELIANE CONSTANTINO NEVES DE FRANCA</v>
          </cell>
          <cell r="F273" t="str">
            <v>2 - Outros Profissionais da Saúde</v>
          </cell>
          <cell r="G273" t="str">
            <v>2235-05</v>
          </cell>
          <cell r="H273" t="str">
            <v>02/2023</v>
          </cell>
          <cell r="J273">
            <v>241.59039999999999</v>
          </cell>
          <cell r="L273">
            <v>0</v>
          </cell>
          <cell r="M273">
            <v>0</v>
          </cell>
          <cell r="O273">
            <v>1.6786734693877501</v>
          </cell>
          <cell r="R273">
            <v>339.410381282495</v>
          </cell>
          <cell r="S273">
            <v>77.37</v>
          </cell>
          <cell r="U273">
            <v>0</v>
          </cell>
        </row>
        <row r="274">
          <cell r="C274" t="str">
            <v>HOSPITAL DOM HÉLDER CÂMARA - CG. Nº 018/2022</v>
          </cell>
          <cell r="E274" t="str">
            <v>ELIANE MARCIA BEZERRA GOMES</v>
          </cell>
          <cell r="F274" t="str">
            <v>2 - Outros Profissionais da Saúde</v>
          </cell>
          <cell r="G274" t="str">
            <v>2235-05</v>
          </cell>
          <cell r="H274" t="str">
            <v>02/2023</v>
          </cell>
          <cell r="J274">
            <v>231.06</v>
          </cell>
          <cell r="L274">
            <v>0</v>
          </cell>
          <cell r="M274">
            <v>0</v>
          </cell>
          <cell r="O274">
            <v>1.6786734693877501</v>
          </cell>
          <cell r="R274">
            <v>339.410381282495</v>
          </cell>
          <cell r="S274">
            <v>112.21</v>
          </cell>
          <cell r="U274">
            <v>0</v>
          </cell>
        </row>
        <row r="275">
          <cell r="C275" t="str">
            <v>HOSPITAL DOM HÉLDER CÂMARA - CG. Nº 018/2022</v>
          </cell>
          <cell r="E275" t="str">
            <v>ELIANE MARIA DA SILVA CARDOSO</v>
          </cell>
          <cell r="F275" t="str">
            <v>2 - Outros Profissionais da Saúde</v>
          </cell>
          <cell r="G275" t="str">
            <v>3222-05</v>
          </cell>
          <cell r="H275" t="str">
            <v>02/2023</v>
          </cell>
          <cell r="J275">
            <v>150.2552</v>
          </cell>
          <cell r="L275">
            <v>0</v>
          </cell>
          <cell r="M275">
            <v>0</v>
          </cell>
          <cell r="O275">
            <v>1.6786734693877501</v>
          </cell>
          <cell r="R275">
            <v>339.410381282495</v>
          </cell>
          <cell r="S275">
            <v>78.12</v>
          </cell>
          <cell r="U275">
            <v>0</v>
          </cell>
        </row>
        <row r="276">
          <cell r="C276" t="str">
            <v>HOSPITAL DOM HÉLDER CÂMARA - CG. Nº 018/2022</v>
          </cell>
          <cell r="E276" t="str">
            <v>ELIAS JORGE NOGUEIRA</v>
          </cell>
          <cell r="F276" t="str">
            <v>2 - Outros Profissionais da Saúde</v>
          </cell>
          <cell r="G276" t="str">
            <v>5151-10</v>
          </cell>
          <cell r="H276" t="str">
            <v>02/2023</v>
          </cell>
          <cell r="J276">
            <v>134.524</v>
          </cell>
          <cell r="L276">
            <v>0</v>
          </cell>
          <cell r="M276">
            <v>0</v>
          </cell>
          <cell r="O276">
            <v>1.6786734693877501</v>
          </cell>
          <cell r="R276">
            <v>0</v>
          </cell>
          <cell r="S276">
            <v>0</v>
          </cell>
          <cell r="U276">
            <v>0</v>
          </cell>
        </row>
        <row r="277">
          <cell r="C277" t="str">
            <v>HOSPITAL DOM HÉLDER CÂMARA - CG. Nº 018/2022</v>
          </cell>
          <cell r="E277" t="str">
            <v>ELIDE ANDREZA CANUTO DE OLIVEIRA</v>
          </cell>
          <cell r="F277" t="str">
            <v>2 - Outros Profissionais da Saúde</v>
          </cell>
          <cell r="G277" t="str">
            <v>2236-05</v>
          </cell>
          <cell r="H277" t="str">
            <v>02/2023</v>
          </cell>
          <cell r="J277">
            <v>181.62</v>
          </cell>
          <cell r="L277">
            <v>185.13921108741999</v>
          </cell>
          <cell r="M277">
            <v>2.0099999999999998</v>
          </cell>
          <cell r="O277">
            <v>1.6786734693877501</v>
          </cell>
          <cell r="R277">
            <v>0</v>
          </cell>
          <cell r="S277">
            <v>0</v>
          </cell>
          <cell r="U277">
            <v>0</v>
          </cell>
        </row>
        <row r="278">
          <cell r="C278" t="str">
            <v>HOSPITAL DOM HÉLDER CÂMARA - CG. Nº 018/2022</v>
          </cell>
          <cell r="E278" t="str">
            <v>ELIDIANE BARBOSA DA SILVA</v>
          </cell>
          <cell r="F278" t="str">
            <v>2 - Outros Profissionais da Saúde</v>
          </cell>
          <cell r="G278" t="str">
            <v>2234-05</v>
          </cell>
          <cell r="H278" t="str">
            <v>02/2023</v>
          </cell>
          <cell r="J278">
            <v>412.55360000000002</v>
          </cell>
          <cell r="L278">
            <v>185.13921108741999</v>
          </cell>
          <cell r="M278">
            <v>15.3</v>
          </cell>
          <cell r="O278">
            <v>1.6786734693877501</v>
          </cell>
          <cell r="R278">
            <v>339.410381282495</v>
          </cell>
          <cell r="S278">
            <v>183.56</v>
          </cell>
          <cell r="U278">
            <v>0</v>
          </cell>
        </row>
        <row r="279">
          <cell r="C279" t="str">
            <v>HOSPITAL DOM HÉLDER CÂMARA - CG. Nº 018/2022</v>
          </cell>
          <cell r="E279" t="str">
            <v>ELIELMA JULIANA MARIA DA SILVA</v>
          </cell>
          <cell r="F279" t="str">
            <v>3 - Administrativo</v>
          </cell>
          <cell r="G279" t="str">
            <v>2521-05</v>
          </cell>
          <cell r="H279" t="str">
            <v>02/2023</v>
          </cell>
          <cell r="J279">
            <v>310.69119999999998</v>
          </cell>
          <cell r="L279">
            <v>185.13921108741999</v>
          </cell>
          <cell r="M279">
            <v>73.97</v>
          </cell>
          <cell r="O279">
            <v>1.6786734693877501</v>
          </cell>
          <cell r="R279">
            <v>339.410381282495</v>
          </cell>
          <cell r="S279">
            <v>180.4</v>
          </cell>
          <cell r="U279">
            <v>0</v>
          </cell>
        </row>
        <row r="280">
          <cell r="C280" t="str">
            <v>HOSPITAL DOM HÉLDER CÂMARA - CG. Nº 018/2022</v>
          </cell>
          <cell r="E280" t="str">
            <v>ELIESIDIA SOARES DA SILVA</v>
          </cell>
          <cell r="F280" t="str">
            <v>3 - Administrativo</v>
          </cell>
          <cell r="G280" t="str">
            <v>5142-25</v>
          </cell>
          <cell r="H280" t="str">
            <v>02/2023</v>
          </cell>
          <cell r="J280">
            <v>130.19999999999999</v>
          </cell>
          <cell r="L280">
            <v>185.13921108741999</v>
          </cell>
          <cell r="M280">
            <v>26.04</v>
          </cell>
          <cell r="O280">
            <v>1.6786734693877501</v>
          </cell>
          <cell r="R280">
            <v>339.410381282495</v>
          </cell>
          <cell r="S280">
            <v>78.12</v>
          </cell>
          <cell r="U280">
            <v>0</v>
          </cell>
        </row>
        <row r="281">
          <cell r="C281" t="str">
            <v>HOSPITAL DOM HÉLDER CÂMARA - CG. Nº 018/2022</v>
          </cell>
          <cell r="E281" t="str">
            <v>ELIETE MARIA DE SENA DOS SANTOS</v>
          </cell>
          <cell r="F281" t="str">
            <v>3 - Administrativo</v>
          </cell>
          <cell r="G281" t="str">
            <v>5163-45</v>
          </cell>
          <cell r="H281" t="str">
            <v>02/2023</v>
          </cell>
          <cell r="J281">
            <v>0</v>
          </cell>
          <cell r="L281">
            <v>0</v>
          </cell>
          <cell r="M281">
            <v>0</v>
          </cell>
          <cell r="O281">
            <v>1.6786734693877501</v>
          </cell>
          <cell r="R281">
            <v>0</v>
          </cell>
          <cell r="S281">
            <v>0</v>
          </cell>
          <cell r="U281">
            <v>0</v>
          </cell>
        </row>
        <row r="282">
          <cell r="C282" t="str">
            <v>HOSPITAL DOM HÉLDER CÂMARA - CG. Nº 018/2022</v>
          </cell>
          <cell r="E282" t="str">
            <v>ELINALDA SANTANA DE CARVALHO</v>
          </cell>
          <cell r="F282" t="str">
            <v>2 - Outros Profissionais da Saúde</v>
          </cell>
          <cell r="G282" t="str">
            <v>3222-05</v>
          </cell>
          <cell r="H282" t="str">
            <v>02/2023</v>
          </cell>
          <cell r="J282">
            <v>150.2552</v>
          </cell>
          <cell r="L282">
            <v>185.13921108741999</v>
          </cell>
          <cell r="M282">
            <v>26.04</v>
          </cell>
          <cell r="O282">
            <v>1.6786734693877501</v>
          </cell>
          <cell r="R282">
            <v>339.410381282495</v>
          </cell>
          <cell r="S282">
            <v>78.12</v>
          </cell>
          <cell r="U282">
            <v>0</v>
          </cell>
        </row>
        <row r="283">
          <cell r="C283" t="str">
            <v>HOSPITAL DOM HÉLDER CÂMARA - CG. Nº 018/2022</v>
          </cell>
          <cell r="E283" t="str">
            <v>ELINALVA LOPES DA SILVA</v>
          </cell>
          <cell r="F283" t="str">
            <v>3 - Administrativo</v>
          </cell>
          <cell r="G283" t="str">
            <v>5163-45</v>
          </cell>
          <cell r="H283" t="str">
            <v>02/2023</v>
          </cell>
          <cell r="J283">
            <v>135.40799999999999</v>
          </cell>
          <cell r="L283">
            <v>185.13921108741999</v>
          </cell>
          <cell r="M283">
            <v>26.04</v>
          </cell>
          <cell r="O283">
            <v>1.6786734693877501</v>
          </cell>
          <cell r="R283">
            <v>339.410381282495</v>
          </cell>
          <cell r="S283">
            <v>78.12</v>
          </cell>
          <cell r="U283">
            <v>0</v>
          </cell>
        </row>
        <row r="284">
          <cell r="C284" t="str">
            <v>HOSPITAL DOM HÉLDER CÂMARA - CG. Nº 018/2022</v>
          </cell>
          <cell r="E284" t="str">
            <v>ELINDICE MARIA DOS PRAZERES ALMEIDA</v>
          </cell>
          <cell r="F284" t="str">
            <v>2 - Outros Profissionais da Saúde</v>
          </cell>
          <cell r="G284" t="str">
            <v>2237-10</v>
          </cell>
          <cell r="H284" t="str">
            <v>02/2023</v>
          </cell>
          <cell r="J284">
            <v>0</v>
          </cell>
          <cell r="K284">
            <v>9741.3799999999992</v>
          </cell>
          <cell r="L284">
            <v>0</v>
          </cell>
          <cell r="M284">
            <v>0</v>
          </cell>
          <cell r="O284">
            <v>1.6786734693877501</v>
          </cell>
          <cell r="R284">
            <v>0</v>
          </cell>
          <cell r="S284">
            <v>0</v>
          </cell>
          <cell r="U284">
            <v>0</v>
          </cell>
        </row>
        <row r="285">
          <cell r="C285" t="str">
            <v>HOSPITAL DOM HÉLDER CÂMARA - CG. Nº 018/2022</v>
          </cell>
          <cell r="E285" t="str">
            <v>ELINEIDE MARIA DE LIRA NOJOSA</v>
          </cell>
          <cell r="F285" t="str">
            <v>2 - Outros Profissionais da Saúde</v>
          </cell>
          <cell r="G285" t="str">
            <v>3222-05</v>
          </cell>
          <cell r="H285" t="str">
            <v>02/2023</v>
          </cell>
          <cell r="J285">
            <v>135.40799999999999</v>
          </cell>
          <cell r="L285">
            <v>185.13921108741999</v>
          </cell>
          <cell r="M285">
            <v>26.04</v>
          </cell>
          <cell r="O285">
            <v>1.6786734693877501</v>
          </cell>
          <cell r="R285">
            <v>339.410381282495</v>
          </cell>
          <cell r="S285">
            <v>156.24</v>
          </cell>
          <cell r="U285">
            <v>0</v>
          </cell>
        </row>
        <row r="286">
          <cell r="C286" t="str">
            <v>HOSPITAL DOM HÉLDER CÂMARA - CG. Nº 018/2022</v>
          </cell>
          <cell r="E286" t="str">
            <v>ELISABETH DA SILVA XAVIER MONTEIRO</v>
          </cell>
          <cell r="F286" t="str">
            <v>2 - Outros Profissionais da Saúde</v>
          </cell>
          <cell r="G286" t="str">
            <v>3222-05</v>
          </cell>
          <cell r="H286" t="str">
            <v>02/2023</v>
          </cell>
          <cell r="J286">
            <v>159.11519999999999</v>
          </cell>
          <cell r="L286">
            <v>0</v>
          </cell>
          <cell r="M286">
            <v>0</v>
          </cell>
          <cell r="O286">
            <v>1.6786734693877501</v>
          </cell>
          <cell r="R286">
            <v>339.410381282495</v>
          </cell>
          <cell r="S286">
            <v>71.28</v>
          </cell>
          <cell r="U286">
            <v>0</v>
          </cell>
        </row>
        <row r="287">
          <cell r="C287" t="str">
            <v>HOSPITAL DOM HÉLDER CÂMARA - CG. Nº 018/2022</v>
          </cell>
          <cell r="E287" t="str">
            <v>ELISANGELA CONCEICAO SILVA</v>
          </cell>
          <cell r="F287" t="str">
            <v>2 - Outros Profissionais da Saúde</v>
          </cell>
          <cell r="G287" t="str">
            <v>3222-05</v>
          </cell>
          <cell r="H287" t="str">
            <v>02/2023</v>
          </cell>
          <cell r="J287">
            <v>155.4632</v>
          </cell>
          <cell r="L287">
            <v>185.13921108741999</v>
          </cell>
          <cell r="M287">
            <v>26.04</v>
          </cell>
          <cell r="O287">
            <v>1.6786734693877501</v>
          </cell>
          <cell r="R287">
            <v>339.410381282495</v>
          </cell>
          <cell r="S287">
            <v>78.12</v>
          </cell>
          <cell r="U287">
            <v>69.41</v>
          </cell>
          <cell r="X287" t="str">
            <v>AUXÍLIO CRECHE</v>
          </cell>
        </row>
        <row r="288">
          <cell r="C288" t="str">
            <v>HOSPITAL DOM HÉLDER CÂMARA - CG. Nº 018/2022</v>
          </cell>
          <cell r="E288" t="str">
            <v>ELISANGELA JOSEFA DOS SANTOS</v>
          </cell>
          <cell r="F288" t="str">
            <v>2 - Outros Profissionais da Saúde</v>
          </cell>
          <cell r="G288" t="str">
            <v>2235-05</v>
          </cell>
          <cell r="H288" t="str">
            <v>02/2023</v>
          </cell>
          <cell r="J288">
            <v>328.95280000000002</v>
          </cell>
          <cell r="L288">
            <v>0</v>
          </cell>
          <cell r="M288">
            <v>0</v>
          </cell>
          <cell r="O288">
            <v>1.6786734693877501</v>
          </cell>
          <cell r="R288">
            <v>0</v>
          </cell>
          <cell r="S288">
            <v>0</v>
          </cell>
          <cell r="U288">
            <v>0</v>
          </cell>
        </row>
        <row r="289">
          <cell r="C289" t="str">
            <v>HOSPITAL DOM HÉLDER CÂMARA - CG. Nº 018/2022</v>
          </cell>
          <cell r="E289" t="str">
            <v>ELIZABETE ALVES DA SILVA</v>
          </cell>
          <cell r="F289" t="str">
            <v>2 - Outros Profissionais da Saúde</v>
          </cell>
          <cell r="G289" t="str">
            <v>3222-05</v>
          </cell>
          <cell r="H289" t="str">
            <v>02/2023</v>
          </cell>
          <cell r="J289">
            <v>151.03200000000001</v>
          </cell>
          <cell r="L289">
            <v>185.13921108741999</v>
          </cell>
          <cell r="M289">
            <v>26.04</v>
          </cell>
          <cell r="O289">
            <v>1.6786734693877501</v>
          </cell>
          <cell r="R289">
            <v>339.410381282495</v>
          </cell>
          <cell r="S289">
            <v>78.12</v>
          </cell>
          <cell r="U289">
            <v>0</v>
          </cell>
        </row>
        <row r="290">
          <cell r="C290" t="str">
            <v>HOSPITAL DOM HÉLDER CÂMARA - CG. Nº 018/2022</v>
          </cell>
          <cell r="E290" t="str">
            <v>ELIZABETE BORGES DE SOUZA</v>
          </cell>
          <cell r="F290" t="str">
            <v>2 - Outros Profissionais da Saúde</v>
          </cell>
          <cell r="G290" t="str">
            <v>3222-05</v>
          </cell>
          <cell r="H290" t="str">
            <v>02/2023</v>
          </cell>
          <cell r="J290">
            <v>138.7792</v>
          </cell>
          <cell r="L290">
            <v>0</v>
          </cell>
          <cell r="M290">
            <v>0</v>
          </cell>
          <cell r="O290">
            <v>1.6786734693877501</v>
          </cell>
          <cell r="R290">
            <v>339.410381282495</v>
          </cell>
          <cell r="S290">
            <v>78.12</v>
          </cell>
          <cell r="U290">
            <v>0</v>
          </cell>
        </row>
        <row r="291">
          <cell r="C291" t="str">
            <v>HOSPITAL DOM HÉLDER CÂMARA - CG. Nº 018/2022</v>
          </cell>
          <cell r="E291" t="str">
            <v>ELIZABETE DE SOUSA</v>
          </cell>
          <cell r="F291" t="str">
            <v>2 - Outros Profissionais da Saúde</v>
          </cell>
          <cell r="G291" t="str">
            <v>3222-05</v>
          </cell>
          <cell r="H291" t="str">
            <v>02/2023</v>
          </cell>
          <cell r="J291">
            <v>84.555199999999999</v>
          </cell>
          <cell r="L291">
            <v>185.13921108741999</v>
          </cell>
          <cell r="M291">
            <v>26.04</v>
          </cell>
          <cell r="O291">
            <v>1.6786734693877501</v>
          </cell>
          <cell r="R291">
            <v>339.410381282495</v>
          </cell>
          <cell r="S291">
            <v>50</v>
          </cell>
          <cell r="U291">
            <v>69.41</v>
          </cell>
          <cell r="X291" t="str">
            <v>AUXÍLIO CRECHE</v>
          </cell>
        </row>
        <row r="292">
          <cell r="C292" t="str">
            <v>HOSPITAL DOM HÉLDER CÂMARA - CG. Nº 018/2022</v>
          </cell>
          <cell r="E292" t="str">
            <v>ELIZABETE MARIA GONZAGA</v>
          </cell>
          <cell r="F292" t="str">
            <v>2 - Outros Profissionais da Saúde</v>
          </cell>
          <cell r="G292" t="str">
            <v>3222-05</v>
          </cell>
          <cell r="H292" t="str">
            <v>02/2023</v>
          </cell>
          <cell r="J292">
            <v>140.61600000000001</v>
          </cell>
          <cell r="L292">
            <v>0</v>
          </cell>
          <cell r="M292">
            <v>0</v>
          </cell>
          <cell r="O292">
            <v>1.6786734693877501</v>
          </cell>
          <cell r="R292">
            <v>339.410381282495</v>
          </cell>
          <cell r="S292">
            <v>78.12</v>
          </cell>
          <cell r="U292">
            <v>0</v>
          </cell>
        </row>
        <row r="293">
          <cell r="C293" t="str">
            <v>HOSPITAL DOM HÉLDER CÂMARA - CG. Nº 018/2022</v>
          </cell>
          <cell r="E293" t="str">
            <v>ELIZIETH BARATA DA SILVA</v>
          </cell>
          <cell r="F293" t="str">
            <v>2 - Outros Profissionais da Saúde</v>
          </cell>
          <cell r="G293" t="str">
            <v>3222-05</v>
          </cell>
          <cell r="H293" t="str">
            <v>02/2023</v>
          </cell>
          <cell r="J293">
            <v>140.61600000000001</v>
          </cell>
          <cell r="L293">
            <v>185.13921108741999</v>
          </cell>
          <cell r="M293">
            <v>26.04</v>
          </cell>
          <cell r="O293">
            <v>1.6786734693877501</v>
          </cell>
          <cell r="R293">
            <v>339.410381282495</v>
          </cell>
          <cell r="S293">
            <v>78.12</v>
          </cell>
          <cell r="U293">
            <v>0</v>
          </cell>
        </row>
        <row r="294">
          <cell r="C294" t="str">
            <v>HOSPITAL DOM HÉLDER CÂMARA - CG. Nº 018/2022</v>
          </cell>
          <cell r="E294" t="str">
            <v>ELLEN DIANA SILVA DE SOUZA</v>
          </cell>
          <cell r="F294" t="str">
            <v>2 - Outros Profissionais da Saúde</v>
          </cell>
          <cell r="G294" t="str">
            <v>2237-10</v>
          </cell>
          <cell r="H294" t="str">
            <v>02/2023</v>
          </cell>
          <cell r="J294">
            <v>369.17360000000002</v>
          </cell>
          <cell r="L294">
            <v>0</v>
          </cell>
          <cell r="M294">
            <v>0</v>
          </cell>
          <cell r="O294">
            <v>1.6786734693877501</v>
          </cell>
          <cell r="R294">
            <v>339.410381282495</v>
          </cell>
          <cell r="S294">
            <v>182.43</v>
          </cell>
          <cell r="U294">
            <v>0</v>
          </cell>
        </row>
        <row r="295">
          <cell r="C295" t="str">
            <v>HOSPITAL DOM HÉLDER CÂMARA - CG. Nº 018/2022</v>
          </cell>
          <cell r="E295" t="str">
            <v>ELLIS KAROLINE RODRIGUES DA SILVA</v>
          </cell>
          <cell r="F295" t="str">
            <v>2 - Outros Profissionais da Saúde</v>
          </cell>
          <cell r="G295" t="str">
            <v>2234-05</v>
          </cell>
          <cell r="H295" t="str">
            <v>02/2023</v>
          </cell>
          <cell r="J295">
            <v>415.6352</v>
          </cell>
          <cell r="L295">
            <v>0</v>
          </cell>
          <cell r="M295">
            <v>0</v>
          </cell>
          <cell r="O295">
            <v>1.6786734693877501</v>
          </cell>
          <cell r="R295">
            <v>0</v>
          </cell>
          <cell r="S295">
            <v>0</v>
          </cell>
          <cell r="U295">
            <v>0</v>
          </cell>
        </row>
        <row r="296">
          <cell r="C296" t="str">
            <v>HOSPITAL DOM HÉLDER CÂMARA - CG. Nº 018/2022</v>
          </cell>
          <cell r="E296" t="str">
            <v>ELOINA PAULINA DE LIMA</v>
          </cell>
          <cell r="F296" t="str">
            <v>2 - Outros Profissionais da Saúde</v>
          </cell>
          <cell r="G296" t="str">
            <v>2235-05</v>
          </cell>
          <cell r="H296" t="str">
            <v>02/2023</v>
          </cell>
          <cell r="J296">
            <v>330.89920000000001</v>
          </cell>
          <cell r="L296">
            <v>0</v>
          </cell>
          <cell r="M296">
            <v>0</v>
          </cell>
          <cell r="O296">
            <v>1.6786734693877501</v>
          </cell>
          <cell r="R296">
            <v>339.410381282495</v>
          </cell>
          <cell r="S296">
            <v>112</v>
          </cell>
          <cell r="U296">
            <v>0</v>
          </cell>
        </row>
        <row r="297">
          <cell r="C297" t="str">
            <v>HOSPITAL DOM HÉLDER CÂMARA - CG. Nº 018/2022</v>
          </cell>
          <cell r="E297" t="str">
            <v>ELOISE DO NASCIMENTO HOLANDA COSTA</v>
          </cell>
          <cell r="F297" t="str">
            <v>2 - Outros Profissionais da Saúde</v>
          </cell>
          <cell r="G297" t="str">
            <v>3226-05</v>
          </cell>
          <cell r="H297" t="str">
            <v>02/2023</v>
          </cell>
          <cell r="J297">
            <v>141.22640000000001</v>
          </cell>
          <cell r="L297">
            <v>0</v>
          </cell>
          <cell r="M297">
            <v>0</v>
          </cell>
          <cell r="O297">
            <v>1.6786734693877501</v>
          </cell>
          <cell r="R297">
            <v>339.410381282495</v>
          </cell>
          <cell r="S297">
            <v>73.5</v>
          </cell>
          <cell r="U297">
            <v>0</v>
          </cell>
        </row>
        <row r="298">
          <cell r="C298" t="str">
            <v>HOSPITAL DOM HÉLDER CÂMARA - CG. Nº 018/2022</v>
          </cell>
          <cell r="E298" t="str">
            <v>ELVA MILLENA CHAGAS DA CUNHA</v>
          </cell>
          <cell r="F298" t="str">
            <v>3 - Administrativo</v>
          </cell>
          <cell r="G298" t="str">
            <v>4110-10</v>
          </cell>
          <cell r="H298" t="str">
            <v>02/2023</v>
          </cell>
          <cell r="J298">
            <v>115.3424</v>
          </cell>
          <cell r="L298">
            <v>0</v>
          </cell>
          <cell r="M298">
            <v>0</v>
          </cell>
          <cell r="O298">
            <v>1.6786734693877501</v>
          </cell>
          <cell r="R298">
            <v>339.410381282495</v>
          </cell>
          <cell r="S298">
            <v>78.12</v>
          </cell>
          <cell r="U298">
            <v>77.569999999999993</v>
          </cell>
          <cell r="X298" t="str">
            <v>AUXÍLIO CRECHE</v>
          </cell>
        </row>
        <row r="299">
          <cell r="C299" t="str">
            <v>HOSPITAL DOM HÉLDER CÂMARA - CG. Nº 018/2022</v>
          </cell>
          <cell r="E299" t="str">
            <v>ELVIS DA SILVA PINO</v>
          </cell>
          <cell r="F299" t="str">
            <v>2 - Outros Profissionais da Saúde</v>
          </cell>
          <cell r="G299" t="str">
            <v>5151-10</v>
          </cell>
          <cell r="H299" t="str">
            <v>02/2023</v>
          </cell>
          <cell r="J299">
            <v>146.108</v>
          </cell>
          <cell r="L299">
            <v>0</v>
          </cell>
          <cell r="M299">
            <v>0</v>
          </cell>
          <cell r="O299">
            <v>1.6786734693877501</v>
          </cell>
          <cell r="R299">
            <v>339.410381282495</v>
          </cell>
          <cell r="S299">
            <v>78.12</v>
          </cell>
          <cell r="U299">
            <v>0</v>
          </cell>
        </row>
        <row r="300">
          <cell r="C300" t="str">
            <v>HOSPITAL DOM HÉLDER CÂMARA - CG. Nº 018/2022</v>
          </cell>
          <cell r="E300" t="str">
            <v>EMANOEL DINIZ DE SIQUEIRA</v>
          </cell>
          <cell r="F300" t="str">
            <v>3 - Administrativo</v>
          </cell>
          <cell r="G300" t="str">
            <v>7233-10</v>
          </cell>
          <cell r="H300" t="str">
            <v>02/2023</v>
          </cell>
          <cell r="J300">
            <v>147.2936</v>
          </cell>
          <cell r="L300">
            <v>185.13921108741999</v>
          </cell>
          <cell r="M300">
            <v>30.83</v>
          </cell>
          <cell r="O300">
            <v>1.6786734693877501</v>
          </cell>
          <cell r="R300">
            <v>339.410381282495</v>
          </cell>
          <cell r="S300">
            <v>85.25</v>
          </cell>
          <cell r="U300">
            <v>0</v>
          </cell>
        </row>
        <row r="301">
          <cell r="C301" t="str">
            <v>HOSPITAL DOM HÉLDER CÂMARA - CG. Nº 018/2022</v>
          </cell>
          <cell r="E301" t="str">
            <v>EMANOELLA MARIA RAMOS DE OLIVEIRA</v>
          </cell>
          <cell r="F301" t="str">
            <v>2 - Outros Profissionais da Saúde</v>
          </cell>
          <cell r="G301" t="str">
            <v>2236-05</v>
          </cell>
          <cell r="H301" t="str">
            <v>02/2023</v>
          </cell>
          <cell r="J301">
            <v>218.72880000000001</v>
          </cell>
          <cell r="K301">
            <v>0</v>
          </cell>
          <cell r="L301">
            <v>0</v>
          </cell>
          <cell r="M301">
            <v>0</v>
          </cell>
          <cell r="O301">
            <v>1.6786734693877501</v>
          </cell>
          <cell r="R301">
            <v>0</v>
          </cell>
          <cell r="S301">
            <v>0</v>
          </cell>
          <cell r="U301">
            <v>0</v>
          </cell>
        </row>
        <row r="302">
          <cell r="C302" t="str">
            <v>HOSPITAL DOM HÉLDER CÂMARA - CG. Nº 018/2022</v>
          </cell>
          <cell r="E302" t="str">
            <v>EMANUELLI EVELYN SOARES DA SILVA</v>
          </cell>
          <cell r="F302" t="str">
            <v>2 - Outros Profissionais da Saúde</v>
          </cell>
          <cell r="G302" t="str">
            <v>5211-30</v>
          </cell>
          <cell r="H302" t="str">
            <v>02/2023</v>
          </cell>
          <cell r="J302">
            <v>104.16</v>
          </cell>
          <cell r="L302">
            <v>0</v>
          </cell>
          <cell r="M302">
            <v>0</v>
          </cell>
          <cell r="O302">
            <v>1.6786734693877501</v>
          </cell>
          <cell r="R302">
            <v>339.410381282495</v>
          </cell>
          <cell r="S302">
            <v>78.12</v>
          </cell>
          <cell r="U302">
            <v>0</v>
          </cell>
        </row>
        <row r="303">
          <cell r="C303" t="str">
            <v>HOSPITAL DOM HÉLDER CÂMARA - CG. Nº 018/2022</v>
          </cell>
          <cell r="E303" t="str">
            <v>EMERSOM DE MELO DA SILVA</v>
          </cell>
          <cell r="F303" t="str">
            <v>2 - Outros Profissionais da Saúde</v>
          </cell>
          <cell r="G303" t="str">
            <v>3241-15</v>
          </cell>
          <cell r="H303" t="str">
            <v>02/2023</v>
          </cell>
          <cell r="J303">
            <v>356.85759999999999</v>
          </cell>
          <cell r="L303">
            <v>0</v>
          </cell>
          <cell r="M303">
            <v>0</v>
          </cell>
          <cell r="O303">
            <v>1.6786734693877501</v>
          </cell>
          <cell r="R303">
            <v>0</v>
          </cell>
          <cell r="S303">
            <v>0</v>
          </cell>
          <cell r="U303">
            <v>0</v>
          </cell>
        </row>
        <row r="304">
          <cell r="C304" t="str">
            <v>HOSPITAL DOM HÉLDER CÂMARA - CG. Nº 018/2022</v>
          </cell>
          <cell r="E304" t="str">
            <v>EMILLY DAYANNE SANTOS FARIAS</v>
          </cell>
          <cell r="F304" t="str">
            <v>2 - Outros Profissionais da Saúde</v>
          </cell>
          <cell r="G304" t="str">
            <v>3222-05</v>
          </cell>
          <cell r="H304" t="str">
            <v>02/2023</v>
          </cell>
          <cell r="J304">
            <v>145.12799999999999</v>
          </cell>
          <cell r="L304">
            <v>185.13921108741999</v>
          </cell>
          <cell r="M304">
            <v>26.04</v>
          </cell>
          <cell r="O304">
            <v>1.6786734693877501</v>
          </cell>
          <cell r="R304">
            <v>339.410381282495</v>
          </cell>
          <cell r="S304">
            <v>72.650000000000006</v>
          </cell>
          <cell r="U304">
            <v>62.47</v>
          </cell>
          <cell r="X304" t="str">
            <v>AUXÍLIO CRECHE</v>
          </cell>
        </row>
        <row r="305">
          <cell r="C305" t="str">
            <v>HOSPITAL DOM HÉLDER CÂMARA - CG. Nº 018/2022</v>
          </cell>
          <cell r="E305" t="str">
            <v>EMMANUELACHRYS DA SILVA BOMFIM</v>
          </cell>
          <cell r="F305" t="str">
            <v>2 - Outros Profissionais da Saúde</v>
          </cell>
          <cell r="G305" t="str">
            <v>2235-05</v>
          </cell>
          <cell r="H305" t="str">
            <v>02/2023</v>
          </cell>
          <cell r="J305">
            <v>263.3424</v>
          </cell>
          <cell r="L305">
            <v>0</v>
          </cell>
          <cell r="M305">
            <v>0</v>
          </cell>
          <cell r="O305">
            <v>1.6786734693877501</v>
          </cell>
          <cell r="R305">
            <v>0</v>
          </cell>
          <cell r="S305">
            <v>0</v>
          </cell>
          <cell r="U305">
            <v>0</v>
          </cell>
        </row>
        <row r="306">
          <cell r="C306" t="str">
            <v>HOSPITAL DOM HÉLDER CÂMARA - CG. Nº 018/2022</v>
          </cell>
          <cell r="E306" t="str">
            <v>ENAISA MIRELE DA SILVA BENIZIO</v>
          </cell>
          <cell r="F306" t="str">
            <v>2 - Outros Profissionais da Saúde</v>
          </cell>
          <cell r="G306" t="str">
            <v>2234-05</v>
          </cell>
          <cell r="H306" t="str">
            <v>02/2023</v>
          </cell>
          <cell r="J306">
            <v>506.43520000000001</v>
          </cell>
          <cell r="L306">
            <v>0</v>
          </cell>
          <cell r="M306">
            <v>0</v>
          </cell>
          <cell r="O306">
            <v>1.6786734693877501</v>
          </cell>
          <cell r="R306">
            <v>0</v>
          </cell>
          <cell r="S306">
            <v>0</v>
          </cell>
          <cell r="U306">
            <v>0</v>
          </cell>
        </row>
        <row r="307">
          <cell r="C307" t="str">
            <v>HOSPITAL DOM HÉLDER CÂMARA - CG. Nº 018/2022</v>
          </cell>
          <cell r="E307" t="str">
            <v>ENANDA ALINE REIS DA SILVA</v>
          </cell>
          <cell r="F307" t="str">
            <v>2 - Outros Profissionais da Saúde</v>
          </cell>
          <cell r="G307" t="str">
            <v>3222-05</v>
          </cell>
          <cell r="H307" t="str">
            <v>02/2023</v>
          </cell>
          <cell r="J307">
            <v>135.40799999999999</v>
          </cell>
          <cell r="L307">
            <v>185.13921108741999</v>
          </cell>
          <cell r="M307">
            <v>26.04</v>
          </cell>
          <cell r="O307">
            <v>1.6786734693877501</v>
          </cell>
          <cell r="R307">
            <v>0</v>
          </cell>
          <cell r="S307">
            <v>0</v>
          </cell>
          <cell r="U307">
            <v>0</v>
          </cell>
        </row>
        <row r="308">
          <cell r="C308" t="str">
            <v>HOSPITAL DOM HÉLDER CÂMARA - CG. Nº 018/2022</v>
          </cell>
          <cell r="E308" t="str">
            <v>ENIVI ALIK DE BARROS SANTOS</v>
          </cell>
          <cell r="F308" t="str">
            <v>2 - Outros Profissionais da Saúde</v>
          </cell>
          <cell r="G308" t="str">
            <v>5211-30</v>
          </cell>
          <cell r="H308" t="str">
            <v>02/2023</v>
          </cell>
          <cell r="J308">
            <v>143.93039999999999</v>
          </cell>
          <cell r="L308">
            <v>0</v>
          </cell>
          <cell r="M308">
            <v>0</v>
          </cell>
          <cell r="O308">
            <v>1.6786734693877501</v>
          </cell>
          <cell r="R308">
            <v>339.410381282495</v>
          </cell>
          <cell r="S308">
            <v>78.12</v>
          </cell>
          <cell r="U308">
            <v>0</v>
          </cell>
        </row>
        <row r="309">
          <cell r="C309" t="str">
            <v>HOSPITAL DOM HÉLDER CÂMARA - CG. Nº 018/2022</v>
          </cell>
          <cell r="E309" t="str">
            <v>ENOCK ALCOFORADO DE OLIVEIRA</v>
          </cell>
          <cell r="F309" t="str">
            <v>3 - Administrativo</v>
          </cell>
          <cell r="G309" t="str">
            <v>2149-15</v>
          </cell>
          <cell r="H309" t="str">
            <v>02/2023</v>
          </cell>
          <cell r="J309">
            <v>595.39760000000001</v>
          </cell>
          <cell r="L309">
            <v>185.13921108741999</v>
          </cell>
          <cell r="M309">
            <v>148.85</v>
          </cell>
          <cell r="O309">
            <v>1.6786734693877501</v>
          </cell>
          <cell r="R309">
            <v>0</v>
          </cell>
          <cell r="S309">
            <v>0</v>
          </cell>
          <cell r="U309">
            <v>0</v>
          </cell>
        </row>
        <row r="310">
          <cell r="C310" t="str">
            <v>HOSPITAL DOM HÉLDER CÂMARA - CG. Nº 018/2022</v>
          </cell>
          <cell r="E310" t="str">
            <v>EPAMELA SULAMITA VITOR DE CARVALHO</v>
          </cell>
          <cell r="F310" t="str">
            <v>2 - Outros Profissionais da Saúde</v>
          </cell>
          <cell r="G310" t="str">
            <v>2236-05</v>
          </cell>
          <cell r="H310" t="str">
            <v>02/2023</v>
          </cell>
          <cell r="J310">
            <v>259.26080000000002</v>
          </cell>
          <cell r="L310">
            <v>0</v>
          </cell>
          <cell r="M310">
            <v>0</v>
          </cell>
          <cell r="O310">
            <v>1.6786734693877501</v>
          </cell>
          <cell r="R310">
            <v>0</v>
          </cell>
          <cell r="S310">
            <v>0</v>
          </cell>
          <cell r="U310">
            <v>0</v>
          </cell>
        </row>
        <row r="311">
          <cell r="C311" t="str">
            <v>HOSPITAL DOM HÉLDER CÂMARA - CG. Nº 018/2022</v>
          </cell>
          <cell r="E311" t="str">
            <v>ERIC CLEPTON GOMES DE SOUZA</v>
          </cell>
          <cell r="F311" t="str">
            <v>2 - Outros Profissionais da Saúde</v>
          </cell>
          <cell r="G311" t="str">
            <v>5151-10</v>
          </cell>
          <cell r="H311" t="str">
            <v>02/2023</v>
          </cell>
          <cell r="J311">
            <v>104.16</v>
          </cell>
          <cell r="L311">
            <v>185.13921108741999</v>
          </cell>
          <cell r="M311">
            <v>26.04</v>
          </cell>
          <cell r="O311">
            <v>1.6786734693877501</v>
          </cell>
          <cell r="R311">
            <v>339.410381282495</v>
          </cell>
          <cell r="S311">
            <v>33.85</v>
          </cell>
          <cell r="U311">
            <v>0</v>
          </cell>
        </row>
        <row r="312">
          <cell r="C312" t="str">
            <v>HOSPITAL DOM HÉLDER CÂMARA - CG. Nº 018/2022</v>
          </cell>
          <cell r="E312" t="str">
            <v>ERICA CRISTINA LOPES DE SANTANA</v>
          </cell>
          <cell r="F312" t="str">
            <v>2 - Outros Profissionais da Saúde</v>
          </cell>
          <cell r="G312" t="str">
            <v>2235-05</v>
          </cell>
          <cell r="H312" t="str">
            <v>02/2023</v>
          </cell>
          <cell r="J312">
            <v>347.62160000000011</v>
          </cell>
          <cell r="L312">
            <v>0</v>
          </cell>
          <cell r="M312">
            <v>0</v>
          </cell>
          <cell r="O312">
            <v>1.6786734693877501</v>
          </cell>
          <cell r="R312">
            <v>0</v>
          </cell>
          <cell r="S312">
            <v>0</v>
          </cell>
          <cell r="U312">
            <v>0</v>
          </cell>
        </row>
        <row r="313">
          <cell r="C313" t="str">
            <v>HOSPITAL DOM HÉLDER CÂMARA - CG. Nº 018/2022</v>
          </cell>
          <cell r="E313" t="str">
            <v>ERICA MARIA DA SILVA</v>
          </cell>
          <cell r="F313" t="str">
            <v>2 - Outros Profissionais da Saúde</v>
          </cell>
          <cell r="G313" t="str">
            <v>5211-30</v>
          </cell>
          <cell r="H313" t="str">
            <v>02/2023</v>
          </cell>
          <cell r="J313">
            <v>105.92959999999999</v>
          </cell>
          <cell r="L313">
            <v>185.13921108741999</v>
          </cell>
          <cell r="M313">
            <v>26.04</v>
          </cell>
          <cell r="O313">
            <v>1.6786734693877501</v>
          </cell>
          <cell r="R313">
            <v>339.410381282495</v>
          </cell>
          <cell r="S313">
            <v>78.12</v>
          </cell>
          <cell r="U313">
            <v>0</v>
          </cell>
        </row>
        <row r="314">
          <cell r="C314" t="str">
            <v>HOSPITAL DOM HÉLDER CÂMARA - CG. Nº 018/2022</v>
          </cell>
          <cell r="E314" t="str">
            <v>ERICA MARIA DE LIMA</v>
          </cell>
          <cell r="F314" t="str">
            <v>2 - Outros Profissionais da Saúde</v>
          </cell>
          <cell r="G314" t="str">
            <v>3222-05</v>
          </cell>
          <cell r="H314" t="str">
            <v>02/2023</v>
          </cell>
          <cell r="J314">
            <v>194.20160000000001</v>
          </cell>
          <cell r="L314">
            <v>0</v>
          </cell>
          <cell r="M314">
            <v>0</v>
          </cell>
          <cell r="O314">
            <v>1.6786734693877501</v>
          </cell>
          <cell r="R314">
            <v>339.410381282495</v>
          </cell>
          <cell r="S314">
            <v>78.12</v>
          </cell>
          <cell r="U314">
            <v>0</v>
          </cell>
        </row>
        <row r="315">
          <cell r="C315" t="str">
            <v>HOSPITAL DOM HÉLDER CÂMARA - CG. Nº 018/2022</v>
          </cell>
          <cell r="E315" t="str">
            <v>ERICK MATHEUS MENDES DE HOLANDA SOUZA</v>
          </cell>
          <cell r="F315" t="str">
            <v>2 - Outros Profissionais da Saúde</v>
          </cell>
          <cell r="G315" t="str">
            <v>5211-30</v>
          </cell>
          <cell r="H315" t="str">
            <v>02/2023</v>
          </cell>
          <cell r="J315">
            <v>99.356800000000007</v>
          </cell>
          <cell r="L315">
            <v>185.13921108741999</v>
          </cell>
          <cell r="M315">
            <v>26.04</v>
          </cell>
          <cell r="O315">
            <v>1.6786734693877501</v>
          </cell>
          <cell r="R315">
            <v>339.410381282495</v>
          </cell>
          <cell r="S315">
            <v>75</v>
          </cell>
          <cell r="U315">
            <v>0</v>
          </cell>
        </row>
        <row r="316">
          <cell r="C316" t="str">
            <v>HOSPITAL DOM HÉLDER CÂMARA - CG. Nº 018/2022</v>
          </cell>
          <cell r="E316" t="str">
            <v>ERICLES FELLIPE DA SILVA ACYOLE</v>
          </cell>
          <cell r="F316" t="str">
            <v>2 - Outros Profissionais da Saúde</v>
          </cell>
          <cell r="G316" t="str">
            <v>3222-05</v>
          </cell>
          <cell r="H316" t="str">
            <v>02/2023</v>
          </cell>
          <cell r="J316">
            <v>138.03039999999999</v>
          </cell>
          <cell r="L316">
            <v>185.13921108741999</v>
          </cell>
          <cell r="M316">
            <v>26.04</v>
          </cell>
          <cell r="O316">
            <v>1.6786734693877501</v>
          </cell>
          <cell r="R316">
            <v>339.410381282495</v>
          </cell>
          <cell r="S316">
            <v>78.12</v>
          </cell>
          <cell r="U316">
            <v>0</v>
          </cell>
        </row>
        <row r="317">
          <cell r="C317" t="str">
            <v>HOSPITAL DOM HÉLDER CÂMARA - CG. Nº 018/2022</v>
          </cell>
          <cell r="E317" t="str">
            <v>ERIK SAIMAR DE MORAIS</v>
          </cell>
          <cell r="F317" t="str">
            <v>3 - Administrativo</v>
          </cell>
          <cell r="G317" t="str">
            <v>4110-10</v>
          </cell>
          <cell r="H317" t="str">
            <v>02/2023</v>
          </cell>
          <cell r="J317">
            <v>144.83600000000001</v>
          </cell>
          <cell r="L317">
            <v>185.13921108741999</v>
          </cell>
          <cell r="M317">
            <v>36.21</v>
          </cell>
          <cell r="O317">
            <v>1.6786734693877501</v>
          </cell>
          <cell r="R317">
            <v>339.410381282495</v>
          </cell>
          <cell r="S317">
            <v>108.63</v>
          </cell>
          <cell r="U317">
            <v>0</v>
          </cell>
        </row>
        <row r="318">
          <cell r="C318" t="str">
            <v>HOSPITAL DOM HÉLDER CÂMARA - CG. Nº 018/2022</v>
          </cell>
          <cell r="E318" t="str">
            <v>ERIKA MACEDO DE ARAUJO</v>
          </cell>
          <cell r="F318" t="str">
            <v>2 - Outros Profissionais da Saúde</v>
          </cell>
          <cell r="G318" t="str">
            <v>2236-05</v>
          </cell>
          <cell r="H318" t="str">
            <v>02/2023</v>
          </cell>
          <cell r="J318">
            <v>0</v>
          </cell>
          <cell r="K318">
            <v>3894.79</v>
          </cell>
          <cell r="L318">
            <v>0</v>
          </cell>
          <cell r="M318">
            <v>0</v>
          </cell>
          <cell r="O318">
            <v>1.6786734693877501</v>
          </cell>
          <cell r="R318">
            <v>0</v>
          </cell>
          <cell r="S318">
            <v>0</v>
          </cell>
          <cell r="U318">
            <v>0</v>
          </cell>
        </row>
        <row r="319">
          <cell r="C319" t="str">
            <v>HOSPITAL DOM HÉLDER CÂMARA - CG. Nº 018/2022</v>
          </cell>
          <cell r="E319" t="str">
            <v>ERIKA MARIA DE OLIVEIRA MAIA</v>
          </cell>
          <cell r="F319" t="str">
            <v>2 - Outros Profissionais da Saúde</v>
          </cell>
          <cell r="G319" t="str">
            <v>2235-05</v>
          </cell>
          <cell r="H319" t="str">
            <v>02/2023</v>
          </cell>
          <cell r="J319">
            <v>289.21519999999998</v>
          </cell>
          <cell r="L319">
            <v>185.13921108741999</v>
          </cell>
          <cell r="M319">
            <v>3.3</v>
          </cell>
          <cell r="O319">
            <v>1.6786734693877501</v>
          </cell>
          <cell r="R319">
            <v>0</v>
          </cell>
          <cell r="S319">
            <v>0</v>
          </cell>
          <cell r="U319">
            <v>0</v>
          </cell>
        </row>
        <row r="320">
          <cell r="C320" t="str">
            <v>HOSPITAL DOM HÉLDER CÂMARA - CG. Nº 018/2022</v>
          </cell>
          <cell r="E320" t="str">
            <v>ERINELZA RAMOS DE ARAUJO</v>
          </cell>
          <cell r="F320" t="str">
            <v>2 - Outros Profissionais da Saúde</v>
          </cell>
          <cell r="G320" t="str">
            <v>3222-05</v>
          </cell>
          <cell r="H320" t="str">
            <v>02/2023</v>
          </cell>
          <cell r="J320">
            <v>157.5848</v>
          </cell>
          <cell r="L320">
            <v>0</v>
          </cell>
          <cell r="M320">
            <v>0</v>
          </cell>
          <cell r="O320">
            <v>1.6786734693877501</v>
          </cell>
          <cell r="R320">
            <v>339.410381282495</v>
          </cell>
          <cell r="S320">
            <v>78.12</v>
          </cell>
          <cell r="U320">
            <v>0</v>
          </cell>
        </row>
        <row r="321">
          <cell r="C321" t="str">
            <v>HOSPITAL DOM HÉLDER CÂMARA - CG. Nº 018/2022</v>
          </cell>
          <cell r="E321" t="str">
            <v>ERONILDO DOS SANTOS LIMA</v>
          </cell>
          <cell r="F321" t="str">
            <v>3 - Administrativo</v>
          </cell>
          <cell r="G321" t="str">
            <v>5142-25</v>
          </cell>
          <cell r="H321" t="str">
            <v>02/2023</v>
          </cell>
          <cell r="J321">
            <v>128.2072</v>
          </cell>
          <cell r="L321">
            <v>185.13921108741999</v>
          </cell>
          <cell r="M321">
            <v>26.04</v>
          </cell>
          <cell r="O321">
            <v>1.6786734693877501</v>
          </cell>
          <cell r="R321">
            <v>339.410381282495</v>
          </cell>
          <cell r="S321">
            <v>78.12</v>
          </cell>
          <cell r="U321">
            <v>0</v>
          </cell>
        </row>
        <row r="322">
          <cell r="C322" t="str">
            <v>HOSPITAL DOM HÉLDER CÂMARA - CG. Nº 018/2022</v>
          </cell>
          <cell r="E322" t="str">
            <v>ERONILDO JOSE RAMOS</v>
          </cell>
          <cell r="F322" t="str">
            <v>3 - Administrativo</v>
          </cell>
          <cell r="G322" t="str">
            <v>5142-25</v>
          </cell>
          <cell r="H322" t="str">
            <v>02/2023</v>
          </cell>
          <cell r="J322">
            <v>135.40799999999999</v>
          </cell>
          <cell r="L322">
            <v>185.13921108741999</v>
          </cell>
          <cell r="M322">
            <v>26.04</v>
          </cell>
          <cell r="O322">
            <v>1.6786734693877501</v>
          </cell>
          <cell r="R322">
            <v>339.410381282495</v>
          </cell>
          <cell r="S322">
            <v>78.12</v>
          </cell>
          <cell r="U322">
            <v>0</v>
          </cell>
        </row>
        <row r="323">
          <cell r="C323" t="str">
            <v>HOSPITAL DOM HÉLDER CÂMARA - CG. Nº 018/2022</v>
          </cell>
          <cell r="E323" t="str">
            <v>ESDRIENE DE ALMEIDA CUNHA</v>
          </cell>
          <cell r="F323" t="str">
            <v>2 - Outros Profissionais da Saúde</v>
          </cell>
          <cell r="G323" t="str">
            <v>3222-05</v>
          </cell>
          <cell r="H323" t="str">
            <v>02/2023</v>
          </cell>
          <cell r="J323">
            <v>142.9264</v>
          </cell>
          <cell r="L323">
            <v>0</v>
          </cell>
          <cell r="M323">
            <v>0</v>
          </cell>
          <cell r="O323">
            <v>1.6786734693877501</v>
          </cell>
          <cell r="R323">
            <v>0</v>
          </cell>
          <cell r="S323">
            <v>0</v>
          </cell>
          <cell r="U323">
            <v>69.41</v>
          </cell>
          <cell r="X323" t="str">
            <v>AUXÍLIO CRECHE</v>
          </cell>
        </row>
        <row r="324">
          <cell r="C324" t="str">
            <v>HOSPITAL DOM HÉLDER CÂMARA - CG. Nº 018/2022</v>
          </cell>
          <cell r="E324" t="str">
            <v>ESTER FEIJO CORREIA DE SENA</v>
          </cell>
          <cell r="F324" t="str">
            <v>2 - Outros Profissionais da Saúde</v>
          </cell>
          <cell r="G324" t="str">
            <v>2238-10</v>
          </cell>
          <cell r="H324" t="str">
            <v>02/2023</v>
          </cell>
          <cell r="J324">
            <v>240.5728</v>
          </cell>
          <cell r="L324">
            <v>185.13921108741999</v>
          </cell>
          <cell r="M324">
            <v>43.87</v>
          </cell>
          <cell r="O324">
            <v>1.6786734693877501</v>
          </cell>
          <cell r="R324">
            <v>339.410381282495</v>
          </cell>
          <cell r="S324">
            <v>126.45</v>
          </cell>
          <cell r="U324">
            <v>72.400000000000006</v>
          </cell>
          <cell r="X324" t="str">
            <v>AUXÍLIO CRECHE</v>
          </cell>
        </row>
        <row r="325">
          <cell r="C325" t="str">
            <v>HOSPITAL DOM HÉLDER CÂMARA - CG. Nº 018/2022</v>
          </cell>
          <cell r="E325" t="str">
            <v>ESTHER DOS SANTOS LEAL ALMEIDA</v>
          </cell>
          <cell r="F325" t="str">
            <v>2 - Outros Profissionais da Saúde</v>
          </cell>
          <cell r="G325" t="str">
            <v>3242-05</v>
          </cell>
          <cell r="H325" t="str">
            <v>02/2023</v>
          </cell>
          <cell r="J325">
            <v>231.6448</v>
          </cell>
          <cell r="L325">
            <v>0</v>
          </cell>
          <cell r="M325">
            <v>0</v>
          </cell>
          <cell r="O325">
            <v>1.6786734693877501</v>
          </cell>
          <cell r="R325">
            <v>339.410381282495</v>
          </cell>
          <cell r="S325">
            <v>72.25</v>
          </cell>
          <cell r="U325">
            <v>0</v>
          </cell>
        </row>
        <row r="326">
          <cell r="C326" t="str">
            <v>HOSPITAL DOM HÉLDER CÂMARA - CG. Nº 018/2022</v>
          </cell>
          <cell r="E326" t="str">
            <v>EVANDRO ALBUQUERQUE DE CASTRO FILHO</v>
          </cell>
          <cell r="F326" t="str">
            <v>3 - Administrativo</v>
          </cell>
          <cell r="G326" t="str">
            <v>1421-05</v>
          </cell>
          <cell r="H326" t="str">
            <v>02/2023</v>
          </cell>
          <cell r="J326">
            <v>637.97199999999998</v>
          </cell>
          <cell r="L326">
            <v>0</v>
          </cell>
          <cell r="M326">
            <v>0</v>
          </cell>
          <cell r="O326">
            <v>1.6786734693877501</v>
          </cell>
          <cell r="R326">
            <v>0</v>
          </cell>
          <cell r="S326">
            <v>0</v>
          </cell>
          <cell r="U326">
            <v>0</v>
          </cell>
        </row>
        <row r="327">
          <cell r="C327" t="str">
            <v>HOSPITAL DOM HÉLDER CÂMARA - CG. Nº 018/2022</v>
          </cell>
          <cell r="E327" t="str">
            <v>EVANGELA CRISTINA DIAS DE SOUZA</v>
          </cell>
          <cell r="F327" t="str">
            <v>3 - Administrativo</v>
          </cell>
          <cell r="G327" t="str">
            <v>4131-15</v>
          </cell>
          <cell r="H327" t="str">
            <v>02/2023</v>
          </cell>
          <cell r="J327">
            <v>177.9384</v>
          </cell>
          <cell r="L327">
            <v>0</v>
          </cell>
          <cell r="M327">
            <v>0</v>
          </cell>
          <cell r="O327">
            <v>1.6786734693877501</v>
          </cell>
          <cell r="R327">
            <v>339.410381282495</v>
          </cell>
          <cell r="S327">
            <v>121.32</v>
          </cell>
          <cell r="U327">
            <v>0</v>
          </cell>
        </row>
        <row r="328">
          <cell r="C328" t="str">
            <v>HOSPITAL DOM HÉLDER CÂMARA - CG. Nº 018/2022</v>
          </cell>
          <cell r="E328" t="str">
            <v>EVELLYN PEREIRA DO NASCIMENTO</v>
          </cell>
          <cell r="F328" t="str">
            <v>2 - Outros Profissionais da Saúde</v>
          </cell>
          <cell r="G328" t="str">
            <v>3222-05</v>
          </cell>
          <cell r="H328" t="str">
            <v>02/2023</v>
          </cell>
          <cell r="J328">
            <v>124.992</v>
          </cell>
          <cell r="L328">
            <v>0</v>
          </cell>
          <cell r="M328">
            <v>0</v>
          </cell>
          <cell r="O328">
            <v>1.6786734693877501</v>
          </cell>
          <cell r="R328">
            <v>339.410381282495</v>
          </cell>
          <cell r="S328">
            <v>78.12</v>
          </cell>
          <cell r="U328">
            <v>0</v>
          </cell>
        </row>
        <row r="329">
          <cell r="C329" t="str">
            <v>HOSPITAL DOM HÉLDER CÂMARA - CG. Nº 018/2022</v>
          </cell>
          <cell r="E329" t="str">
            <v xml:space="preserve">EVERSON BATISTA DA SILVA </v>
          </cell>
          <cell r="F329" t="str">
            <v>2 - Outros Profissionais da Saúde</v>
          </cell>
          <cell r="G329" t="str">
            <v>3241-15</v>
          </cell>
          <cell r="H329" t="str">
            <v>02/2023</v>
          </cell>
          <cell r="J329">
            <v>286.08879999999999</v>
          </cell>
          <cell r="L329">
            <v>0</v>
          </cell>
          <cell r="M329">
            <v>0</v>
          </cell>
          <cell r="O329">
            <v>1.6786734693877501</v>
          </cell>
          <cell r="R329">
            <v>0</v>
          </cell>
          <cell r="S329">
            <v>0</v>
          </cell>
          <cell r="U329">
            <v>0</v>
          </cell>
        </row>
        <row r="330">
          <cell r="C330" t="str">
            <v>HOSPITAL DOM HÉLDER CÂMARA - CG. Nº 018/2022</v>
          </cell>
          <cell r="E330" t="str">
            <v>EVERSON WENDEL DE ARAUJO SILVA</v>
          </cell>
          <cell r="F330" t="str">
            <v>2 - Outros Profissionais da Saúde</v>
          </cell>
          <cell r="G330" t="str">
            <v>5151-10</v>
          </cell>
          <cell r="H330" t="str">
            <v>02/2023</v>
          </cell>
          <cell r="J330">
            <v>124.3008</v>
          </cell>
          <cell r="L330">
            <v>185.13921108741999</v>
          </cell>
          <cell r="M330">
            <v>26.04</v>
          </cell>
          <cell r="O330">
            <v>1.6786734693877501</v>
          </cell>
          <cell r="R330">
            <v>339.410381282495</v>
          </cell>
          <cell r="S330">
            <v>73.95</v>
          </cell>
          <cell r="U330">
            <v>0</v>
          </cell>
        </row>
        <row r="331">
          <cell r="C331" t="str">
            <v>HOSPITAL DOM HÉLDER CÂMARA - CG. Nº 018/2022</v>
          </cell>
          <cell r="E331" t="str">
            <v>EVILANIA ALVES DA SILVA</v>
          </cell>
          <cell r="F331" t="str">
            <v>3 - Administrativo</v>
          </cell>
          <cell r="G331" t="str">
            <v>4110-10</v>
          </cell>
          <cell r="H331" t="str">
            <v>02/2023</v>
          </cell>
          <cell r="J331">
            <v>13.02</v>
          </cell>
          <cell r="L331">
            <v>0</v>
          </cell>
          <cell r="M331">
            <v>0</v>
          </cell>
          <cell r="O331">
            <v>1.6786734693877501</v>
          </cell>
          <cell r="R331">
            <v>339.410381282495</v>
          </cell>
          <cell r="S331">
            <v>39.06</v>
          </cell>
          <cell r="U331">
            <v>0</v>
          </cell>
        </row>
        <row r="332">
          <cell r="C332" t="str">
            <v>HOSPITAL DOM HÉLDER CÂMARA - CG. Nº 018/2022</v>
          </cell>
          <cell r="E332" t="str">
            <v>EVILASIO NOVAES GOMINHO NETO</v>
          </cell>
          <cell r="F332" t="str">
            <v>2 - Outros Profissionais da Saúde</v>
          </cell>
          <cell r="G332" t="str">
            <v>3241-15</v>
          </cell>
          <cell r="H332" t="str">
            <v>02/2023</v>
          </cell>
          <cell r="J332">
            <v>289.34399999999999</v>
          </cell>
          <cell r="L332">
            <v>0</v>
          </cell>
          <cell r="M332">
            <v>0</v>
          </cell>
          <cell r="O332">
            <v>1.6786734693877501</v>
          </cell>
          <cell r="R332">
            <v>0</v>
          </cell>
          <cell r="S332">
            <v>0</v>
          </cell>
          <cell r="U332">
            <v>0</v>
          </cell>
        </row>
        <row r="333">
          <cell r="C333" t="str">
            <v>HOSPITAL DOM HÉLDER CÂMARA - CG. Nº 018/2022</v>
          </cell>
          <cell r="E333" t="str">
            <v>EZEQUIEL SILVA DE SANTANA</v>
          </cell>
          <cell r="F333" t="str">
            <v>2 - Outros Profissionais da Saúde</v>
          </cell>
          <cell r="G333" t="str">
            <v>5151-10</v>
          </cell>
          <cell r="H333" t="str">
            <v>02/2023</v>
          </cell>
          <cell r="J333">
            <v>124.604</v>
          </cell>
          <cell r="L333">
            <v>185.13921108741999</v>
          </cell>
          <cell r="M333">
            <v>26.04</v>
          </cell>
          <cell r="O333">
            <v>1.6786734693877501</v>
          </cell>
          <cell r="R333">
            <v>339.410381282495</v>
          </cell>
          <cell r="S333">
            <v>78.12</v>
          </cell>
          <cell r="U333">
            <v>0</v>
          </cell>
        </row>
        <row r="334">
          <cell r="C334" t="str">
            <v>HOSPITAL DOM HÉLDER CÂMARA - CG. Nº 018/2022</v>
          </cell>
          <cell r="E334" t="str">
            <v>FABIANA CRISTINA CAVALCANTI DE MACEDO</v>
          </cell>
          <cell r="F334" t="str">
            <v>3 - Administrativo</v>
          </cell>
          <cell r="G334" t="str">
            <v>4110-10</v>
          </cell>
          <cell r="H334" t="str">
            <v>02/2023</v>
          </cell>
          <cell r="J334">
            <v>114.57599999999999</v>
          </cell>
          <cell r="L334">
            <v>185.13921108741999</v>
          </cell>
          <cell r="M334">
            <v>26.04</v>
          </cell>
          <cell r="O334">
            <v>1.6786734693877501</v>
          </cell>
          <cell r="R334">
            <v>0</v>
          </cell>
          <cell r="S334">
            <v>0</v>
          </cell>
          <cell r="U334">
            <v>0</v>
          </cell>
        </row>
        <row r="335">
          <cell r="C335" t="str">
            <v>HOSPITAL DOM HÉLDER CÂMARA - CG. Nº 018/2022</v>
          </cell>
          <cell r="E335" t="str">
            <v xml:space="preserve">FABIANA DA SILVA RAMOS </v>
          </cell>
          <cell r="F335" t="str">
            <v>2 - Outros Profissionais da Saúde</v>
          </cell>
          <cell r="G335" t="str">
            <v>3222-05</v>
          </cell>
          <cell r="H335" t="str">
            <v>02/2023</v>
          </cell>
          <cell r="J335">
            <v>130.19999999999999</v>
          </cell>
          <cell r="L335">
            <v>185.13921108741999</v>
          </cell>
          <cell r="M335">
            <v>26.04</v>
          </cell>
          <cell r="O335">
            <v>1.6786734693877501</v>
          </cell>
          <cell r="R335">
            <v>339.410381282495</v>
          </cell>
          <cell r="S335">
            <v>78.12</v>
          </cell>
          <cell r="U335">
            <v>0</v>
          </cell>
        </row>
        <row r="336">
          <cell r="C336" t="str">
            <v>HOSPITAL DOM HÉLDER CÂMARA - CG. Nº 018/2022</v>
          </cell>
          <cell r="E336" t="str">
            <v>FABIANA MARIA DE SOUZA</v>
          </cell>
          <cell r="F336" t="str">
            <v>3 - Administrativo</v>
          </cell>
          <cell r="G336" t="str">
            <v>4110-10</v>
          </cell>
          <cell r="H336" t="str">
            <v>02/2023</v>
          </cell>
          <cell r="J336">
            <v>117.41679999999999</v>
          </cell>
          <cell r="L336">
            <v>185.13921108741999</v>
          </cell>
          <cell r="M336">
            <v>26.04</v>
          </cell>
          <cell r="O336">
            <v>1.6786734693877501</v>
          </cell>
          <cell r="R336">
            <v>339.410381282495</v>
          </cell>
          <cell r="S336">
            <v>67.7</v>
          </cell>
          <cell r="U336">
            <v>0</v>
          </cell>
        </row>
        <row r="337">
          <cell r="C337" t="str">
            <v>HOSPITAL DOM HÉLDER CÂMARA - CG. Nº 018/2022</v>
          </cell>
          <cell r="E337" t="str">
            <v>FABIANA MORAES DA SILVA</v>
          </cell>
          <cell r="F337" t="str">
            <v>2 - Outros Profissionais da Saúde</v>
          </cell>
          <cell r="G337" t="str">
            <v>3222-05</v>
          </cell>
          <cell r="H337" t="str">
            <v>02/2023</v>
          </cell>
          <cell r="J337">
            <v>142.28720000000001</v>
          </cell>
          <cell r="L337">
            <v>185.13921108741999</v>
          </cell>
          <cell r="M337">
            <v>26.04</v>
          </cell>
          <cell r="O337">
            <v>1.6786734693877501</v>
          </cell>
          <cell r="R337">
            <v>339.410381282495</v>
          </cell>
          <cell r="S337">
            <v>69.34</v>
          </cell>
          <cell r="U337">
            <v>0</v>
          </cell>
        </row>
        <row r="338">
          <cell r="C338" t="str">
            <v>HOSPITAL DOM HÉLDER CÂMARA - CG. Nº 018/2022</v>
          </cell>
          <cell r="E338" t="str">
            <v>FABIANO ALCOFORADO SALGUES VASCONCELOS</v>
          </cell>
          <cell r="F338" t="str">
            <v>2 - Outros Profissionais da Saúde</v>
          </cell>
          <cell r="G338" t="str">
            <v>2235-05</v>
          </cell>
          <cell r="H338" t="str">
            <v>02/2023</v>
          </cell>
          <cell r="J338">
            <v>305.91840000000002</v>
          </cell>
          <cell r="L338">
            <v>185.13921108741999</v>
          </cell>
          <cell r="M338">
            <v>3.3</v>
          </cell>
          <cell r="O338">
            <v>1.6786734693877501</v>
          </cell>
          <cell r="R338">
            <v>0</v>
          </cell>
          <cell r="S338">
            <v>0</v>
          </cell>
          <cell r="U338">
            <v>0</v>
          </cell>
        </row>
        <row r="339">
          <cell r="C339" t="str">
            <v>HOSPITAL DOM HÉLDER CÂMARA - CG. Nº 018/2022</v>
          </cell>
          <cell r="E339" t="str">
            <v>FABIANO JOSE DA SILVA</v>
          </cell>
          <cell r="F339" t="str">
            <v>2 - Outros Profissionais da Saúde</v>
          </cell>
          <cell r="G339" t="str">
            <v>3242-05</v>
          </cell>
          <cell r="H339" t="str">
            <v>02/2023</v>
          </cell>
          <cell r="J339">
            <v>148.49039999999999</v>
          </cell>
          <cell r="L339">
            <v>185.13921108741999</v>
          </cell>
          <cell r="M339">
            <v>30.39</v>
          </cell>
          <cell r="O339">
            <v>1.6786734693877501</v>
          </cell>
          <cell r="R339">
            <v>339.410381282495</v>
          </cell>
          <cell r="S339">
            <v>82</v>
          </cell>
          <cell r="U339">
            <v>0</v>
          </cell>
        </row>
        <row r="340">
          <cell r="C340" t="str">
            <v>HOSPITAL DOM HÉLDER CÂMARA - CG. Nº 018/2022</v>
          </cell>
          <cell r="E340" t="str">
            <v>FABIO ANTONIO DA SILVA FILHO</v>
          </cell>
          <cell r="F340" t="str">
            <v>2 - Outros Profissionais da Saúde</v>
          </cell>
          <cell r="G340" t="str">
            <v>5151-10</v>
          </cell>
          <cell r="H340" t="str">
            <v>02/2023</v>
          </cell>
          <cell r="J340">
            <v>132.5856</v>
          </cell>
          <cell r="L340">
            <v>0</v>
          </cell>
          <cell r="M340">
            <v>0</v>
          </cell>
          <cell r="O340">
            <v>1.6786734693877501</v>
          </cell>
          <cell r="R340">
            <v>339.410381282495</v>
          </cell>
          <cell r="S340">
            <v>63.44</v>
          </cell>
          <cell r="U340">
            <v>0</v>
          </cell>
        </row>
        <row r="341">
          <cell r="C341" t="str">
            <v>HOSPITAL DOM HÉLDER CÂMARA - CG. Nº 018/2022</v>
          </cell>
          <cell r="E341" t="str">
            <v>FABIO DE MELO ALVES</v>
          </cell>
          <cell r="F341" t="str">
            <v>2 - Outros Profissionais da Saúde</v>
          </cell>
          <cell r="G341" t="str">
            <v>2236-05</v>
          </cell>
          <cell r="H341" t="str">
            <v>02/2023</v>
          </cell>
          <cell r="J341">
            <v>247.6464</v>
          </cell>
          <cell r="L341">
            <v>185.13921108741999</v>
          </cell>
          <cell r="M341">
            <v>2.6</v>
          </cell>
          <cell r="O341">
            <v>1.6786734693877501</v>
          </cell>
          <cell r="R341">
            <v>0</v>
          </cell>
          <cell r="S341">
            <v>0</v>
          </cell>
          <cell r="U341">
            <v>0</v>
          </cell>
        </row>
        <row r="342">
          <cell r="C342" t="str">
            <v>HOSPITAL DOM HÉLDER CÂMARA - CG. Nº 018/2022</v>
          </cell>
          <cell r="E342" t="str">
            <v>FABIO HENRIQUE SOUZA DA SILVA</v>
          </cell>
          <cell r="F342" t="str">
            <v>2 - Outros Profissionais da Saúde</v>
          </cell>
          <cell r="G342" t="str">
            <v>5151-10</v>
          </cell>
          <cell r="H342" t="str">
            <v>02/2023</v>
          </cell>
          <cell r="J342">
            <v>132.9512</v>
          </cell>
          <cell r="L342">
            <v>185.13921108741999</v>
          </cell>
          <cell r="M342">
            <v>26.04</v>
          </cell>
          <cell r="O342">
            <v>1.6786734693877501</v>
          </cell>
          <cell r="R342">
            <v>339.410381282495</v>
          </cell>
          <cell r="S342">
            <v>63.42</v>
          </cell>
          <cell r="U342">
            <v>0</v>
          </cell>
        </row>
        <row r="343">
          <cell r="C343" t="str">
            <v>HOSPITAL DOM HÉLDER CÂMARA - CG. Nº 018/2022</v>
          </cell>
          <cell r="E343" t="str">
            <v>FABIO JOSE DA SILVA</v>
          </cell>
          <cell r="F343" t="str">
            <v>3 - Administrativo</v>
          </cell>
          <cell r="G343" t="str">
            <v>7711-05</v>
          </cell>
          <cell r="H343" t="str">
            <v>02/2023</v>
          </cell>
          <cell r="J343">
            <v>142.77199999999999</v>
          </cell>
          <cell r="L343">
            <v>0</v>
          </cell>
          <cell r="M343">
            <v>0</v>
          </cell>
          <cell r="O343">
            <v>1.6786734693877501</v>
          </cell>
          <cell r="R343">
            <v>339.410381282495</v>
          </cell>
          <cell r="S343">
            <v>75.930000000000007</v>
          </cell>
          <cell r="U343">
            <v>0</v>
          </cell>
        </row>
        <row r="344">
          <cell r="C344" t="str">
            <v>HOSPITAL DOM HÉLDER CÂMARA - CG. Nº 018/2022</v>
          </cell>
          <cell r="E344" t="str">
            <v>FABIO VIEIRA DO NASCIMENTO</v>
          </cell>
          <cell r="F344" t="str">
            <v>3 - Administrativo</v>
          </cell>
          <cell r="G344" t="str">
            <v>4110-10</v>
          </cell>
          <cell r="H344" t="str">
            <v>02/2023</v>
          </cell>
          <cell r="J344">
            <v>101.4864</v>
          </cell>
          <cell r="L344">
            <v>185.13921108741999</v>
          </cell>
          <cell r="M344">
            <v>26.04</v>
          </cell>
          <cell r="O344">
            <v>1.6786734693877501</v>
          </cell>
          <cell r="R344">
            <v>339.410381282495</v>
          </cell>
          <cell r="S344">
            <v>75.52</v>
          </cell>
          <cell r="U344">
            <v>0</v>
          </cell>
        </row>
        <row r="345">
          <cell r="C345" t="str">
            <v>HOSPITAL DOM HÉLDER CÂMARA - CG. Nº 018/2022</v>
          </cell>
          <cell r="E345" t="str">
            <v>FABIOLA ARAUJO DA SILVA</v>
          </cell>
          <cell r="F345" t="str">
            <v>2 - Outros Profissionais da Saúde</v>
          </cell>
          <cell r="G345" t="str">
            <v>2516-05</v>
          </cell>
          <cell r="H345" t="str">
            <v>02/2023</v>
          </cell>
          <cell r="J345">
            <v>239.0976</v>
          </cell>
          <cell r="L345">
            <v>185.13921108741999</v>
          </cell>
          <cell r="M345">
            <v>43.87</v>
          </cell>
          <cell r="O345">
            <v>1.6786734693877501</v>
          </cell>
          <cell r="R345">
            <v>339.410381282495</v>
          </cell>
          <cell r="S345">
            <v>41</v>
          </cell>
          <cell r="U345">
            <v>77.569999999999993</v>
          </cell>
          <cell r="X345" t="str">
            <v>AUXÍLIO CRECHE</v>
          </cell>
        </row>
        <row r="346">
          <cell r="C346" t="str">
            <v>HOSPITAL DOM HÉLDER CÂMARA - CG. Nº 018/2022</v>
          </cell>
          <cell r="E346" t="str">
            <v>FABIOLA KARINE BATISTA DA SILVA</v>
          </cell>
          <cell r="F346" t="str">
            <v>2 - Outros Profissionais da Saúde</v>
          </cell>
          <cell r="G346" t="str">
            <v>2236-05</v>
          </cell>
          <cell r="H346" t="str">
            <v>02/2023</v>
          </cell>
          <cell r="J346">
            <v>215.4504</v>
          </cell>
          <cell r="L346">
            <v>185.13921108741999</v>
          </cell>
          <cell r="M346">
            <v>2.38</v>
          </cell>
          <cell r="O346">
            <v>1.6786734693877501</v>
          </cell>
          <cell r="R346">
            <v>0</v>
          </cell>
          <cell r="S346">
            <v>0</v>
          </cell>
          <cell r="U346">
            <v>0</v>
          </cell>
        </row>
        <row r="347">
          <cell r="C347" t="str">
            <v>HOSPITAL DOM HÉLDER CÂMARA - CG. Nº 018/2022</v>
          </cell>
          <cell r="E347" t="str">
            <v>FABIOLA MARIA FERREIRA</v>
          </cell>
          <cell r="F347" t="str">
            <v>3 - Administrativo</v>
          </cell>
          <cell r="G347" t="str">
            <v>5134-30</v>
          </cell>
          <cell r="H347" t="str">
            <v>02/2023</v>
          </cell>
          <cell r="J347">
            <v>124.992</v>
          </cell>
          <cell r="L347">
            <v>185.13921108741999</v>
          </cell>
          <cell r="M347">
            <v>26.04</v>
          </cell>
          <cell r="O347">
            <v>1.6786734693877501</v>
          </cell>
          <cell r="R347">
            <v>0</v>
          </cell>
          <cell r="S347">
            <v>0</v>
          </cell>
          <cell r="U347">
            <v>0</v>
          </cell>
        </row>
        <row r="348">
          <cell r="C348" t="str">
            <v>HOSPITAL DOM HÉLDER CÂMARA - CG. Nº 018/2022</v>
          </cell>
          <cell r="E348" t="str">
            <v>FABIOLA MARIA PEREIRA ALEXANDRE</v>
          </cell>
          <cell r="F348" t="str">
            <v>2 - Outros Profissionais da Saúde</v>
          </cell>
          <cell r="G348" t="str">
            <v>2235-05</v>
          </cell>
          <cell r="H348" t="str">
            <v>02/2023</v>
          </cell>
          <cell r="J348">
            <v>306.35359999999997</v>
          </cell>
          <cell r="L348">
            <v>0</v>
          </cell>
          <cell r="M348">
            <v>0</v>
          </cell>
          <cell r="O348">
            <v>1.6786734693877501</v>
          </cell>
          <cell r="R348">
            <v>0</v>
          </cell>
          <cell r="S348">
            <v>0</v>
          </cell>
          <cell r="U348">
            <v>0</v>
          </cell>
        </row>
        <row r="349">
          <cell r="C349" t="str">
            <v>HOSPITAL DOM HÉLDER CÂMARA - CG. Nº 018/2022</v>
          </cell>
          <cell r="E349" t="str">
            <v>FABRICY JULIANNY AMORIM DA SILVA</v>
          </cell>
          <cell r="F349" t="str">
            <v>2 - Outros Profissionais da Saúde</v>
          </cell>
          <cell r="G349" t="str">
            <v>2237-10</v>
          </cell>
          <cell r="H349" t="str">
            <v>02/2023</v>
          </cell>
          <cell r="J349">
            <v>343.79520000000002</v>
          </cell>
          <cell r="L349">
            <v>0</v>
          </cell>
          <cell r="M349">
            <v>0</v>
          </cell>
          <cell r="O349">
            <v>1.6786734693877501</v>
          </cell>
          <cell r="R349">
            <v>0</v>
          </cell>
          <cell r="S349">
            <v>0</v>
          </cell>
          <cell r="U349">
            <v>0</v>
          </cell>
        </row>
        <row r="350">
          <cell r="C350" t="str">
            <v>HOSPITAL DOM HÉLDER CÂMARA - CG. Nº 018/2022</v>
          </cell>
          <cell r="E350" t="str">
            <v>FABRIELE GABRIELA FERREIRA NASCIMENTO</v>
          </cell>
          <cell r="F350" t="str">
            <v>3 - Administrativo</v>
          </cell>
          <cell r="G350" t="str">
            <v>4110-10</v>
          </cell>
          <cell r="H350" t="str">
            <v>02/2023</v>
          </cell>
          <cell r="J350">
            <v>104.16</v>
          </cell>
          <cell r="L350">
            <v>0</v>
          </cell>
          <cell r="M350">
            <v>0</v>
          </cell>
          <cell r="O350">
            <v>1.6786734693877501</v>
          </cell>
          <cell r="R350">
            <v>339.410381282495</v>
          </cell>
          <cell r="S350">
            <v>78.12</v>
          </cell>
          <cell r="U350">
            <v>77.569999999999993</v>
          </cell>
          <cell r="X350" t="str">
            <v>AUXÍLIO CRECHE</v>
          </cell>
        </row>
        <row r="351">
          <cell r="C351" t="str">
            <v>HOSPITAL DOM HÉLDER CÂMARA - CG. Nº 018/2022</v>
          </cell>
          <cell r="E351" t="str">
            <v>FELLIPE JOSE LINS</v>
          </cell>
          <cell r="F351" t="str">
            <v>2 - Outros Profissionais da Saúde</v>
          </cell>
          <cell r="G351" t="str">
            <v>5151-10</v>
          </cell>
          <cell r="H351" t="str">
            <v>02/2023</v>
          </cell>
          <cell r="J351">
            <v>124.992</v>
          </cell>
          <cell r="L351">
            <v>185.13921108741999</v>
          </cell>
          <cell r="M351">
            <v>26.04</v>
          </cell>
          <cell r="O351">
            <v>1.6786734693877501</v>
          </cell>
          <cell r="R351">
            <v>339.410381282495</v>
          </cell>
          <cell r="S351">
            <v>63.54</v>
          </cell>
          <cell r="U351">
            <v>0</v>
          </cell>
        </row>
        <row r="352">
          <cell r="C352" t="str">
            <v>HOSPITAL DOM HÉLDER CÂMARA - CG. Nº 018/2022</v>
          </cell>
          <cell r="E352" t="str">
            <v>FERNANDA BARBOSA DE SOUZA</v>
          </cell>
          <cell r="F352" t="str">
            <v>2 - Outros Profissionais da Saúde</v>
          </cell>
          <cell r="G352" t="str">
            <v>2234-05</v>
          </cell>
          <cell r="H352" t="str">
            <v>02/2023</v>
          </cell>
          <cell r="J352">
            <v>487.68480000000011</v>
          </cell>
          <cell r="L352">
            <v>185.13921108741999</v>
          </cell>
          <cell r="M352">
            <v>18.2</v>
          </cell>
          <cell r="O352">
            <v>1.6786734693877501</v>
          </cell>
          <cell r="R352">
            <v>0</v>
          </cell>
          <cell r="S352">
            <v>0</v>
          </cell>
          <cell r="U352">
            <v>14.31</v>
          </cell>
          <cell r="X352" t="str">
            <v>AUXÍLIO CRECHE</v>
          </cell>
        </row>
        <row r="353">
          <cell r="C353" t="str">
            <v>HOSPITAL DOM HÉLDER CÂMARA - CG. Nº 018/2022</v>
          </cell>
          <cell r="E353" t="str">
            <v>FERNANDA ROBERTA PEREIRA PIMENTEL</v>
          </cell>
          <cell r="F353" t="str">
            <v>2 - Outros Profissionais da Saúde</v>
          </cell>
          <cell r="G353" t="str">
            <v>2235-05</v>
          </cell>
          <cell r="H353" t="str">
            <v>02/2023</v>
          </cell>
          <cell r="J353">
            <v>292.16080000000011</v>
          </cell>
          <cell r="L353">
            <v>185.13921108741999</v>
          </cell>
          <cell r="M353">
            <v>3.06</v>
          </cell>
          <cell r="O353">
            <v>1.6786734693877501</v>
          </cell>
          <cell r="R353">
            <v>339.410381282495</v>
          </cell>
          <cell r="S353">
            <v>111.42</v>
          </cell>
          <cell r="U353">
            <v>0</v>
          </cell>
        </row>
        <row r="354">
          <cell r="C354" t="str">
            <v>HOSPITAL DOM HÉLDER CÂMARA - CG. Nº 018/2022</v>
          </cell>
          <cell r="E354" t="str">
            <v>FERNANDA SIMONE BELO DE SIQUEIRA</v>
          </cell>
          <cell r="F354" t="str">
            <v>2 - Outros Profissionais da Saúde</v>
          </cell>
          <cell r="G354" t="str">
            <v>2235-05</v>
          </cell>
          <cell r="H354" t="str">
            <v>02/2023</v>
          </cell>
          <cell r="J354">
            <v>281.92320000000001</v>
          </cell>
          <cell r="L354">
            <v>185.13921108741999</v>
          </cell>
          <cell r="M354">
            <v>3.3</v>
          </cell>
          <cell r="O354">
            <v>1.6786734693877501</v>
          </cell>
          <cell r="R354">
            <v>0</v>
          </cell>
          <cell r="S354">
            <v>0</v>
          </cell>
          <cell r="U354">
            <v>0</v>
          </cell>
        </row>
        <row r="355">
          <cell r="C355" t="str">
            <v>HOSPITAL DOM HÉLDER CÂMARA - CG. Nº 018/2022</v>
          </cell>
          <cell r="E355" t="str">
            <v>FERNANDO ANTONIO BALTAR RAMOS</v>
          </cell>
          <cell r="F355" t="str">
            <v>2 - Outros Profissionais da Saúde</v>
          </cell>
          <cell r="G355" t="str">
            <v>2236-05</v>
          </cell>
          <cell r="H355" t="str">
            <v>02/2023</v>
          </cell>
          <cell r="J355">
            <v>284.2792</v>
          </cell>
          <cell r="L355">
            <v>185.13921108741999</v>
          </cell>
          <cell r="M355">
            <v>3.25</v>
          </cell>
          <cell r="O355">
            <v>1.6786734693877501</v>
          </cell>
          <cell r="R355">
            <v>0</v>
          </cell>
          <cell r="S355">
            <v>0</v>
          </cell>
          <cell r="U355">
            <v>0</v>
          </cell>
        </row>
        <row r="356">
          <cell r="C356" t="str">
            <v>HOSPITAL DOM HÉLDER CÂMARA - CG. Nº 018/2022</v>
          </cell>
          <cell r="E356" t="str">
            <v>FERNANDO ANTONIO BARBOSA VARELA</v>
          </cell>
          <cell r="F356" t="str">
            <v>3 - Administrativo</v>
          </cell>
          <cell r="G356" t="str">
            <v>7823-20</v>
          </cell>
          <cell r="H356" t="str">
            <v>02/2023</v>
          </cell>
          <cell r="J356">
            <v>317.4624</v>
          </cell>
          <cell r="L356">
            <v>0</v>
          </cell>
          <cell r="M356">
            <v>0</v>
          </cell>
          <cell r="O356">
            <v>1.6786734693877501</v>
          </cell>
          <cell r="R356">
            <v>0</v>
          </cell>
          <cell r="S356">
            <v>0</v>
          </cell>
          <cell r="U356">
            <v>0</v>
          </cell>
        </row>
        <row r="357">
          <cell r="C357" t="str">
            <v>HOSPITAL DOM HÉLDER CÂMARA - CG. Nº 018/2022</v>
          </cell>
          <cell r="E357" t="str">
            <v>FERNANDO JOSE GONDIM</v>
          </cell>
          <cell r="F357" t="str">
            <v>2 - Outros Profissionais da Saúde</v>
          </cell>
          <cell r="G357" t="str">
            <v>5151-10</v>
          </cell>
          <cell r="H357" t="str">
            <v>02/2023</v>
          </cell>
          <cell r="J357">
            <v>130.19999999999999</v>
          </cell>
          <cell r="L357">
            <v>185.13921108741999</v>
          </cell>
          <cell r="M357">
            <v>26.04</v>
          </cell>
          <cell r="O357">
            <v>1.6786734693877501</v>
          </cell>
          <cell r="R357">
            <v>339.410381282495</v>
          </cell>
          <cell r="S357">
            <v>78.12</v>
          </cell>
          <cell r="U357">
            <v>0</v>
          </cell>
        </row>
        <row r="358">
          <cell r="C358" t="str">
            <v>HOSPITAL DOM HÉLDER CÂMARA - CG. Nº 018/2022</v>
          </cell>
          <cell r="E358" t="str">
            <v>FLAVIA COSTA DE ANDRADE RIBEIRO</v>
          </cell>
          <cell r="F358" t="str">
            <v>2 - Outros Profissionais da Saúde</v>
          </cell>
          <cell r="G358" t="str">
            <v>2235-05</v>
          </cell>
          <cell r="H358" t="str">
            <v>02/2023</v>
          </cell>
          <cell r="J358">
            <v>254.25040000000001</v>
          </cell>
          <cell r="L358">
            <v>185.13921108741999</v>
          </cell>
          <cell r="M358">
            <v>2.81</v>
          </cell>
          <cell r="O358">
            <v>1.6786734693877501</v>
          </cell>
          <cell r="R358">
            <v>0</v>
          </cell>
          <cell r="S358">
            <v>0</v>
          </cell>
          <cell r="U358">
            <v>0</v>
          </cell>
        </row>
        <row r="359">
          <cell r="C359" t="str">
            <v>HOSPITAL DOM HÉLDER CÂMARA - CG. Nº 018/2022</v>
          </cell>
          <cell r="E359" t="str">
            <v>FLAVIA DE LIMA</v>
          </cell>
          <cell r="F359" t="str">
            <v>2 - Outros Profissionais da Saúde</v>
          </cell>
          <cell r="G359" t="str">
            <v>2235-05</v>
          </cell>
          <cell r="H359" t="str">
            <v>02/2023</v>
          </cell>
          <cell r="J359">
            <v>256.108</v>
          </cell>
          <cell r="L359">
            <v>0</v>
          </cell>
          <cell r="M359">
            <v>0</v>
          </cell>
          <cell r="O359">
            <v>1.6786734693877501</v>
          </cell>
          <cell r="R359">
            <v>0</v>
          </cell>
          <cell r="S359">
            <v>0</v>
          </cell>
          <cell r="U359">
            <v>0</v>
          </cell>
        </row>
        <row r="360">
          <cell r="C360" t="str">
            <v>HOSPITAL DOM HÉLDER CÂMARA - CG. Nº 018/2022</v>
          </cell>
          <cell r="E360" t="str">
            <v>FLAVIA ELIZABETE LOURENCO</v>
          </cell>
          <cell r="F360" t="str">
            <v>2 - Outros Profissionais da Saúde</v>
          </cell>
          <cell r="G360" t="str">
            <v>3222-05</v>
          </cell>
          <cell r="H360" t="str">
            <v>02/2023</v>
          </cell>
          <cell r="J360">
            <v>140.91839999999999</v>
          </cell>
          <cell r="L360">
            <v>185.13921108741999</v>
          </cell>
          <cell r="M360">
            <v>26.04</v>
          </cell>
          <cell r="O360">
            <v>1.6786734693877501</v>
          </cell>
          <cell r="R360">
            <v>339.410381282495</v>
          </cell>
          <cell r="S360">
            <v>67.25</v>
          </cell>
          <cell r="U360">
            <v>0</v>
          </cell>
        </row>
        <row r="361">
          <cell r="C361" t="str">
            <v>HOSPITAL DOM HÉLDER CÂMARA - CG. Nº 018/2022</v>
          </cell>
          <cell r="E361" t="str">
            <v>FLAVIA FERREIRA DA SILVA</v>
          </cell>
          <cell r="F361" t="str">
            <v>2 - Outros Profissionais da Saúde</v>
          </cell>
          <cell r="G361" t="str">
            <v>3222-05</v>
          </cell>
          <cell r="H361" t="str">
            <v>02/2023</v>
          </cell>
          <cell r="J361">
            <v>162.7928</v>
          </cell>
          <cell r="L361">
            <v>0</v>
          </cell>
          <cell r="M361">
            <v>0</v>
          </cell>
          <cell r="O361">
            <v>1.6786734693877501</v>
          </cell>
          <cell r="R361">
            <v>339.410381282495</v>
          </cell>
          <cell r="S361">
            <v>78.12</v>
          </cell>
          <cell r="U361">
            <v>0</v>
          </cell>
        </row>
        <row r="362">
          <cell r="C362" t="str">
            <v>HOSPITAL DOM HÉLDER CÂMARA - CG. Nº 018/2022</v>
          </cell>
          <cell r="E362" t="str">
            <v>FLAVIA OLIVEIRA DANTAS</v>
          </cell>
          <cell r="F362" t="str">
            <v>2 - Outros Profissionais da Saúde</v>
          </cell>
          <cell r="G362" t="str">
            <v>3222-05</v>
          </cell>
          <cell r="H362" t="str">
            <v>02/2023</v>
          </cell>
          <cell r="J362">
            <v>162.7928</v>
          </cell>
          <cell r="L362">
            <v>0</v>
          </cell>
          <cell r="M362">
            <v>0</v>
          </cell>
          <cell r="O362">
            <v>1.6786734693877501</v>
          </cell>
          <cell r="R362">
            <v>339.410381282495</v>
          </cell>
          <cell r="S362">
            <v>78.12</v>
          </cell>
          <cell r="U362">
            <v>0</v>
          </cell>
        </row>
        <row r="363">
          <cell r="C363" t="str">
            <v>HOSPITAL DOM HÉLDER CÂMARA - CG. Nº 018/2022</v>
          </cell>
          <cell r="E363" t="str">
            <v>FLAVIA REGINA ALVES FEITOZA</v>
          </cell>
          <cell r="F363" t="str">
            <v>3 - Administrativo</v>
          </cell>
          <cell r="G363" t="str">
            <v>5142-25</v>
          </cell>
          <cell r="H363" t="str">
            <v>02/2023</v>
          </cell>
          <cell r="J363">
            <v>130.19999999999999</v>
          </cell>
          <cell r="L363">
            <v>185.13921108741999</v>
          </cell>
          <cell r="M363">
            <v>26.04</v>
          </cell>
          <cell r="O363">
            <v>1.6786734693877501</v>
          </cell>
          <cell r="R363">
            <v>339.410381282495</v>
          </cell>
          <cell r="S363">
            <v>78.12</v>
          </cell>
          <cell r="U363">
            <v>0</v>
          </cell>
        </row>
        <row r="364">
          <cell r="C364" t="str">
            <v>HOSPITAL DOM HÉLDER CÂMARA - CG. Nº 018/2022</v>
          </cell>
          <cell r="E364" t="str">
            <v>FLAVIO DANTAS GONCALVES</v>
          </cell>
          <cell r="F364" t="str">
            <v>3 - Administrativo</v>
          </cell>
          <cell r="G364" t="str">
            <v>4110-10</v>
          </cell>
          <cell r="H364" t="str">
            <v>02/2023</v>
          </cell>
          <cell r="J364">
            <v>114.57599999999999</v>
          </cell>
          <cell r="L364">
            <v>185.13921108741999</v>
          </cell>
          <cell r="M364">
            <v>26.04</v>
          </cell>
          <cell r="O364">
            <v>1.6786734693877501</v>
          </cell>
          <cell r="R364">
            <v>339.410381282495</v>
          </cell>
          <cell r="S364">
            <v>78.12</v>
          </cell>
          <cell r="U364">
            <v>0</v>
          </cell>
        </row>
        <row r="365">
          <cell r="C365" t="str">
            <v>HOSPITAL DOM HÉLDER CÂMARA - CG. Nº 018/2022</v>
          </cell>
          <cell r="E365" t="str">
            <v>FLAVIO ROBERTO AZEVEDO DE OLIVEIRA</v>
          </cell>
          <cell r="F365" t="str">
            <v>1 - Médico</v>
          </cell>
          <cell r="G365" t="str">
            <v>2251-25</v>
          </cell>
          <cell r="H365" t="str">
            <v>02/2023</v>
          </cell>
          <cell r="J365">
            <v>631.024</v>
          </cell>
          <cell r="L365">
            <v>0</v>
          </cell>
          <cell r="M365">
            <v>0</v>
          </cell>
          <cell r="O365">
            <v>1.6786734693877501</v>
          </cell>
          <cell r="R365">
            <v>0</v>
          </cell>
          <cell r="S365">
            <v>0</v>
          </cell>
          <cell r="U365">
            <v>0</v>
          </cell>
        </row>
        <row r="366">
          <cell r="C366" t="str">
            <v>HOSPITAL DOM HÉLDER CÂMARA - CG. Nº 018/2022</v>
          </cell>
          <cell r="E366" t="str">
            <v>FLAVIO TENORIO DA SILVA</v>
          </cell>
          <cell r="F366" t="str">
            <v>2 - Outros Profissionais da Saúde</v>
          </cell>
          <cell r="G366" t="str">
            <v>5151-10</v>
          </cell>
          <cell r="H366" t="str">
            <v>02/2023</v>
          </cell>
          <cell r="J366">
            <v>135.15119999999999</v>
          </cell>
          <cell r="L366">
            <v>185.13921108741999</v>
          </cell>
          <cell r="M366">
            <v>26.04</v>
          </cell>
          <cell r="O366">
            <v>1.6786734693877501</v>
          </cell>
          <cell r="R366">
            <v>339.410381282495</v>
          </cell>
          <cell r="S366">
            <v>65.36</v>
          </cell>
          <cell r="U366">
            <v>0</v>
          </cell>
        </row>
        <row r="367">
          <cell r="C367" t="str">
            <v>HOSPITAL DOM HÉLDER CÂMARA - CG. Nº 018/2022</v>
          </cell>
          <cell r="E367" t="str">
            <v>FRANCISCA SILVA DO NASCIMENTO</v>
          </cell>
          <cell r="F367" t="str">
            <v>2 - Outros Profissionais da Saúde</v>
          </cell>
          <cell r="G367" t="str">
            <v>3222-05</v>
          </cell>
          <cell r="H367" t="str">
            <v>02/2023</v>
          </cell>
          <cell r="J367">
            <v>124.4088</v>
          </cell>
          <cell r="L367">
            <v>0</v>
          </cell>
          <cell r="M367">
            <v>0</v>
          </cell>
          <cell r="O367">
            <v>1.6786734693877501</v>
          </cell>
          <cell r="R367">
            <v>339.410381282495</v>
          </cell>
          <cell r="S367">
            <v>78.12</v>
          </cell>
          <cell r="U367">
            <v>0</v>
          </cell>
        </row>
        <row r="368">
          <cell r="C368" t="str">
            <v>HOSPITAL DOM HÉLDER CÂMARA - CG. Nº 018/2022</v>
          </cell>
          <cell r="E368" t="str">
            <v>FRANCISCO DE ASSIS LIMA BRITO XERITA MAUX</v>
          </cell>
          <cell r="F368" t="str">
            <v>2 - Outros Profissionais da Saúde</v>
          </cell>
          <cell r="G368" t="str">
            <v>2236-05</v>
          </cell>
          <cell r="H368" t="str">
            <v>02/2023</v>
          </cell>
          <cell r="J368">
            <v>189.93039999999999</v>
          </cell>
          <cell r="L368">
            <v>185.13921108741999</v>
          </cell>
          <cell r="M368">
            <v>2.38</v>
          </cell>
          <cell r="O368">
            <v>1.6786734693877501</v>
          </cell>
          <cell r="R368">
            <v>0</v>
          </cell>
          <cell r="S368">
            <v>0</v>
          </cell>
          <cell r="U368">
            <v>0</v>
          </cell>
        </row>
        <row r="369">
          <cell r="C369" t="str">
            <v>HOSPITAL DOM HÉLDER CÂMARA - CG. Nº 018/2022</v>
          </cell>
          <cell r="E369" t="str">
            <v>FRANCISCO HARRISON DE BRITO PEREIRA</v>
          </cell>
          <cell r="F369" t="str">
            <v>1 - Médico</v>
          </cell>
          <cell r="G369" t="str">
            <v>2252-03</v>
          </cell>
          <cell r="H369" t="str">
            <v>02/2023</v>
          </cell>
          <cell r="J369">
            <v>451.52</v>
          </cell>
          <cell r="L369">
            <v>0</v>
          </cell>
          <cell r="M369">
            <v>0</v>
          </cell>
          <cell r="O369">
            <v>1.6786734693877501</v>
          </cell>
          <cell r="R369">
            <v>0</v>
          </cell>
          <cell r="S369">
            <v>0</v>
          </cell>
          <cell r="U369">
            <v>0</v>
          </cell>
        </row>
        <row r="370">
          <cell r="C370" t="str">
            <v>HOSPITAL DOM HÉLDER CÂMARA - CG. Nº 018/2022</v>
          </cell>
          <cell r="E370" t="str">
            <v>GABRIEL RUGHERE BANDEIRA DA CRUZ</v>
          </cell>
          <cell r="F370" t="str">
            <v>3 - Administrativo</v>
          </cell>
          <cell r="G370" t="str">
            <v>4110-10</v>
          </cell>
          <cell r="H370" t="str">
            <v>02/2023</v>
          </cell>
          <cell r="J370">
            <v>99.542400000000001</v>
          </cell>
          <cell r="L370">
            <v>185.13921108741999</v>
          </cell>
          <cell r="M370">
            <v>26.04</v>
          </cell>
          <cell r="O370">
            <v>1.6786734693877501</v>
          </cell>
          <cell r="R370">
            <v>339.410381282495</v>
          </cell>
          <cell r="S370">
            <v>78.12</v>
          </cell>
          <cell r="U370">
            <v>0</v>
          </cell>
        </row>
        <row r="371">
          <cell r="C371" t="str">
            <v>HOSPITAL DOM HÉLDER CÂMARA - CG. Nº 018/2022</v>
          </cell>
          <cell r="E371" t="str">
            <v>GABRIELA BARBOSA DE OLIVEIRA</v>
          </cell>
          <cell r="F371" t="str">
            <v>2 - Outros Profissionais da Saúde</v>
          </cell>
          <cell r="G371" t="str">
            <v>3222-05</v>
          </cell>
          <cell r="H371" t="str">
            <v>02/2023</v>
          </cell>
          <cell r="J371">
            <v>150.7456</v>
          </cell>
          <cell r="L371">
            <v>185.13921108741999</v>
          </cell>
          <cell r="M371">
            <v>26.04</v>
          </cell>
          <cell r="O371">
            <v>1.6786734693877501</v>
          </cell>
          <cell r="R371">
            <v>339.410381282495</v>
          </cell>
          <cell r="S371">
            <v>78.12</v>
          </cell>
          <cell r="U371">
            <v>0</v>
          </cell>
        </row>
        <row r="372">
          <cell r="C372" t="str">
            <v>HOSPITAL DOM HÉLDER CÂMARA - CG. Nº 018/2022</v>
          </cell>
          <cell r="E372" t="str">
            <v>GABRIELA DE ARRUDA LINS GOMES</v>
          </cell>
          <cell r="F372" t="str">
            <v>2 - Outros Profissionais da Saúde</v>
          </cell>
          <cell r="G372" t="str">
            <v>2237-10</v>
          </cell>
          <cell r="H372" t="str">
            <v>02/2023</v>
          </cell>
          <cell r="J372">
            <v>332.18079999999998</v>
          </cell>
          <cell r="L372">
            <v>0</v>
          </cell>
          <cell r="M372">
            <v>0</v>
          </cell>
          <cell r="O372">
            <v>1.6786734693877501</v>
          </cell>
          <cell r="R372">
            <v>339.410381282495</v>
          </cell>
          <cell r="S372">
            <v>182.43</v>
          </cell>
          <cell r="U372">
            <v>0</v>
          </cell>
        </row>
        <row r="373">
          <cell r="C373" t="str">
            <v>HOSPITAL DOM HÉLDER CÂMARA - CG. Nº 018/2022</v>
          </cell>
          <cell r="E373" t="str">
            <v>GABRIELA KARLA OLIVEIRA BARRETO</v>
          </cell>
          <cell r="F373" t="str">
            <v>2 - Outros Profissionais da Saúde</v>
          </cell>
          <cell r="G373" t="str">
            <v>2236-05</v>
          </cell>
          <cell r="H373" t="str">
            <v>02/2023</v>
          </cell>
          <cell r="J373">
            <v>212.53440000000001</v>
          </cell>
          <cell r="L373">
            <v>0</v>
          </cell>
          <cell r="M373">
            <v>0</v>
          </cell>
          <cell r="O373">
            <v>1.6786734693877501</v>
          </cell>
          <cell r="R373">
            <v>0</v>
          </cell>
          <cell r="S373">
            <v>0</v>
          </cell>
          <cell r="U373">
            <v>0</v>
          </cell>
        </row>
        <row r="374">
          <cell r="C374" t="str">
            <v>HOSPITAL DOM HÉLDER CÂMARA - CG. Nº 018/2022</v>
          </cell>
          <cell r="E374" t="str">
            <v>GABRIELA MARIA DE LIMA FRANCA</v>
          </cell>
          <cell r="F374" t="str">
            <v>3 - Administrativo</v>
          </cell>
          <cell r="G374" t="str">
            <v>4110-10</v>
          </cell>
          <cell r="H374" t="str">
            <v>02/2023</v>
          </cell>
          <cell r="J374">
            <v>13.02</v>
          </cell>
          <cell r="L374">
            <v>0</v>
          </cell>
          <cell r="M374">
            <v>0</v>
          </cell>
          <cell r="O374">
            <v>1.6786734693877501</v>
          </cell>
          <cell r="R374">
            <v>339.410381282495</v>
          </cell>
          <cell r="S374">
            <v>39.06</v>
          </cell>
          <cell r="U374">
            <v>0</v>
          </cell>
        </row>
        <row r="375">
          <cell r="C375" t="str">
            <v>HOSPITAL DOM HÉLDER CÂMARA - CG. Nº 018/2022</v>
          </cell>
          <cell r="E375" t="str">
            <v>GABRIELA OLIVEIRA DO REGO MATOS</v>
          </cell>
          <cell r="F375" t="str">
            <v>2 - Outros Profissionais da Saúde</v>
          </cell>
          <cell r="G375" t="str">
            <v>2235-05</v>
          </cell>
          <cell r="H375" t="str">
            <v>02/2023</v>
          </cell>
          <cell r="J375">
            <v>315.65600000000001</v>
          </cell>
          <cell r="L375">
            <v>185.13921108741999</v>
          </cell>
          <cell r="M375">
            <v>3.3</v>
          </cell>
          <cell r="O375">
            <v>1.6786734693877501</v>
          </cell>
          <cell r="R375">
            <v>0</v>
          </cell>
          <cell r="S375">
            <v>0</v>
          </cell>
          <cell r="U375">
            <v>209.97</v>
          </cell>
          <cell r="X375" t="str">
            <v>AUXÍLIO CRECHE</v>
          </cell>
        </row>
        <row r="376">
          <cell r="C376" t="str">
            <v>HOSPITAL DOM HÉLDER CÂMARA - CG. Nº 018/2022</v>
          </cell>
          <cell r="E376" t="str">
            <v>GABRIELLA YANDRA FERNANDES SOUZA</v>
          </cell>
          <cell r="F376" t="str">
            <v>2 - Outros Profissionais da Saúde</v>
          </cell>
          <cell r="G376" t="str">
            <v>2237-10</v>
          </cell>
          <cell r="H376" t="str">
            <v>02/2023</v>
          </cell>
          <cell r="J376">
            <v>332.18079999999998</v>
          </cell>
          <cell r="L376">
            <v>0</v>
          </cell>
          <cell r="M376">
            <v>0</v>
          </cell>
          <cell r="O376">
            <v>1.6786734693877501</v>
          </cell>
          <cell r="R376">
            <v>339.410381282495</v>
          </cell>
          <cell r="S376">
            <v>182.43</v>
          </cell>
          <cell r="U376">
            <v>0</v>
          </cell>
        </row>
        <row r="377">
          <cell r="C377" t="str">
            <v>HOSPITAL DOM HÉLDER CÂMARA - CG. Nº 018/2022</v>
          </cell>
          <cell r="E377" t="str">
            <v>GECIANE SOARES DE ANDRADE</v>
          </cell>
          <cell r="F377" t="str">
            <v>2 - Outros Profissionais da Saúde</v>
          </cell>
          <cell r="G377" t="str">
            <v>2235-05</v>
          </cell>
          <cell r="H377" t="str">
            <v>02/2023</v>
          </cell>
          <cell r="J377">
            <v>295.72640000000001</v>
          </cell>
          <cell r="L377">
            <v>185.13921108741999</v>
          </cell>
          <cell r="M377">
            <v>3.3</v>
          </cell>
          <cell r="O377">
            <v>1.6786734693877501</v>
          </cell>
          <cell r="R377">
            <v>339.410381282495</v>
          </cell>
          <cell r="S377">
            <v>82</v>
          </cell>
          <cell r="U377">
            <v>0</v>
          </cell>
        </row>
        <row r="378">
          <cell r="C378" t="str">
            <v>HOSPITAL DOM HÉLDER CÂMARA - CG. Nº 018/2022</v>
          </cell>
          <cell r="E378" t="str">
            <v>GEDILSON ROSENDO DA SILVA</v>
          </cell>
          <cell r="F378" t="str">
            <v>2 - Outros Profissionais da Saúde</v>
          </cell>
          <cell r="G378" t="str">
            <v>5151-10</v>
          </cell>
          <cell r="H378" t="str">
            <v>02/2023</v>
          </cell>
          <cell r="J378">
            <v>139.03200000000001</v>
          </cell>
          <cell r="L378">
            <v>0</v>
          </cell>
          <cell r="M378">
            <v>0</v>
          </cell>
          <cell r="O378">
            <v>1.6786734693877501</v>
          </cell>
          <cell r="R378">
            <v>339.410381282495</v>
          </cell>
          <cell r="S378">
            <v>73.680000000000007</v>
          </cell>
          <cell r="U378">
            <v>0</v>
          </cell>
        </row>
        <row r="379">
          <cell r="C379" t="str">
            <v>HOSPITAL DOM HÉLDER CÂMARA - CG. Nº 018/2022</v>
          </cell>
          <cell r="E379" t="str">
            <v>GEISIELE MENDES PEREIRA</v>
          </cell>
          <cell r="F379" t="str">
            <v>3 - Administrativo</v>
          </cell>
          <cell r="G379" t="str">
            <v>4131-15</v>
          </cell>
          <cell r="H379" t="str">
            <v>02/2023</v>
          </cell>
          <cell r="J379">
            <v>166.0992</v>
          </cell>
          <cell r="L379">
            <v>185.13921108741999</v>
          </cell>
          <cell r="M379">
            <v>40.44</v>
          </cell>
          <cell r="O379">
            <v>1.6786734693877501</v>
          </cell>
          <cell r="R379">
            <v>339.410381282495</v>
          </cell>
          <cell r="S379">
            <v>121.32</v>
          </cell>
          <cell r="U379">
            <v>0</v>
          </cell>
        </row>
        <row r="380">
          <cell r="C380" t="str">
            <v>HOSPITAL DOM HÉLDER CÂMARA - CG. Nº 018/2022</v>
          </cell>
          <cell r="E380" t="str">
            <v>GENILDO VENTURA DA SILVA</v>
          </cell>
          <cell r="F380" t="str">
            <v>2 - Outros Profissionais da Saúde</v>
          </cell>
          <cell r="G380" t="str">
            <v>3241-15</v>
          </cell>
          <cell r="H380" t="str">
            <v>02/2023</v>
          </cell>
          <cell r="J380">
            <v>513.11120000000005</v>
          </cell>
          <cell r="L380">
            <v>0</v>
          </cell>
          <cell r="M380">
            <v>0</v>
          </cell>
          <cell r="O380">
            <v>1.6786734693877501</v>
          </cell>
          <cell r="R380">
            <v>0</v>
          </cell>
          <cell r="S380">
            <v>0</v>
          </cell>
          <cell r="U380">
            <v>0</v>
          </cell>
        </row>
        <row r="381">
          <cell r="C381" t="str">
            <v>HOSPITAL DOM HÉLDER CÂMARA - CG. Nº 018/2022</v>
          </cell>
          <cell r="E381" t="str">
            <v>GENILSON SOUSA DOS SANTOS</v>
          </cell>
          <cell r="F381" t="str">
            <v>3 - Administrativo</v>
          </cell>
          <cell r="G381" t="str">
            <v>5163-45</v>
          </cell>
          <cell r="H381" t="str">
            <v>02/2023</v>
          </cell>
          <cell r="J381">
            <v>130.19999999999999</v>
          </cell>
          <cell r="L381">
            <v>0</v>
          </cell>
          <cell r="M381">
            <v>0</v>
          </cell>
          <cell r="O381">
            <v>1.6786734693877501</v>
          </cell>
          <cell r="R381">
            <v>339.410381282495</v>
          </cell>
          <cell r="S381">
            <v>78.12</v>
          </cell>
          <cell r="U381">
            <v>0</v>
          </cell>
        </row>
        <row r="382">
          <cell r="C382" t="str">
            <v>HOSPITAL DOM HÉLDER CÂMARA - CG. Nº 018/2022</v>
          </cell>
          <cell r="E382" t="str">
            <v>GENIVALDO FERREIRA DOS SANTOS</v>
          </cell>
          <cell r="F382" t="str">
            <v>2 - Outros Profissionais da Saúde</v>
          </cell>
          <cell r="G382" t="str">
            <v>3241-15</v>
          </cell>
          <cell r="H382" t="str">
            <v>02/2023</v>
          </cell>
          <cell r="J382">
            <v>314.54880000000003</v>
          </cell>
          <cell r="L382">
            <v>0</v>
          </cell>
          <cell r="M382">
            <v>0</v>
          </cell>
          <cell r="O382">
            <v>1.6786734693877501</v>
          </cell>
          <cell r="R382">
            <v>339.410381282495</v>
          </cell>
          <cell r="S382">
            <v>65.599999999999994</v>
          </cell>
          <cell r="U382">
            <v>0</v>
          </cell>
        </row>
        <row r="383">
          <cell r="C383" t="str">
            <v>HOSPITAL DOM HÉLDER CÂMARA - CG. Nº 018/2022</v>
          </cell>
          <cell r="E383" t="str">
            <v>GENOVEVA MARIA RIBEIRO PINTO</v>
          </cell>
          <cell r="F383" t="str">
            <v>2 - Outros Profissionais da Saúde</v>
          </cell>
          <cell r="G383" t="str">
            <v>3222-05</v>
          </cell>
          <cell r="H383" t="str">
            <v>02/2023</v>
          </cell>
          <cell r="J383">
            <v>134.51519999999999</v>
          </cell>
          <cell r="L383">
            <v>185.13921108741999</v>
          </cell>
          <cell r="M383">
            <v>26.04</v>
          </cell>
          <cell r="O383">
            <v>1.6786734693877501</v>
          </cell>
          <cell r="R383">
            <v>339.410381282495</v>
          </cell>
          <cell r="S383">
            <v>78.12</v>
          </cell>
          <cell r="U383">
            <v>0</v>
          </cell>
        </row>
        <row r="384">
          <cell r="C384" t="str">
            <v>HOSPITAL DOM HÉLDER CÂMARA - CG. Nº 018/2022</v>
          </cell>
          <cell r="E384" t="str">
            <v>GEOVANA KIMBERLY DA SILVA</v>
          </cell>
          <cell r="F384" t="str">
            <v>2 - Outros Profissionais da Saúde</v>
          </cell>
          <cell r="G384" t="str">
            <v>3222-05</v>
          </cell>
          <cell r="H384" t="str">
            <v>02/2023</v>
          </cell>
          <cell r="J384">
            <v>123.444</v>
          </cell>
          <cell r="L384">
            <v>0</v>
          </cell>
          <cell r="M384">
            <v>0</v>
          </cell>
          <cell r="O384">
            <v>1.6786734693877501</v>
          </cell>
          <cell r="R384">
            <v>0</v>
          </cell>
          <cell r="S384">
            <v>0</v>
          </cell>
          <cell r="U384">
            <v>0</v>
          </cell>
        </row>
        <row r="385">
          <cell r="C385" t="str">
            <v>HOSPITAL DOM HÉLDER CÂMARA - CG. Nº 018/2022</v>
          </cell>
          <cell r="E385" t="str">
            <v>GEOVANIA KEROLE EDILEUZA SILVA</v>
          </cell>
          <cell r="F385" t="str">
            <v>3 - Administrativo</v>
          </cell>
          <cell r="G385" t="str">
            <v>4110-10</v>
          </cell>
          <cell r="H385" t="str">
            <v>02/2023</v>
          </cell>
          <cell r="J385">
            <v>104.16</v>
          </cell>
          <cell r="L385">
            <v>185.13921108741999</v>
          </cell>
          <cell r="M385">
            <v>26.04</v>
          </cell>
          <cell r="O385">
            <v>1.6786734693877501</v>
          </cell>
          <cell r="R385">
            <v>339.410381282495</v>
          </cell>
          <cell r="S385">
            <v>78.12</v>
          </cell>
          <cell r="U385">
            <v>0</v>
          </cell>
        </row>
        <row r="386">
          <cell r="C386" t="str">
            <v>HOSPITAL DOM HÉLDER CÂMARA - CG. Nº 018/2022</v>
          </cell>
          <cell r="E386" t="str">
            <v>GEOVANIO JOSE DA SILVA</v>
          </cell>
          <cell r="F386" t="str">
            <v>3 - Administrativo</v>
          </cell>
          <cell r="G386" t="str">
            <v>5163-45</v>
          </cell>
          <cell r="H386" t="str">
            <v>02/2023</v>
          </cell>
          <cell r="J386">
            <v>130.19999999999999</v>
          </cell>
          <cell r="L386">
            <v>185.13921108741999</v>
          </cell>
          <cell r="M386">
            <v>26.04</v>
          </cell>
          <cell r="O386">
            <v>1.6786734693877501</v>
          </cell>
          <cell r="R386">
            <v>0</v>
          </cell>
          <cell r="S386">
            <v>0</v>
          </cell>
          <cell r="U386">
            <v>0</v>
          </cell>
        </row>
        <row r="387">
          <cell r="C387" t="str">
            <v>HOSPITAL DOM HÉLDER CÂMARA - CG. Nº 018/2022</v>
          </cell>
          <cell r="E387" t="str">
            <v>GERCICLEIDE ILMA DOS SANTOS</v>
          </cell>
          <cell r="F387" t="str">
            <v>2 - Outros Profissionais da Saúde</v>
          </cell>
          <cell r="G387" t="str">
            <v>3222-05</v>
          </cell>
          <cell r="H387" t="str">
            <v>02/2023</v>
          </cell>
          <cell r="J387">
            <v>138.0968</v>
          </cell>
          <cell r="L387">
            <v>0</v>
          </cell>
          <cell r="M387">
            <v>0</v>
          </cell>
          <cell r="O387">
            <v>1.6786734693877501</v>
          </cell>
          <cell r="R387">
            <v>0</v>
          </cell>
          <cell r="S387">
            <v>0</v>
          </cell>
          <cell r="U387">
            <v>0</v>
          </cell>
        </row>
        <row r="388">
          <cell r="C388" t="str">
            <v>HOSPITAL DOM HÉLDER CÂMARA - CG. Nº 018/2022</v>
          </cell>
          <cell r="E388" t="str">
            <v>GERCINA MARIA DA SILVA</v>
          </cell>
          <cell r="F388" t="str">
            <v>2 - Outros Profissionais da Saúde</v>
          </cell>
          <cell r="G388" t="str">
            <v>3222-05</v>
          </cell>
          <cell r="H388" t="str">
            <v>02/2023</v>
          </cell>
          <cell r="J388">
            <v>139.10560000000001</v>
          </cell>
          <cell r="L388">
            <v>185.13921108741999</v>
          </cell>
          <cell r="M388">
            <v>26.04</v>
          </cell>
          <cell r="O388">
            <v>1.6786734693877501</v>
          </cell>
          <cell r="R388">
            <v>339.410381282495</v>
          </cell>
          <cell r="S388">
            <v>68.040000000000006</v>
          </cell>
          <cell r="U388">
            <v>0</v>
          </cell>
        </row>
        <row r="389">
          <cell r="C389" t="str">
            <v>HOSPITAL DOM HÉLDER CÂMARA - CG. Nº 018/2022</v>
          </cell>
          <cell r="E389" t="str">
            <v>GERINETE RODRIGUES DE ALMEIDA</v>
          </cell>
          <cell r="F389" t="str">
            <v>2 - Outros Profissionais da Saúde</v>
          </cell>
          <cell r="G389" t="str">
            <v>3241-15</v>
          </cell>
          <cell r="H389" t="str">
            <v>02/2023</v>
          </cell>
          <cell r="J389">
            <v>396.24</v>
          </cell>
          <cell r="L389">
            <v>0</v>
          </cell>
          <cell r="M389">
            <v>0</v>
          </cell>
          <cell r="O389">
            <v>1.6786734693877501</v>
          </cell>
          <cell r="R389">
            <v>339.410381282495</v>
          </cell>
          <cell r="S389">
            <v>62.39</v>
          </cell>
          <cell r="U389">
            <v>0</v>
          </cell>
        </row>
        <row r="390">
          <cell r="C390" t="str">
            <v>HOSPITAL DOM HÉLDER CÂMARA - CG. Nº 018/2022</v>
          </cell>
          <cell r="E390" t="str">
            <v>GERONEIS LUCINEIA ALMEIDA DA SILVA</v>
          </cell>
          <cell r="F390" t="str">
            <v>2 - Outros Profissionais da Saúde</v>
          </cell>
          <cell r="G390" t="str">
            <v>5211-30</v>
          </cell>
          <cell r="H390" t="str">
            <v>02/2023</v>
          </cell>
          <cell r="J390">
            <v>104.16</v>
          </cell>
          <cell r="L390">
            <v>185.13921108741999</v>
          </cell>
          <cell r="M390">
            <v>26.04</v>
          </cell>
          <cell r="O390">
            <v>1.6786734693877501</v>
          </cell>
          <cell r="R390">
            <v>339.410381282495</v>
          </cell>
          <cell r="S390">
            <v>78.12</v>
          </cell>
          <cell r="U390">
            <v>0</v>
          </cell>
        </row>
        <row r="391">
          <cell r="C391" t="str">
            <v>HOSPITAL DOM HÉLDER CÂMARA - CG. Nº 018/2022</v>
          </cell>
          <cell r="E391" t="str">
            <v>GERSON CARDOSO DOS SANTOS</v>
          </cell>
          <cell r="F391" t="str">
            <v>2 - Outros Profissionais da Saúde</v>
          </cell>
          <cell r="G391" t="str">
            <v>3222-05</v>
          </cell>
          <cell r="H391" t="str">
            <v>02/2023</v>
          </cell>
          <cell r="J391">
            <v>151.8672</v>
          </cell>
          <cell r="L391">
            <v>0</v>
          </cell>
          <cell r="M391">
            <v>0</v>
          </cell>
          <cell r="O391">
            <v>1.6786734693877501</v>
          </cell>
          <cell r="R391">
            <v>339.410381282495</v>
          </cell>
          <cell r="S391">
            <v>78.12</v>
          </cell>
          <cell r="U391">
            <v>0</v>
          </cell>
        </row>
        <row r="392">
          <cell r="C392" t="str">
            <v>HOSPITAL DOM HÉLDER CÂMARA - CG. Nº 018/2022</v>
          </cell>
          <cell r="E392" t="str">
            <v>GERSON FREITAS DE OLIVEIRA</v>
          </cell>
          <cell r="F392" t="str">
            <v>3 - Administrativo</v>
          </cell>
          <cell r="G392" t="str">
            <v>5163-45</v>
          </cell>
          <cell r="H392" t="str">
            <v>02/2023</v>
          </cell>
          <cell r="J392">
            <v>124.992</v>
          </cell>
          <cell r="L392">
            <v>0</v>
          </cell>
          <cell r="M392">
            <v>0</v>
          </cell>
          <cell r="O392">
            <v>1.6786734693877501</v>
          </cell>
          <cell r="R392">
            <v>339.410381282495</v>
          </cell>
          <cell r="S392">
            <v>78.12</v>
          </cell>
          <cell r="U392">
            <v>0</v>
          </cell>
        </row>
        <row r="393">
          <cell r="C393" t="str">
            <v>HOSPITAL DOM HÉLDER CÂMARA - CG. Nº 018/2022</v>
          </cell>
          <cell r="E393" t="str">
            <v>GESIANE MARIA DA SILVA</v>
          </cell>
          <cell r="F393" t="str">
            <v>2 - Outros Profissionais da Saúde</v>
          </cell>
          <cell r="G393" t="str">
            <v>5211-30</v>
          </cell>
          <cell r="H393" t="str">
            <v>02/2023</v>
          </cell>
          <cell r="J393">
            <v>143.93039999999999</v>
          </cell>
          <cell r="L393">
            <v>185.13921108741999</v>
          </cell>
          <cell r="M393">
            <v>26.04</v>
          </cell>
          <cell r="O393">
            <v>1.6786734693877501</v>
          </cell>
          <cell r="R393">
            <v>339.410381282495</v>
          </cell>
          <cell r="S393">
            <v>78.12</v>
          </cell>
          <cell r="U393">
            <v>0</v>
          </cell>
        </row>
        <row r="394">
          <cell r="C394" t="str">
            <v>HOSPITAL DOM HÉLDER CÂMARA - CG. Nº 018/2022</v>
          </cell>
          <cell r="E394" t="str">
            <v>GESSICA CAZUZA DE MEDEIROS</v>
          </cell>
          <cell r="F394" t="str">
            <v>2 - Outros Profissionais da Saúde</v>
          </cell>
          <cell r="G394" t="str">
            <v>2237-10</v>
          </cell>
          <cell r="H394" t="str">
            <v>02/2023</v>
          </cell>
          <cell r="J394">
            <v>332.18079999999998</v>
          </cell>
          <cell r="L394">
            <v>0</v>
          </cell>
          <cell r="M394">
            <v>0</v>
          </cell>
          <cell r="O394">
            <v>1.6786734693877501</v>
          </cell>
          <cell r="R394">
            <v>0</v>
          </cell>
          <cell r="S394">
            <v>0</v>
          </cell>
          <cell r="U394">
            <v>0</v>
          </cell>
        </row>
        <row r="395">
          <cell r="C395" t="str">
            <v>HOSPITAL DOM HÉLDER CÂMARA - CG. Nº 018/2022</v>
          </cell>
          <cell r="E395" t="str">
            <v>GEYSE RAYANNE ARAUJO DA SILVA</v>
          </cell>
          <cell r="F395" t="str">
            <v>2 - Outros Profissionais da Saúde</v>
          </cell>
          <cell r="G395" t="str">
            <v>3222-05</v>
          </cell>
          <cell r="H395" t="str">
            <v>02/2023</v>
          </cell>
          <cell r="J395">
            <v>145.82400000000001</v>
          </cell>
          <cell r="L395">
            <v>0</v>
          </cell>
          <cell r="M395">
            <v>0</v>
          </cell>
          <cell r="O395">
            <v>1.6786734693877501</v>
          </cell>
          <cell r="R395">
            <v>339.410381282495</v>
          </cell>
          <cell r="S395">
            <v>78.12</v>
          </cell>
          <cell r="U395">
            <v>0</v>
          </cell>
        </row>
        <row r="396">
          <cell r="C396" t="str">
            <v>HOSPITAL DOM HÉLDER CÂMARA - CG. Nº 018/2022</v>
          </cell>
          <cell r="E396" t="str">
            <v>GILSON COSMO DA SILVA</v>
          </cell>
          <cell r="F396" t="str">
            <v>3 - Administrativo</v>
          </cell>
          <cell r="G396" t="str">
            <v>7241-10</v>
          </cell>
          <cell r="H396" t="str">
            <v>02/2023</v>
          </cell>
          <cell r="J396">
            <v>170.6</v>
          </cell>
          <cell r="L396">
            <v>185.13921108741999</v>
          </cell>
          <cell r="M396">
            <v>30.83</v>
          </cell>
          <cell r="O396">
            <v>1.6786734693877501</v>
          </cell>
          <cell r="R396">
            <v>339.410381282495</v>
          </cell>
          <cell r="S396">
            <v>92.48</v>
          </cell>
          <cell r="U396">
            <v>0</v>
          </cell>
        </row>
        <row r="397">
          <cell r="C397" t="str">
            <v>HOSPITAL DOM HÉLDER CÂMARA - CG. Nº 018/2022</v>
          </cell>
          <cell r="E397" t="str">
            <v>GILSON RODRIGUES DO NASCIMENTO</v>
          </cell>
          <cell r="F397" t="str">
            <v>3 - Administrativo</v>
          </cell>
          <cell r="G397" t="str">
            <v>7241-10</v>
          </cell>
          <cell r="H397" t="str">
            <v>02/2023</v>
          </cell>
          <cell r="J397">
            <v>171.13120000000001</v>
          </cell>
          <cell r="L397">
            <v>185.13921108741999</v>
          </cell>
          <cell r="M397">
            <v>30.83</v>
          </cell>
          <cell r="O397">
            <v>1.6786734693877501</v>
          </cell>
          <cell r="R397">
            <v>339.410381282495</v>
          </cell>
          <cell r="S397">
            <v>92.48</v>
          </cell>
          <cell r="U397">
            <v>0</v>
          </cell>
        </row>
        <row r="398">
          <cell r="C398" t="str">
            <v>HOSPITAL DOM HÉLDER CÂMARA - CG. Nº 018/2022</v>
          </cell>
          <cell r="E398" t="str">
            <v>GILVANETE DA SILVA MATIAS</v>
          </cell>
          <cell r="F398" t="str">
            <v>2 - Outros Profissionais da Saúde</v>
          </cell>
          <cell r="G398" t="str">
            <v>3222-05</v>
          </cell>
          <cell r="H398" t="str">
            <v>02/2023</v>
          </cell>
          <cell r="J398">
            <v>135.40799999999999</v>
          </cell>
          <cell r="L398">
            <v>0</v>
          </cell>
          <cell r="M398">
            <v>0</v>
          </cell>
          <cell r="O398">
            <v>1.6786734693877501</v>
          </cell>
          <cell r="R398">
            <v>339.410381282495</v>
          </cell>
          <cell r="S398">
            <v>78.12</v>
          </cell>
          <cell r="U398">
            <v>0</v>
          </cell>
        </row>
        <row r="399">
          <cell r="C399" t="str">
            <v>HOSPITAL DOM HÉLDER CÂMARA - CG. Nº 018/2022</v>
          </cell>
          <cell r="E399" t="str">
            <v>GILVANETE MIGUEL DE LIRA</v>
          </cell>
          <cell r="F399" t="str">
            <v>2 - Outros Profissionais da Saúde</v>
          </cell>
          <cell r="G399" t="str">
            <v>3222-05</v>
          </cell>
          <cell r="H399" t="str">
            <v>02/2023</v>
          </cell>
          <cell r="J399">
            <v>145.82400000000001</v>
          </cell>
          <cell r="L399">
            <v>185.13921108741999</v>
          </cell>
          <cell r="M399">
            <v>26.04</v>
          </cell>
          <cell r="O399">
            <v>1.6786734693877501</v>
          </cell>
          <cell r="R399">
            <v>339.410381282495</v>
          </cell>
          <cell r="S399">
            <v>78.12</v>
          </cell>
          <cell r="U399">
            <v>0</v>
          </cell>
        </row>
        <row r="400">
          <cell r="C400" t="str">
            <v>HOSPITAL DOM HÉLDER CÂMARA - CG. Nº 018/2022</v>
          </cell>
          <cell r="E400" t="str">
            <v>GIRLAINE DE LIMA BISPO OLIVEIRA</v>
          </cell>
          <cell r="F400" t="str">
            <v>2 - Outros Profissionais da Saúde</v>
          </cell>
          <cell r="G400" t="str">
            <v>3222-05</v>
          </cell>
          <cell r="H400" t="str">
            <v>02/2023</v>
          </cell>
          <cell r="J400">
            <v>122.2368</v>
          </cell>
          <cell r="L400">
            <v>185.13921108741999</v>
          </cell>
          <cell r="M400">
            <v>26.04</v>
          </cell>
          <cell r="O400">
            <v>1.6786734693877501</v>
          </cell>
          <cell r="R400">
            <v>0</v>
          </cell>
          <cell r="S400">
            <v>0</v>
          </cell>
          <cell r="U400">
            <v>0</v>
          </cell>
        </row>
        <row r="401">
          <cell r="C401" t="str">
            <v>HOSPITAL DOM HÉLDER CÂMARA - CG. Nº 018/2022</v>
          </cell>
          <cell r="E401" t="str">
            <v>GIRLENE TAVARES DE LIMA</v>
          </cell>
          <cell r="F401" t="str">
            <v>2 - Outros Profissionais da Saúde</v>
          </cell>
          <cell r="G401" t="str">
            <v>3242-05</v>
          </cell>
          <cell r="H401" t="str">
            <v>02/2023</v>
          </cell>
          <cell r="J401">
            <v>172.2912</v>
          </cell>
          <cell r="L401">
            <v>0</v>
          </cell>
          <cell r="M401">
            <v>0</v>
          </cell>
          <cell r="O401">
            <v>1.6786734693877501</v>
          </cell>
          <cell r="R401">
            <v>339.410381282495</v>
          </cell>
          <cell r="S401">
            <v>82</v>
          </cell>
          <cell r="U401">
            <v>0</v>
          </cell>
        </row>
        <row r="402">
          <cell r="C402" t="str">
            <v>HOSPITAL DOM HÉLDER CÂMARA - CG. Nº 018/2022</v>
          </cell>
          <cell r="E402" t="str">
            <v>GISELE MARIA DE SANTANA SOUZA</v>
          </cell>
          <cell r="F402" t="str">
            <v>3 - Administrativo</v>
          </cell>
          <cell r="G402" t="str">
            <v>4110-10</v>
          </cell>
          <cell r="H402" t="str">
            <v>02/2023</v>
          </cell>
          <cell r="J402">
            <v>104.152</v>
          </cell>
          <cell r="L402">
            <v>0</v>
          </cell>
          <cell r="M402">
            <v>0</v>
          </cell>
          <cell r="O402">
            <v>1.6786734693877501</v>
          </cell>
          <cell r="R402">
            <v>339.410381282495</v>
          </cell>
          <cell r="S402">
            <v>74.84</v>
          </cell>
          <cell r="U402">
            <v>0</v>
          </cell>
        </row>
        <row r="403">
          <cell r="C403" t="str">
            <v>HOSPITAL DOM HÉLDER CÂMARA - CG. Nº 018/2022</v>
          </cell>
          <cell r="E403" t="str">
            <v>GISLAINE SILVA DE ALCANTARA SIMOES</v>
          </cell>
          <cell r="F403" t="str">
            <v>2 - Outros Profissionais da Saúde</v>
          </cell>
          <cell r="G403" t="str">
            <v>2235-05</v>
          </cell>
          <cell r="H403" t="str">
            <v>02/2023</v>
          </cell>
          <cell r="J403">
            <v>259.64479999999998</v>
          </cell>
          <cell r="L403">
            <v>185.13921108741999</v>
          </cell>
          <cell r="M403">
            <v>3.06</v>
          </cell>
          <cell r="O403">
            <v>1.6786734693877501</v>
          </cell>
          <cell r="R403">
            <v>339.410381282495</v>
          </cell>
          <cell r="S403">
            <v>116.71</v>
          </cell>
          <cell r="U403">
            <v>0</v>
          </cell>
        </row>
        <row r="404">
          <cell r="C404" t="str">
            <v>HOSPITAL DOM HÉLDER CÂMARA - CG. Nº 018/2022</v>
          </cell>
          <cell r="E404" t="str">
            <v>GLADYSTON GYDIONE BEZERRA DA SILVA</v>
          </cell>
          <cell r="F404" t="str">
            <v>3 - Administrativo</v>
          </cell>
          <cell r="G404" t="str">
            <v>1312-10</v>
          </cell>
          <cell r="H404" t="str">
            <v>02/2023</v>
          </cell>
          <cell r="J404">
            <v>1074.1479999999999</v>
          </cell>
          <cell r="L404">
            <v>185.13921108741999</v>
          </cell>
          <cell r="M404">
            <v>108.25</v>
          </cell>
          <cell r="O404">
            <v>1.6786734693877501</v>
          </cell>
          <cell r="R404">
            <v>0</v>
          </cell>
          <cell r="S404">
            <v>0</v>
          </cell>
          <cell r="U404">
            <v>0</v>
          </cell>
        </row>
        <row r="405">
          <cell r="C405" t="str">
            <v>HOSPITAL DOM HÉLDER CÂMARA - CG. Nº 018/2022</v>
          </cell>
          <cell r="E405" t="str">
            <v>GLEBSON ELTON DA SILVA ARAUJO</v>
          </cell>
          <cell r="F405" t="str">
            <v>3 - Administrativo</v>
          </cell>
          <cell r="G405" t="str">
            <v>3172-10</v>
          </cell>
          <cell r="H405" t="str">
            <v>02/2023</v>
          </cell>
          <cell r="J405">
            <v>171.4032</v>
          </cell>
          <cell r="L405">
            <v>185.13921108741999</v>
          </cell>
          <cell r="M405">
            <v>40.81</v>
          </cell>
          <cell r="O405">
            <v>1.6786734693877501</v>
          </cell>
          <cell r="R405">
            <v>0</v>
          </cell>
          <cell r="S405">
            <v>0</v>
          </cell>
          <cell r="U405">
            <v>0</v>
          </cell>
        </row>
        <row r="406">
          <cell r="C406" t="str">
            <v>HOSPITAL DOM HÉLDER CÂMARA - CG. Nº 018/2022</v>
          </cell>
          <cell r="E406" t="str">
            <v>GLEBSON LUCKWU ROCHA</v>
          </cell>
          <cell r="F406" t="str">
            <v>2 - Outros Profissionais da Saúde</v>
          </cell>
          <cell r="G406" t="str">
            <v>3241-15</v>
          </cell>
          <cell r="H406" t="str">
            <v>02/2023</v>
          </cell>
          <cell r="J406">
            <v>401.8424</v>
          </cell>
          <cell r="L406">
            <v>0</v>
          </cell>
          <cell r="M406">
            <v>0</v>
          </cell>
          <cell r="O406">
            <v>1.6786734693877501</v>
          </cell>
          <cell r="R406">
            <v>0</v>
          </cell>
          <cell r="S406">
            <v>0</v>
          </cell>
          <cell r="U406">
            <v>0</v>
          </cell>
        </row>
        <row r="407">
          <cell r="C407" t="str">
            <v>HOSPITAL DOM HÉLDER CÂMARA - CG. Nº 018/2022</v>
          </cell>
          <cell r="E407" t="str">
            <v>GLEICE FRANCISCA DOS SANTOS</v>
          </cell>
          <cell r="F407" t="str">
            <v>3 - Administrativo</v>
          </cell>
          <cell r="G407" t="str">
            <v>5142-25</v>
          </cell>
          <cell r="H407" t="str">
            <v>02/2023</v>
          </cell>
          <cell r="J407">
            <v>128.1816</v>
          </cell>
          <cell r="L407">
            <v>185.13921108741999</v>
          </cell>
          <cell r="M407">
            <v>26.04</v>
          </cell>
          <cell r="O407">
            <v>1.6786734693877501</v>
          </cell>
          <cell r="R407">
            <v>0</v>
          </cell>
          <cell r="S407">
            <v>0</v>
          </cell>
          <cell r="U407">
            <v>0</v>
          </cell>
        </row>
        <row r="408">
          <cell r="C408" t="str">
            <v>HOSPITAL DOM HÉLDER CÂMARA - CG. Nº 018/2022</v>
          </cell>
          <cell r="E408" t="str">
            <v>GLEICE KELLE SANTOS DA SILVA</v>
          </cell>
          <cell r="F408" t="str">
            <v>2 - Outros Profissionais da Saúde</v>
          </cell>
          <cell r="G408" t="str">
            <v>2235-05</v>
          </cell>
          <cell r="H408" t="str">
            <v>02/2023</v>
          </cell>
          <cell r="J408">
            <v>217.3424</v>
          </cell>
          <cell r="L408">
            <v>185.13921108741999</v>
          </cell>
          <cell r="M408">
            <v>2.56</v>
          </cell>
          <cell r="O408">
            <v>1.6786734693877501</v>
          </cell>
          <cell r="R408">
            <v>339.410381282495</v>
          </cell>
          <cell r="S408">
            <v>97.64</v>
          </cell>
          <cell r="U408">
            <v>0</v>
          </cell>
        </row>
        <row r="409">
          <cell r="C409" t="str">
            <v>HOSPITAL DOM HÉLDER CÂMARA - CG. Nº 018/2022</v>
          </cell>
          <cell r="E409" t="str">
            <v>GLEIDE MARIA DA SILVA RAMOS</v>
          </cell>
          <cell r="F409" t="str">
            <v>2 - Outros Profissionais da Saúde</v>
          </cell>
          <cell r="G409" t="str">
            <v>3222-05</v>
          </cell>
          <cell r="H409" t="str">
            <v>02/2023</v>
          </cell>
          <cell r="J409">
            <v>124.992</v>
          </cell>
          <cell r="L409">
            <v>185.13921108741999</v>
          </cell>
          <cell r="M409">
            <v>26.04</v>
          </cell>
          <cell r="O409">
            <v>1.6786734693877501</v>
          </cell>
          <cell r="R409">
            <v>339.410381282495</v>
          </cell>
          <cell r="S409">
            <v>76.040000000000006</v>
          </cell>
          <cell r="U409">
            <v>0</v>
          </cell>
        </row>
        <row r="410">
          <cell r="C410" t="str">
            <v>HOSPITAL DOM HÉLDER CÂMARA - CG. Nº 018/2022</v>
          </cell>
          <cell r="E410" t="str">
            <v>GLEIDSON CAVALCANTE DA HORA FRAGA</v>
          </cell>
          <cell r="F410" t="str">
            <v>3 - Administrativo</v>
          </cell>
          <cell r="G410" t="str">
            <v>1421-05</v>
          </cell>
          <cell r="H410" t="str">
            <v>02/2023</v>
          </cell>
          <cell r="J410">
            <v>461.46080000000001</v>
          </cell>
          <cell r="L410">
            <v>185.13921108741999</v>
          </cell>
          <cell r="M410">
            <v>104.88</v>
          </cell>
          <cell r="O410">
            <v>1.6786734693877501</v>
          </cell>
          <cell r="R410">
            <v>339.410381282495</v>
          </cell>
          <cell r="S410">
            <v>180.4</v>
          </cell>
          <cell r="U410">
            <v>0</v>
          </cell>
        </row>
        <row r="411">
          <cell r="C411" t="str">
            <v>HOSPITAL DOM HÉLDER CÂMARA - CG. Nº 018/2022</v>
          </cell>
          <cell r="E411" t="str">
            <v>GLEISSY KELLY RICARDO PROFIRO</v>
          </cell>
          <cell r="F411" t="str">
            <v>2 - Outros Profissionais da Saúde</v>
          </cell>
          <cell r="G411" t="str">
            <v>5211-30</v>
          </cell>
          <cell r="H411" t="str">
            <v>02/2023</v>
          </cell>
          <cell r="J411">
            <v>158.32320000000001</v>
          </cell>
          <cell r="L411">
            <v>185.13921108741999</v>
          </cell>
          <cell r="M411">
            <v>26.04</v>
          </cell>
          <cell r="O411">
            <v>1.6786734693877501</v>
          </cell>
          <cell r="R411">
            <v>339.410381282495</v>
          </cell>
          <cell r="S411">
            <v>78.12</v>
          </cell>
          <cell r="U411">
            <v>0</v>
          </cell>
        </row>
        <row r="412">
          <cell r="C412" t="str">
            <v>HOSPITAL DOM HÉLDER CÂMARA - CG. Nº 018/2022</v>
          </cell>
          <cell r="E412" t="str">
            <v>GRACIELMA MARIA SILVA ROCHA</v>
          </cell>
          <cell r="F412" t="str">
            <v>2 - Outros Profissionais da Saúde</v>
          </cell>
          <cell r="G412" t="str">
            <v>3222-05</v>
          </cell>
          <cell r="H412" t="str">
            <v>02/2023</v>
          </cell>
          <cell r="J412">
            <v>151.316</v>
          </cell>
          <cell r="L412">
            <v>185.13921108741999</v>
          </cell>
          <cell r="M412">
            <v>26.04</v>
          </cell>
          <cell r="O412">
            <v>1.6786734693877501</v>
          </cell>
          <cell r="R412">
            <v>0</v>
          </cell>
          <cell r="S412">
            <v>0</v>
          </cell>
          <cell r="U412">
            <v>0</v>
          </cell>
        </row>
        <row r="413">
          <cell r="C413" t="str">
            <v>HOSPITAL DOM HÉLDER CÂMARA - CG. Nº 018/2022</v>
          </cell>
          <cell r="E413" t="str">
            <v xml:space="preserve">GRACIENE PEREIRA DOS SANTOS </v>
          </cell>
          <cell r="F413" t="str">
            <v>2 - Outros Profissionais da Saúde</v>
          </cell>
          <cell r="G413" t="str">
            <v>2235-05</v>
          </cell>
          <cell r="H413" t="str">
            <v>02/2023</v>
          </cell>
          <cell r="J413">
            <v>299.5224</v>
          </cell>
          <cell r="L413">
            <v>185.13921108741999</v>
          </cell>
          <cell r="M413">
            <v>3.3</v>
          </cell>
          <cell r="O413">
            <v>1.6786734693877501</v>
          </cell>
          <cell r="R413">
            <v>339.410381282495</v>
          </cell>
          <cell r="S413">
            <v>131.99</v>
          </cell>
          <cell r="U413">
            <v>0</v>
          </cell>
        </row>
        <row r="414">
          <cell r="C414" t="str">
            <v>HOSPITAL DOM HÉLDER CÂMARA - CG. Nº 018/2022</v>
          </cell>
          <cell r="E414" t="str">
            <v>GUILHERME AUGUSTO CAVALCANTI LINS</v>
          </cell>
          <cell r="F414" t="str">
            <v>3 - Administrativo</v>
          </cell>
          <cell r="G414" t="str">
            <v>5174-10</v>
          </cell>
          <cell r="H414" t="str">
            <v>02/2023</v>
          </cell>
          <cell r="J414">
            <v>228.79839999999999</v>
          </cell>
          <cell r="L414">
            <v>185.13921108741999</v>
          </cell>
          <cell r="M414">
            <v>26.04</v>
          </cell>
          <cell r="O414">
            <v>1.6786734693877501</v>
          </cell>
          <cell r="R414">
            <v>0</v>
          </cell>
          <cell r="S414">
            <v>0</v>
          </cell>
          <cell r="U414">
            <v>0</v>
          </cell>
        </row>
        <row r="415">
          <cell r="C415" t="str">
            <v>HOSPITAL DOM HÉLDER CÂMARA - CG. Nº 018/2022</v>
          </cell>
          <cell r="E415" t="str">
            <v>HAMILTON DUARTE DOS SANTOS</v>
          </cell>
          <cell r="F415" t="str">
            <v>3 - Administrativo</v>
          </cell>
          <cell r="G415" t="str">
            <v>3172-10</v>
          </cell>
          <cell r="H415" t="str">
            <v>02/2023</v>
          </cell>
          <cell r="J415">
            <v>282.35759999999999</v>
          </cell>
          <cell r="L415">
            <v>185.13921108741999</v>
          </cell>
          <cell r="M415">
            <v>40.81</v>
          </cell>
          <cell r="O415">
            <v>1.6786734693877501</v>
          </cell>
          <cell r="R415">
            <v>0</v>
          </cell>
          <cell r="S415">
            <v>0</v>
          </cell>
          <cell r="U415">
            <v>0</v>
          </cell>
        </row>
        <row r="416">
          <cell r="C416" t="str">
            <v>HOSPITAL DOM HÉLDER CÂMARA - CG. Nº 018/2022</v>
          </cell>
          <cell r="E416" t="str">
            <v>HAVILA LAIS DA CONCEICAO DE ARAUJO</v>
          </cell>
          <cell r="F416" t="str">
            <v>2 - Outros Profissionais da Saúde</v>
          </cell>
          <cell r="G416" t="str">
            <v>5211-30</v>
          </cell>
          <cell r="H416" t="str">
            <v>02/2023</v>
          </cell>
          <cell r="J416">
            <v>104.16</v>
          </cell>
          <cell r="L416">
            <v>185.13921108741999</v>
          </cell>
          <cell r="M416">
            <v>26.04</v>
          </cell>
          <cell r="O416">
            <v>1.6786734693877501</v>
          </cell>
          <cell r="R416">
            <v>339.410381282495</v>
          </cell>
          <cell r="S416">
            <v>78.12</v>
          </cell>
          <cell r="U416">
            <v>0</v>
          </cell>
        </row>
        <row r="417">
          <cell r="C417" t="str">
            <v>HOSPITAL DOM HÉLDER CÂMARA - CG. Nº 018/2022</v>
          </cell>
          <cell r="E417" t="str">
            <v>HELOIZA CECILIA DE MELO SILVA</v>
          </cell>
          <cell r="F417" t="str">
            <v>2 - Outros Profissionais da Saúde</v>
          </cell>
          <cell r="G417" t="str">
            <v>2234-05</v>
          </cell>
          <cell r="H417" t="str">
            <v>02/2023</v>
          </cell>
          <cell r="J417">
            <v>474.95440000000002</v>
          </cell>
          <cell r="L417">
            <v>0</v>
          </cell>
          <cell r="M417">
            <v>0</v>
          </cell>
          <cell r="O417">
            <v>1.6786734693877501</v>
          </cell>
          <cell r="R417">
            <v>0</v>
          </cell>
          <cell r="S417">
            <v>0</v>
          </cell>
          <cell r="U417">
            <v>0</v>
          </cell>
        </row>
        <row r="418">
          <cell r="C418" t="str">
            <v>HOSPITAL DOM HÉLDER CÂMARA - CG. Nº 018/2022</v>
          </cell>
          <cell r="E418" t="str">
            <v>HIGO MENDES SANTOS</v>
          </cell>
          <cell r="F418" t="str">
            <v>2 - Outros Profissionais da Saúde</v>
          </cell>
          <cell r="G418" t="str">
            <v>3241-15</v>
          </cell>
          <cell r="H418" t="str">
            <v>02/2023</v>
          </cell>
          <cell r="J418">
            <v>341.50479999999999</v>
          </cell>
          <cell r="L418">
            <v>0</v>
          </cell>
          <cell r="M418">
            <v>0</v>
          </cell>
          <cell r="O418">
            <v>1.6786734693877501</v>
          </cell>
          <cell r="R418">
            <v>339.410381282495</v>
          </cell>
          <cell r="S418">
            <v>72.34</v>
          </cell>
          <cell r="U418">
            <v>0</v>
          </cell>
        </row>
        <row r="419">
          <cell r="C419" t="str">
            <v>HOSPITAL DOM HÉLDER CÂMARA - CG. Nº 018/2022</v>
          </cell>
          <cell r="E419" t="str">
            <v>HOMERO AUGUSTO DE FARIA NEVES</v>
          </cell>
          <cell r="F419" t="str">
            <v>2 - Outros Profissionais da Saúde</v>
          </cell>
          <cell r="G419" t="str">
            <v>3241-15</v>
          </cell>
          <cell r="H419" t="str">
            <v>02/2023</v>
          </cell>
          <cell r="J419">
            <v>313.78559999999999</v>
          </cell>
          <cell r="L419">
            <v>0</v>
          </cell>
          <cell r="M419">
            <v>0</v>
          </cell>
          <cell r="O419">
            <v>1.6786734693877501</v>
          </cell>
          <cell r="R419">
            <v>0</v>
          </cell>
          <cell r="S419">
            <v>0</v>
          </cell>
          <cell r="U419">
            <v>0</v>
          </cell>
        </row>
        <row r="420">
          <cell r="C420" t="str">
            <v>HOSPITAL DOM HÉLDER CÂMARA - CG. Nº 018/2022</v>
          </cell>
          <cell r="E420" t="str">
            <v>HUGO ULISSES PINHO DE HOLANDA</v>
          </cell>
          <cell r="F420" t="str">
            <v>2 - Outros Profissionais da Saúde</v>
          </cell>
          <cell r="G420" t="str">
            <v>2236-05</v>
          </cell>
          <cell r="H420" t="str">
            <v>02/2023</v>
          </cell>
          <cell r="J420">
            <v>187.584</v>
          </cell>
          <cell r="L420">
            <v>185.13921108741999</v>
          </cell>
          <cell r="M420">
            <v>2.0099999999999998</v>
          </cell>
          <cell r="O420">
            <v>1.6786734693877501</v>
          </cell>
          <cell r="R420">
            <v>0</v>
          </cell>
          <cell r="S420">
            <v>0</v>
          </cell>
          <cell r="U420">
            <v>0</v>
          </cell>
        </row>
        <row r="421">
          <cell r="C421" t="str">
            <v>HOSPITAL DOM HÉLDER CÂMARA - CG. Nº 018/2022</v>
          </cell>
          <cell r="E421" t="str">
            <v>IARANDI MARIA BARBOSA DE ASSUNCAO</v>
          </cell>
          <cell r="F421" t="str">
            <v>2 - Outros Profissionais da Saúde</v>
          </cell>
          <cell r="G421" t="str">
            <v>5152-05</v>
          </cell>
          <cell r="H421" t="str">
            <v>02/2023</v>
          </cell>
          <cell r="J421">
            <v>187.1088</v>
          </cell>
          <cell r="L421">
            <v>185.13921108741999</v>
          </cell>
          <cell r="M421">
            <v>26.04</v>
          </cell>
          <cell r="O421">
            <v>1.6786734693877501</v>
          </cell>
          <cell r="R421">
            <v>339.410381282495</v>
          </cell>
          <cell r="S421">
            <v>78.12</v>
          </cell>
          <cell r="U421">
            <v>0</v>
          </cell>
        </row>
        <row r="422">
          <cell r="C422" t="str">
            <v>HOSPITAL DOM HÉLDER CÂMARA - CG. Nº 018/2022</v>
          </cell>
          <cell r="E422" t="str">
            <v>IBYSON ANTONIO DOS SANTOS</v>
          </cell>
          <cell r="F422" t="str">
            <v>3 - Administrativo</v>
          </cell>
          <cell r="G422" t="str">
            <v>4141-05</v>
          </cell>
          <cell r="H422" t="str">
            <v>02/2023</v>
          </cell>
          <cell r="J422">
            <v>193.93119999999999</v>
          </cell>
          <cell r="L422">
            <v>185.13921108741999</v>
          </cell>
          <cell r="M422">
            <v>48.48</v>
          </cell>
          <cell r="O422">
            <v>1.6786734693877501</v>
          </cell>
          <cell r="R422">
            <v>339.410381282495</v>
          </cell>
          <cell r="S422">
            <v>140.6</v>
          </cell>
          <cell r="U422">
            <v>0</v>
          </cell>
        </row>
        <row r="423">
          <cell r="C423" t="str">
            <v>HOSPITAL DOM HÉLDER CÂMARA - CG. Nº 018/2022</v>
          </cell>
          <cell r="E423" t="str">
            <v>IGOR LEONARDO DE MORAES TINOCO</v>
          </cell>
          <cell r="F423" t="str">
            <v>3 - Administrativo</v>
          </cell>
          <cell r="G423" t="str">
            <v>2526-05</v>
          </cell>
          <cell r="H423" t="str">
            <v>02/2023</v>
          </cell>
          <cell r="J423">
            <v>174.29519999999999</v>
          </cell>
          <cell r="L423">
            <v>185.13921108741999</v>
          </cell>
          <cell r="M423">
            <v>44.26</v>
          </cell>
          <cell r="O423">
            <v>1.6786734693877501</v>
          </cell>
          <cell r="R423">
            <v>339.410381282495</v>
          </cell>
          <cell r="S423">
            <v>114.8</v>
          </cell>
          <cell r="U423">
            <v>0</v>
          </cell>
        </row>
        <row r="424">
          <cell r="C424" t="str">
            <v>HOSPITAL DOM HÉLDER CÂMARA - CG. Nº 018/2022</v>
          </cell>
          <cell r="E424" t="str">
            <v>ILKA REGINA CABRAL</v>
          </cell>
          <cell r="F424" t="str">
            <v>2 - Outros Profissionais da Saúde</v>
          </cell>
          <cell r="G424" t="str">
            <v>3222-05</v>
          </cell>
          <cell r="H424" t="str">
            <v>02/2023</v>
          </cell>
          <cell r="J424">
            <v>160.6712</v>
          </cell>
          <cell r="L424">
            <v>0</v>
          </cell>
          <cell r="M424">
            <v>0</v>
          </cell>
          <cell r="O424">
            <v>1.6786734693877501</v>
          </cell>
          <cell r="R424">
            <v>339.410381282495</v>
          </cell>
          <cell r="S424">
            <v>76.3</v>
          </cell>
          <cell r="U424">
            <v>0</v>
          </cell>
        </row>
        <row r="425">
          <cell r="C425" t="str">
            <v>HOSPITAL DOM HÉLDER CÂMARA - CG. Nº 018/2022</v>
          </cell>
          <cell r="E425" t="str">
            <v>ILMA VELOSO DA SILVA</v>
          </cell>
          <cell r="F425" t="str">
            <v>2 - Outros Profissionais da Saúde</v>
          </cell>
          <cell r="G425" t="str">
            <v>3242-05</v>
          </cell>
          <cell r="H425" t="str">
            <v>02/2023</v>
          </cell>
          <cell r="J425">
            <v>168.74719999999999</v>
          </cell>
          <cell r="L425">
            <v>0</v>
          </cell>
          <cell r="M425">
            <v>0</v>
          </cell>
          <cell r="O425">
            <v>1.6786734693877501</v>
          </cell>
          <cell r="R425">
            <v>339.410381282495</v>
          </cell>
          <cell r="S425">
            <v>91.18</v>
          </cell>
          <cell r="U425">
            <v>0</v>
          </cell>
        </row>
        <row r="426">
          <cell r="C426" t="str">
            <v>HOSPITAL DOM HÉLDER CÂMARA - CG. Nº 018/2022</v>
          </cell>
          <cell r="E426" t="str">
            <v>INGRID CAROLAINE FELICIANO VIEIRA</v>
          </cell>
          <cell r="F426" t="str">
            <v>2 - Outros Profissionais da Saúde</v>
          </cell>
          <cell r="G426" t="str">
            <v>3226-05</v>
          </cell>
          <cell r="H426" t="str">
            <v>02/2023</v>
          </cell>
          <cell r="J426">
            <v>136.90479999999999</v>
          </cell>
          <cell r="L426">
            <v>0</v>
          </cell>
          <cell r="M426">
            <v>0</v>
          </cell>
          <cell r="O426">
            <v>1.6786734693877501</v>
          </cell>
          <cell r="R426">
            <v>0</v>
          </cell>
          <cell r="S426">
            <v>0</v>
          </cell>
          <cell r="U426">
            <v>0</v>
          </cell>
        </row>
        <row r="427">
          <cell r="C427" t="str">
            <v>HOSPITAL DOM HÉLDER CÂMARA - CG. Nº 018/2022</v>
          </cell>
          <cell r="E427" t="str">
            <v>INGRID PEDROSA DO NASCIMENTO COELHO</v>
          </cell>
          <cell r="F427" t="str">
            <v>2 - Outros Profissionais da Saúde</v>
          </cell>
          <cell r="G427" t="str">
            <v>2235-05</v>
          </cell>
          <cell r="H427" t="str">
            <v>02/2023</v>
          </cell>
          <cell r="J427">
            <v>343.61279999999999</v>
          </cell>
          <cell r="L427">
            <v>0</v>
          </cell>
          <cell r="M427">
            <v>0</v>
          </cell>
          <cell r="O427">
            <v>1.6786734693877501</v>
          </cell>
          <cell r="R427">
            <v>0</v>
          </cell>
          <cell r="S427">
            <v>0</v>
          </cell>
          <cell r="U427">
            <v>110.51</v>
          </cell>
          <cell r="X427" t="str">
            <v>AUXÍLIO CRECHE</v>
          </cell>
        </row>
        <row r="428">
          <cell r="C428" t="str">
            <v>HOSPITAL DOM HÉLDER CÂMARA - CG. Nº 018/2022</v>
          </cell>
          <cell r="E428" t="str">
            <v>IONEIDE CANDIDO DE ALENCAR</v>
          </cell>
          <cell r="F428" t="str">
            <v>2 - Outros Profissionais da Saúde</v>
          </cell>
          <cell r="G428" t="str">
            <v>2235-05</v>
          </cell>
          <cell r="H428" t="str">
            <v>02/2023</v>
          </cell>
          <cell r="J428">
            <v>330.36480000000012</v>
          </cell>
          <cell r="L428">
            <v>185.13921108741999</v>
          </cell>
          <cell r="M428">
            <v>3.3</v>
          </cell>
          <cell r="O428">
            <v>1.6786734693877501</v>
          </cell>
          <cell r="R428">
            <v>0</v>
          </cell>
          <cell r="S428">
            <v>0</v>
          </cell>
          <cell r="U428">
            <v>0</v>
          </cell>
        </row>
        <row r="429">
          <cell r="C429" t="str">
            <v>HOSPITAL DOM HÉLDER CÂMARA - CG. Nº 018/2022</v>
          </cell>
          <cell r="E429" t="str">
            <v>IRANI BARBOSA DE LIMA</v>
          </cell>
          <cell r="F429" t="str">
            <v>2 - Outros Profissionais da Saúde</v>
          </cell>
          <cell r="G429" t="str">
            <v>3242-05</v>
          </cell>
          <cell r="H429" t="str">
            <v>02/2023</v>
          </cell>
          <cell r="J429">
            <v>141.76240000000001</v>
          </cell>
          <cell r="L429">
            <v>185.13921108741999</v>
          </cell>
          <cell r="M429">
            <v>30.39</v>
          </cell>
          <cell r="O429">
            <v>1.6786734693877501</v>
          </cell>
          <cell r="R429">
            <v>0</v>
          </cell>
          <cell r="S429">
            <v>0</v>
          </cell>
          <cell r="U429">
            <v>0</v>
          </cell>
        </row>
        <row r="430">
          <cell r="C430" t="str">
            <v>HOSPITAL DOM HÉLDER CÂMARA - CG. Nº 018/2022</v>
          </cell>
          <cell r="E430" t="str">
            <v>IRENE DE OLIVEIRA</v>
          </cell>
          <cell r="F430" t="str">
            <v>2 - Outros Profissionais da Saúde</v>
          </cell>
          <cell r="G430" t="str">
            <v>3222-05</v>
          </cell>
          <cell r="H430" t="str">
            <v>02/2023</v>
          </cell>
          <cell r="J430">
            <v>140.61600000000001</v>
          </cell>
          <cell r="L430">
            <v>185.13921108741999</v>
          </cell>
          <cell r="M430">
            <v>26.04</v>
          </cell>
          <cell r="O430">
            <v>1.6786734693877501</v>
          </cell>
          <cell r="R430">
            <v>0</v>
          </cell>
          <cell r="S430">
            <v>0</v>
          </cell>
          <cell r="U430">
            <v>0</v>
          </cell>
        </row>
        <row r="431">
          <cell r="C431" t="str">
            <v>HOSPITAL DOM HÉLDER CÂMARA - CG. Nº 018/2022</v>
          </cell>
          <cell r="E431" t="str">
            <v>ISAAC LUIZ DA SILVA SANTOS</v>
          </cell>
          <cell r="F431" t="str">
            <v>2 - Outros Profissionais da Saúde</v>
          </cell>
          <cell r="G431" t="str">
            <v>5151-10</v>
          </cell>
          <cell r="H431" t="str">
            <v>02/2023</v>
          </cell>
          <cell r="J431">
            <v>124.992</v>
          </cell>
          <cell r="L431">
            <v>185.13921108741999</v>
          </cell>
          <cell r="M431">
            <v>26.04</v>
          </cell>
          <cell r="O431">
            <v>1.6786734693877501</v>
          </cell>
          <cell r="R431">
            <v>0</v>
          </cell>
          <cell r="S431">
            <v>0</v>
          </cell>
          <cell r="U431">
            <v>0</v>
          </cell>
        </row>
        <row r="432">
          <cell r="C432" t="str">
            <v>HOSPITAL DOM HÉLDER CÂMARA - CG. Nº 018/2022</v>
          </cell>
          <cell r="E432" t="str">
            <v>ISABELA RAYANE DOS SANTOS DA SILVA</v>
          </cell>
          <cell r="F432" t="str">
            <v>2 - Outros Profissionais da Saúde</v>
          </cell>
          <cell r="G432" t="str">
            <v>3222-05</v>
          </cell>
          <cell r="H432" t="str">
            <v>02/2023</v>
          </cell>
          <cell r="J432">
            <v>129.42320000000001</v>
          </cell>
          <cell r="L432">
            <v>0</v>
          </cell>
          <cell r="M432">
            <v>0</v>
          </cell>
          <cell r="O432">
            <v>1.6786734693877501</v>
          </cell>
          <cell r="R432">
            <v>339.410381282495</v>
          </cell>
          <cell r="S432">
            <v>31.25</v>
          </cell>
          <cell r="U432">
            <v>0</v>
          </cell>
        </row>
        <row r="433">
          <cell r="C433" t="str">
            <v>HOSPITAL DOM HÉLDER CÂMARA - CG. Nº 018/2022</v>
          </cell>
          <cell r="E433" t="str">
            <v>ISRAEL FRANCISCO LUNA DOS SANTOS</v>
          </cell>
          <cell r="F433" t="str">
            <v>3 - Administrativo</v>
          </cell>
          <cell r="G433" t="str">
            <v>5142-25</v>
          </cell>
          <cell r="H433" t="str">
            <v>02/2023</v>
          </cell>
          <cell r="J433">
            <v>124.992</v>
          </cell>
          <cell r="L433">
            <v>185.13921108741999</v>
          </cell>
          <cell r="M433">
            <v>26.04</v>
          </cell>
          <cell r="O433">
            <v>1.6786734693877501</v>
          </cell>
          <cell r="R433">
            <v>0</v>
          </cell>
          <cell r="S433">
            <v>0</v>
          </cell>
          <cell r="U433">
            <v>0</v>
          </cell>
        </row>
        <row r="434">
          <cell r="C434" t="str">
            <v>HOSPITAL DOM HÉLDER CÂMARA - CG. Nº 018/2022</v>
          </cell>
          <cell r="E434" t="str">
            <v>ISWONARIA BEATRIZ RIBEIRO DA SILVA</v>
          </cell>
          <cell r="F434" t="str">
            <v>2 - Outros Profissionais da Saúde</v>
          </cell>
          <cell r="G434" t="str">
            <v>3222-05</v>
          </cell>
          <cell r="H434" t="str">
            <v>02/2023</v>
          </cell>
          <cell r="J434">
            <v>145.11199999999999</v>
          </cell>
          <cell r="L434">
            <v>0</v>
          </cell>
          <cell r="M434">
            <v>0</v>
          </cell>
          <cell r="O434">
            <v>1.6786734693877501</v>
          </cell>
          <cell r="R434">
            <v>0</v>
          </cell>
          <cell r="S434">
            <v>0</v>
          </cell>
          <cell r="U434">
            <v>0</v>
          </cell>
        </row>
        <row r="435">
          <cell r="C435" t="str">
            <v>HOSPITAL DOM HÉLDER CÂMARA - CG. Nº 018/2022</v>
          </cell>
          <cell r="E435" t="str">
            <v>IVAN CRISTIANO DE OLIVEIRA</v>
          </cell>
          <cell r="F435" t="str">
            <v>2 - Outros Profissionais da Saúde</v>
          </cell>
          <cell r="G435" t="str">
            <v>2235-05</v>
          </cell>
          <cell r="H435" t="str">
            <v>02/2023</v>
          </cell>
          <cell r="J435">
            <v>267.85599999999999</v>
          </cell>
          <cell r="L435">
            <v>0</v>
          </cell>
          <cell r="M435">
            <v>0</v>
          </cell>
          <cell r="O435">
            <v>1.6786734693877501</v>
          </cell>
          <cell r="R435">
            <v>339.410381282495</v>
          </cell>
          <cell r="S435">
            <v>122.5</v>
          </cell>
          <cell r="U435">
            <v>0</v>
          </cell>
        </row>
        <row r="436">
          <cell r="C436" t="str">
            <v>HOSPITAL DOM HÉLDER CÂMARA - CG. Nº 018/2022</v>
          </cell>
          <cell r="E436" t="str">
            <v>IVANDECI VIRGINIA SOARES DE OLIVEIRA</v>
          </cell>
          <cell r="F436" t="str">
            <v>2 - Outros Profissionais da Saúde</v>
          </cell>
          <cell r="G436" t="str">
            <v>2235-05</v>
          </cell>
          <cell r="H436" t="str">
            <v>02/2023</v>
          </cell>
          <cell r="J436">
            <v>294.03519999999997</v>
          </cell>
          <cell r="L436">
            <v>0</v>
          </cell>
          <cell r="M436">
            <v>0</v>
          </cell>
          <cell r="O436">
            <v>1.6786734693877501</v>
          </cell>
          <cell r="R436">
            <v>0</v>
          </cell>
          <cell r="S436">
            <v>0</v>
          </cell>
          <cell r="U436">
            <v>0</v>
          </cell>
        </row>
        <row r="437">
          <cell r="C437" t="str">
            <v>HOSPITAL DOM HÉLDER CÂMARA - CG. Nº 018/2022</v>
          </cell>
          <cell r="E437" t="str">
            <v>IVANEIDE FRANCISCO DE LIMA VASCONCELOS</v>
          </cell>
          <cell r="F437" t="str">
            <v>2 - Outros Profissionais da Saúde</v>
          </cell>
          <cell r="G437" t="str">
            <v>3222-05</v>
          </cell>
          <cell r="H437" t="str">
            <v>02/2023</v>
          </cell>
          <cell r="J437">
            <v>150.2552</v>
          </cell>
          <cell r="L437">
            <v>185.13921108741999</v>
          </cell>
          <cell r="M437">
            <v>26.04</v>
          </cell>
          <cell r="O437">
            <v>1.6786734693877501</v>
          </cell>
          <cell r="R437">
            <v>339.410381282495</v>
          </cell>
          <cell r="S437">
            <v>78.12</v>
          </cell>
          <cell r="U437">
            <v>0</v>
          </cell>
        </row>
        <row r="438">
          <cell r="C438" t="str">
            <v>HOSPITAL DOM HÉLDER CÂMARA - CG. Nº 018/2022</v>
          </cell>
          <cell r="E438" t="str">
            <v>IVANETE MENDES DA SILVA</v>
          </cell>
          <cell r="F438" t="str">
            <v>2 - Outros Profissionais da Saúde</v>
          </cell>
          <cell r="G438" t="str">
            <v>3222-05</v>
          </cell>
          <cell r="H438" t="str">
            <v>02/2023</v>
          </cell>
          <cell r="J438">
            <v>42.011200000000002</v>
          </cell>
          <cell r="L438">
            <v>0</v>
          </cell>
          <cell r="M438">
            <v>0</v>
          </cell>
          <cell r="O438">
            <v>1.6786734693877501</v>
          </cell>
          <cell r="R438">
            <v>0</v>
          </cell>
          <cell r="S438">
            <v>0</v>
          </cell>
          <cell r="U438">
            <v>0</v>
          </cell>
        </row>
        <row r="439">
          <cell r="C439" t="str">
            <v>HOSPITAL DOM HÉLDER CÂMARA - CG. Nº 018/2022</v>
          </cell>
          <cell r="E439" t="str">
            <v>IVANIA MARIA SANTOS DA SILVA</v>
          </cell>
          <cell r="F439" t="str">
            <v>3 - Administrativo</v>
          </cell>
          <cell r="G439" t="str">
            <v>5163-45</v>
          </cell>
          <cell r="H439" t="str">
            <v>02/2023</v>
          </cell>
          <cell r="J439">
            <v>276.7928</v>
          </cell>
          <cell r="L439">
            <v>0</v>
          </cell>
          <cell r="M439">
            <v>0</v>
          </cell>
          <cell r="O439">
            <v>1.6786734693877501</v>
          </cell>
          <cell r="R439">
            <v>339.410381282495</v>
          </cell>
          <cell r="S439">
            <v>5.21</v>
          </cell>
          <cell r="U439">
            <v>0</v>
          </cell>
        </row>
        <row r="440">
          <cell r="C440" t="str">
            <v>HOSPITAL DOM HÉLDER CÂMARA - CG. Nº 018/2022</v>
          </cell>
          <cell r="E440" t="str">
            <v>IVANISE MARIA MOREIRA</v>
          </cell>
          <cell r="F440" t="str">
            <v>2 - Outros Profissionais da Saúde</v>
          </cell>
          <cell r="G440" t="str">
            <v>3222-05</v>
          </cell>
          <cell r="H440" t="str">
            <v>02/2023</v>
          </cell>
          <cell r="J440">
            <v>151.03200000000001</v>
          </cell>
          <cell r="L440">
            <v>185.13921108741999</v>
          </cell>
          <cell r="M440">
            <v>26.04</v>
          </cell>
          <cell r="O440">
            <v>1.6786734693877501</v>
          </cell>
          <cell r="R440">
            <v>339.410381282495</v>
          </cell>
          <cell r="S440">
            <v>78.12</v>
          </cell>
          <cell r="U440">
            <v>0</v>
          </cell>
        </row>
        <row r="441">
          <cell r="C441" t="str">
            <v>HOSPITAL DOM HÉLDER CÂMARA - CG. Nº 018/2022</v>
          </cell>
          <cell r="E441" t="str">
            <v>IVONE DA CUNHA SILVA</v>
          </cell>
          <cell r="F441" t="str">
            <v>2 - Outros Profissionais da Saúde</v>
          </cell>
          <cell r="G441" t="str">
            <v>3222-05</v>
          </cell>
          <cell r="H441" t="str">
            <v>02/2023</v>
          </cell>
          <cell r="J441">
            <v>0</v>
          </cell>
          <cell r="L441">
            <v>0</v>
          </cell>
          <cell r="M441">
            <v>0</v>
          </cell>
          <cell r="O441">
            <v>1.6786734693877501</v>
          </cell>
          <cell r="R441">
            <v>0</v>
          </cell>
          <cell r="S441">
            <v>0</v>
          </cell>
          <cell r="U441">
            <v>0</v>
          </cell>
        </row>
        <row r="442">
          <cell r="C442" t="str">
            <v>HOSPITAL DOM HÉLDER CÂMARA - CG. Nº 018/2022</v>
          </cell>
          <cell r="E442" t="str">
            <v>IVSON DUARTE SILVA</v>
          </cell>
          <cell r="F442" t="str">
            <v>3 - Administrativo</v>
          </cell>
          <cell r="G442" t="str">
            <v>4110-10</v>
          </cell>
          <cell r="H442" t="str">
            <v>02/2023</v>
          </cell>
          <cell r="J442">
            <v>124.992</v>
          </cell>
          <cell r="L442">
            <v>185.13921108741999</v>
          </cell>
          <cell r="M442">
            <v>26.04</v>
          </cell>
          <cell r="O442">
            <v>1.6786734693877501</v>
          </cell>
          <cell r="R442">
            <v>339.410381282495</v>
          </cell>
          <cell r="S442">
            <v>78.12</v>
          </cell>
          <cell r="U442">
            <v>0</v>
          </cell>
        </row>
        <row r="443">
          <cell r="C443" t="str">
            <v>HOSPITAL DOM HÉLDER CÂMARA - CG. Nº 018/2022</v>
          </cell>
          <cell r="E443" t="str">
            <v>JAANINE RAFAELA DE SIQUEIRA SILVA</v>
          </cell>
          <cell r="F443" t="str">
            <v>2 - Outros Profissionais da Saúde</v>
          </cell>
          <cell r="G443" t="str">
            <v>2235-05</v>
          </cell>
          <cell r="H443" t="str">
            <v>02/2023</v>
          </cell>
          <cell r="J443">
            <v>285.76319999999998</v>
          </cell>
          <cell r="L443">
            <v>185.13921108741999</v>
          </cell>
          <cell r="M443">
            <v>3.06</v>
          </cell>
          <cell r="O443">
            <v>1.6786734693877501</v>
          </cell>
          <cell r="R443">
            <v>0</v>
          </cell>
          <cell r="S443">
            <v>0</v>
          </cell>
          <cell r="U443">
            <v>0</v>
          </cell>
        </row>
        <row r="444">
          <cell r="C444" t="str">
            <v>HOSPITAL DOM HÉLDER CÂMARA - CG. Nº 018/2022</v>
          </cell>
          <cell r="E444" t="str">
            <v>JACIANE BIONES DE OLIVEIRA</v>
          </cell>
          <cell r="F444" t="str">
            <v>3 - Administrativo</v>
          </cell>
          <cell r="G444" t="str">
            <v>4110-10</v>
          </cell>
          <cell r="H444" t="str">
            <v>02/2023</v>
          </cell>
          <cell r="J444">
            <v>120.65600000000001</v>
          </cell>
          <cell r="L444">
            <v>0</v>
          </cell>
          <cell r="M444">
            <v>0</v>
          </cell>
          <cell r="O444">
            <v>1.6786734693877501</v>
          </cell>
          <cell r="R444">
            <v>0</v>
          </cell>
          <cell r="S444">
            <v>0</v>
          </cell>
          <cell r="U444">
            <v>0</v>
          </cell>
        </row>
        <row r="445">
          <cell r="C445" t="str">
            <v>HOSPITAL DOM HÉLDER CÂMARA - CG. Nº 018/2022</v>
          </cell>
          <cell r="E445" t="str">
            <v>JACICLEIDE BEZERRA DE OLIVEIRA SILVA</v>
          </cell>
          <cell r="F445" t="str">
            <v>3 - Administrativo</v>
          </cell>
          <cell r="G445" t="str">
            <v>4110-10</v>
          </cell>
          <cell r="H445" t="str">
            <v>02/2023</v>
          </cell>
          <cell r="J445">
            <v>114.3944</v>
          </cell>
          <cell r="L445">
            <v>0</v>
          </cell>
          <cell r="M445">
            <v>0</v>
          </cell>
          <cell r="O445">
            <v>1.6786734693877501</v>
          </cell>
          <cell r="R445">
            <v>0</v>
          </cell>
          <cell r="S445">
            <v>0</v>
          </cell>
          <cell r="U445">
            <v>0</v>
          </cell>
        </row>
        <row r="446">
          <cell r="C446" t="str">
            <v>HOSPITAL DOM HÉLDER CÂMARA - CG. Nº 018/2022</v>
          </cell>
          <cell r="E446" t="str">
            <v>JACKSON JOSE DA SILVA</v>
          </cell>
          <cell r="F446" t="str">
            <v>3 - Administrativo</v>
          </cell>
          <cell r="G446" t="str">
            <v>5174-10</v>
          </cell>
          <cell r="H446" t="str">
            <v>02/2023</v>
          </cell>
          <cell r="J446">
            <v>109.36799999999999</v>
          </cell>
          <cell r="L446">
            <v>185.13921108741999</v>
          </cell>
          <cell r="M446">
            <v>26.04</v>
          </cell>
          <cell r="O446">
            <v>1.6786734693877501</v>
          </cell>
          <cell r="R446">
            <v>339.410381282495</v>
          </cell>
          <cell r="S446">
            <v>78.12</v>
          </cell>
          <cell r="U446">
            <v>0</v>
          </cell>
        </row>
        <row r="447">
          <cell r="C447" t="str">
            <v>HOSPITAL DOM HÉLDER CÂMARA - CG. Nº 018/2022</v>
          </cell>
          <cell r="E447" t="str">
            <v>JACQUELINE DA SILVA LIRA</v>
          </cell>
          <cell r="F447" t="str">
            <v>2 - Outros Profissionais da Saúde</v>
          </cell>
          <cell r="G447" t="str">
            <v>2236-05</v>
          </cell>
          <cell r="H447" t="str">
            <v>02/2023</v>
          </cell>
          <cell r="J447">
            <v>219.46080000000001</v>
          </cell>
          <cell r="L447">
            <v>0</v>
          </cell>
          <cell r="M447">
            <v>0</v>
          </cell>
          <cell r="O447">
            <v>1.6786734693877501</v>
          </cell>
          <cell r="R447">
            <v>0</v>
          </cell>
          <cell r="S447">
            <v>0</v>
          </cell>
          <cell r="U447">
            <v>0</v>
          </cell>
        </row>
        <row r="448">
          <cell r="C448" t="str">
            <v>HOSPITAL DOM HÉLDER CÂMARA - CG. Nº 018/2022</v>
          </cell>
          <cell r="E448" t="str">
            <v>JACQUELINE DE OLIVEIRA TAVARES</v>
          </cell>
          <cell r="F448" t="str">
            <v>2 - Outros Profissionais da Saúde</v>
          </cell>
          <cell r="G448" t="str">
            <v>2235-05</v>
          </cell>
          <cell r="H448" t="str">
            <v>02/2023</v>
          </cell>
          <cell r="J448">
            <v>251.3536</v>
          </cell>
          <cell r="L448">
            <v>0</v>
          </cell>
          <cell r="M448">
            <v>0</v>
          </cell>
          <cell r="O448">
            <v>1.6786734693877501</v>
          </cell>
          <cell r="R448">
            <v>0</v>
          </cell>
          <cell r="S448">
            <v>0</v>
          </cell>
          <cell r="U448">
            <v>0</v>
          </cell>
        </row>
        <row r="449">
          <cell r="C449" t="str">
            <v>HOSPITAL DOM HÉLDER CÂMARA - CG. Nº 018/2022</v>
          </cell>
          <cell r="E449" t="str">
            <v>JACYANE DA SILVA MENDES</v>
          </cell>
          <cell r="F449" t="str">
            <v>2 - Outros Profissionais da Saúde</v>
          </cell>
          <cell r="G449" t="str">
            <v>2235-05</v>
          </cell>
          <cell r="H449" t="str">
            <v>02/2023</v>
          </cell>
          <cell r="J449">
            <v>361.76159999999999</v>
          </cell>
          <cell r="L449">
            <v>0</v>
          </cell>
          <cell r="M449">
            <v>0</v>
          </cell>
          <cell r="O449">
            <v>1.6786734693877501</v>
          </cell>
          <cell r="R449">
            <v>339.410381282495</v>
          </cell>
          <cell r="S449">
            <v>17.600000000000001</v>
          </cell>
          <cell r="U449">
            <v>0</v>
          </cell>
        </row>
        <row r="450">
          <cell r="C450" t="str">
            <v>HOSPITAL DOM HÉLDER CÂMARA - CG. Nº 018/2022</v>
          </cell>
          <cell r="E450" t="str">
            <v>JAIDETT ESTEFFANY DO NASCIMENTO SILVA</v>
          </cell>
          <cell r="F450" t="str">
            <v>3 - Administrativo</v>
          </cell>
          <cell r="G450" t="str">
            <v>4110-10</v>
          </cell>
          <cell r="H450" t="str">
            <v>02/2023</v>
          </cell>
          <cell r="J450">
            <v>122.62479999999999</v>
          </cell>
          <cell r="L450">
            <v>0</v>
          </cell>
          <cell r="M450">
            <v>0</v>
          </cell>
          <cell r="O450">
            <v>1.6786734693877501</v>
          </cell>
          <cell r="R450">
            <v>339.410381282495</v>
          </cell>
          <cell r="S450">
            <v>78.12</v>
          </cell>
          <cell r="U450">
            <v>0</v>
          </cell>
        </row>
        <row r="451">
          <cell r="C451" t="str">
            <v>HOSPITAL DOM HÉLDER CÂMARA - CG. Nº 018/2022</v>
          </cell>
          <cell r="E451" t="str">
            <v>JAILSON SILVESTRE DA SILVA</v>
          </cell>
          <cell r="F451" t="str">
            <v>2 - Outros Profissionais da Saúde</v>
          </cell>
          <cell r="G451" t="str">
            <v>3222-05</v>
          </cell>
          <cell r="H451" t="str">
            <v>02/2023</v>
          </cell>
          <cell r="J451">
            <v>145.1344</v>
          </cell>
          <cell r="L451">
            <v>185.13921108741999</v>
          </cell>
          <cell r="M451">
            <v>26.04</v>
          </cell>
          <cell r="O451">
            <v>1.6786734693877501</v>
          </cell>
          <cell r="R451">
            <v>339.410381282495</v>
          </cell>
          <cell r="S451">
            <v>78.12</v>
          </cell>
          <cell r="U451">
            <v>0</v>
          </cell>
        </row>
        <row r="452">
          <cell r="C452" t="str">
            <v>HOSPITAL DOM HÉLDER CÂMARA - CG. Nº 018/2022</v>
          </cell>
          <cell r="E452" t="str">
            <v>JAIRO ALVES DA SILVA JUNIOR</v>
          </cell>
          <cell r="F452" t="str">
            <v>3 - Administrativo</v>
          </cell>
          <cell r="G452" t="str">
            <v>7823-20</v>
          </cell>
          <cell r="H452" t="str">
            <v>02/2023</v>
          </cell>
          <cell r="J452">
            <v>153.9864</v>
          </cell>
          <cell r="L452">
            <v>185.13921108741999</v>
          </cell>
          <cell r="M452">
            <v>31.7</v>
          </cell>
          <cell r="O452">
            <v>1.6786734693877501</v>
          </cell>
          <cell r="R452">
            <v>0</v>
          </cell>
          <cell r="S452">
            <v>0</v>
          </cell>
          <cell r="U452">
            <v>0</v>
          </cell>
        </row>
        <row r="453">
          <cell r="C453" t="str">
            <v>HOSPITAL DOM HÉLDER CÂMARA - CG. Nº 018/2022</v>
          </cell>
          <cell r="E453" t="str">
            <v>JAMERSON DOS SANTOS SILVA</v>
          </cell>
          <cell r="F453" t="str">
            <v>3 - Administrativo</v>
          </cell>
          <cell r="G453" t="str">
            <v>5142-25</v>
          </cell>
          <cell r="H453" t="str">
            <v>02/2023</v>
          </cell>
          <cell r="J453">
            <v>129.77600000000001</v>
          </cell>
          <cell r="L453">
            <v>185.13921108741999</v>
          </cell>
          <cell r="M453">
            <v>26.04</v>
          </cell>
          <cell r="O453">
            <v>1.6786734693877501</v>
          </cell>
          <cell r="R453">
            <v>339.410381282495</v>
          </cell>
          <cell r="S453">
            <v>78.12</v>
          </cell>
          <cell r="U453">
            <v>0</v>
          </cell>
        </row>
        <row r="454">
          <cell r="C454" t="str">
            <v>HOSPITAL DOM HÉLDER CÂMARA - CG. Nº 018/2022</v>
          </cell>
          <cell r="E454" t="str">
            <v>JAMILLY MARIA MACEDO DE MELO</v>
          </cell>
          <cell r="F454" t="str">
            <v>2 - Outros Profissionais da Saúde</v>
          </cell>
          <cell r="G454" t="str">
            <v>3222-05</v>
          </cell>
          <cell r="H454" t="str">
            <v>02/2023</v>
          </cell>
          <cell r="J454">
            <v>119.3104</v>
          </cell>
          <cell r="L454">
            <v>0</v>
          </cell>
          <cell r="M454">
            <v>0</v>
          </cell>
          <cell r="O454">
            <v>1.6786734693877501</v>
          </cell>
          <cell r="R454">
            <v>339.410381282495</v>
          </cell>
          <cell r="S454">
            <v>73.86</v>
          </cell>
          <cell r="U454">
            <v>0</v>
          </cell>
        </row>
        <row r="455">
          <cell r="C455" t="str">
            <v>HOSPITAL DOM HÉLDER CÂMARA - CG. Nº 018/2022</v>
          </cell>
          <cell r="E455" t="str">
            <v>JANAINA CRISTINA DA SILVA</v>
          </cell>
          <cell r="F455" t="str">
            <v>2 - Outros Profissionais da Saúde</v>
          </cell>
          <cell r="G455" t="str">
            <v>3222-05</v>
          </cell>
          <cell r="H455" t="str">
            <v>02/2023</v>
          </cell>
          <cell r="J455">
            <v>124.2976</v>
          </cell>
          <cell r="L455">
            <v>185.13921108741999</v>
          </cell>
          <cell r="M455">
            <v>26.04</v>
          </cell>
          <cell r="O455">
            <v>1.6786734693877501</v>
          </cell>
          <cell r="R455">
            <v>339.410381282495</v>
          </cell>
          <cell r="S455">
            <v>78.12</v>
          </cell>
          <cell r="U455">
            <v>0</v>
          </cell>
        </row>
        <row r="456">
          <cell r="C456" t="str">
            <v>HOSPITAL DOM HÉLDER CÂMARA - CG. Nº 018/2022</v>
          </cell>
          <cell r="E456" t="str">
            <v>JANAINA DE OLIVEIRA RABELO</v>
          </cell>
          <cell r="F456" t="str">
            <v>2 - Outros Profissionais da Saúde</v>
          </cell>
          <cell r="G456" t="str">
            <v>3222-05</v>
          </cell>
          <cell r="H456" t="str">
            <v>02/2023</v>
          </cell>
          <cell r="J456">
            <v>156.42959999999999</v>
          </cell>
          <cell r="L456">
            <v>0</v>
          </cell>
          <cell r="M456">
            <v>0</v>
          </cell>
          <cell r="O456">
            <v>1.6786734693877501</v>
          </cell>
          <cell r="R456">
            <v>0</v>
          </cell>
          <cell r="S456">
            <v>0</v>
          </cell>
          <cell r="U456">
            <v>0</v>
          </cell>
        </row>
        <row r="457">
          <cell r="C457" t="str">
            <v>HOSPITAL DOM HÉLDER CÂMARA - CG. Nº 018/2022</v>
          </cell>
          <cell r="E457" t="str">
            <v>JANAINA PAULA GOMES MAGALHAES</v>
          </cell>
          <cell r="F457" t="str">
            <v>2 - Outros Profissionais da Saúde</v>
          </cell>
          <cell r="G457" t="str">
            <v>2238-10</v>
          </cell>
          <cell r="H457" t="str">
            <v>02/2023</v>
          </cell>
          <cell r="J457">
            <v>1087.8712</v>
          </cell>
          <cell r="L457">
            <v>0</v>
          </cell>
          <cell r="M457">
            <v>0</v>
          </cell>
          <cell r="O457">
            <v>1.6786734693877501</v>
          </cell>
          <cell r="R457">
            <v>0</v>
          </cell>
          <cell r="S457">
            <v>0</v>
          </cell>
          <cell r="U457">
            <v>0</v>
          </cell>
        </row>
        <row r="458">
          <cell r="C458" t="str">
            <v>HOSPITAL DOM HÉLDER CÂMARA - CG. Nº 018/2022</v>
          </cell>
          <cell r="E458" t="str">
            <v>JANDIRA DA ROCHA GUEDES MARCOLINO</v>
          </cell>
          <cell r="F458" t="str">
            <v>2 - Outros Profissionais da Saúde</v>
          </cell>
          <cell r="G458" t="str">
            <v>2235-05</v>
          </cell>
          <cell r="H458" t="str">
            <v>02/2023</v>
          </cell>
          <cell r="J458">
            <v>337.2296</v>
          </cell>
          <cell r="L458">
            <v>0</v>
          </cell>
          <cell r="M458">
            <v>0</v>
          </cell>
          <cell r="O458">
            <v>1.6786734693877501</v>
          </cell>
          <cell r="R458">
            <v>0</v>
          </cell>
          <cell r="S458">
            <v>0</v>
          </cell>
          <cell r="U458">
            <v>0</v>
          </cell>
        </row>
        <row r="459">
          <cell r="C459" t="str">
            <v>HOSPITAL DOM HÉLDER CÂMARA - CG. Nº 018/2022</v>
          </cell>
          <cell r="E459" t="str">
            <v>JANEISE PATRICIA FERREIRA DA SILVA</v>
          </cell>
          <cell r="F459" t="str">
            <v>2 - Outros Profissionais da Saúde</v>
          </cell>
          <cell r="G459" t="str">
            <v>3222-05</v>
          </cell>
          <cell r="H459" t="str">
            <v>02/2023</v>
          </cell>
          <cell r="J459">
            <v>139.96639999999999</v>
          </cell>
          <cell r="L459">
            <v>185.13921108741999</v>
          </cell>
          <cell r="M459">
            <v>26.04</v>
          </cell>
          <cell r="O459">
            <v>1.6786734693877501</v>
          </cell>
          <cell r="R459">
            <v>339.410381282495</v>
          </cell>
          <cell r="S459">
            <v>78.12</v>
          </cell>
          <cell r="U459">
            <v>0</v>
          </cell>
        </row>
        <row r="460">
          <cell r="C460" t="str">
            <v>HOSPITAL DOM HÉLDER CÂMARA - CG. Nº 018/2022</v>
          </cell>
          <cell r="E460" t="str">
            <v>JAQUELINE DA SILVA</v>
          </cell>
          <cell r="F460" t="str">
            <v>3 - Administrativo</v>
          </cell>
          <cell r="G460" t="str">
            <v>5163-45</v>
          </cell>
          <cell r="H460" t="str">
            <v>02/2023</v>
          </cell>
          <cell r="J460">
            <v>130.19999999999999</v>
          </cell>
          <cell r="L460">
            <v>0</v>
          </cell>
          <cell r="M460">
            <v>0</v>
          </cell>
          <cell r="O460">
            <v>1.6786734693877501</v>
          </cell>
          <cell r="R460">
            <v>339.410381282495</v>
          </cell>
          <cell r="S460">
            <v>76.17</v>
          </cell>
          <cell r="U460">
            <v>0</v>
          </cell>
        </row>
        <row r="461">
          <cell r="C461" t="str">
            <v>HOSPITAL DOM HÉLDER CÂMARA - CG. Nº 018/2022</v>
          </cell>
          <cell r="E461" t="str">
            <v>JAQUELINE DO NASCIMENTO MAGNO</v>
          </cell>
          <cell r="F461" t="str">
            <v>2 - Outros Profissionais da Saúde</v>
          </cell>
          <cell r="G461" t="str">
            <v>3222-05</v>
          </cell>
          <cell r="H461" t="str">
            <v>02/2023</v>
          </cell>
          <cell r="J461">
            <v>124.992</v>
          </cell>
          <cell r="L461">
            <v>185.13921108741999</v>
          </cell>
          <cell r="M461">
            <v>26.04</v>
          </cell>
          <cell r="O461">
            <v>1.6786734693877501</v>
          </cell>
          <cell r="R461">
            <v>339.410381282495</v>
          </cell>
          <cell r="S461">
            <v>78.12</v>
          </cell>
          <cell r="U461">
            <v>0</v>
          </cell>
        </row>
        <row r="462">
          <cell r="C462" t="str">
            <v>HOSPITAL DOM HÉLDER CÂMARA - CG. Nº 018/2022</v>
          </cell>
          <cell r="E462" t="str">
            <v>JAQUELINE EVANGELISTA DOS SANTOS</v>
          </cell>
          <cell r="F462" t="str">
            <v>2 - Outros Profissionais da Saúde</v>
          </cell>
          <cell r="G462" t="str">
            <v>3222-05</v>
          </cell>
          <cell r="H462" t="str">
            <v>02/2023</v>
          </cell>
          <cell r="J462">
            <v>240.9256</v>
          </cell>
          <cell r="L462">
            <v>0</v>
          </cell>
          <cell r="M462">
            <v>0</v>
          </cell>
          <cell r="O462">
            <v>1.6786734693877501</v>
          </cell>
          <cell r="R462">
            <v>0</v>
          </cell>
          <cell r="S462">
            <v>0</v>
          </cell>
          <cell r="U462">
            <v>0</v>
          </cell>
        </row>
        <row r="463">
          <cell r="C463" t="str">
            <v>HOSPITAL DOM HÉLDER CÂMARA - CG. Nº 018/2022</v>
          </cell>
          <cell r="E463" t="str">
            <v>JAQUELINE MARIA DO NASCIMENTO</v>
          </cell>
          <cell r="F463" t="str">
            <v>2 - Outros Profissionais da Saúde</v>
          </cell>
          <cell r="G463" t="str">
            <v>3242-05</v>
          </cell>
          <cell r="H463" t="str">
            <v>02/2023</v>
          </cell>
          <cell r="J463">
            <v>177.71360000000001</v>
          </cell>
          <cell r="L463">
            <v>0</v>
          </cell>
          <cell r="M463">
            <v>0</v>
          </cell>
          <cell r="O463">
            <v>1.6786734693877501</v>
          </cell>
          <cell r="R463">
            <v>339.410381282495</v>
          </cell>
          <cell r="S463">
            <v>91.18</v>
          </cell>
          <cell r="U463">
            <v>0</v>
          </cell>
        </row>
        <row r="464">
          <cell r="C464" t="str">
            <v>HOSPITAL DOM HÉLDER CÂMARA - CG. Nº 018/2022</v>
          </cell>
          <cell r="E464" t="str">
            <v>JARCILENE ALBINO DE OLIVEIRA RODRIGUES</v>
          </cell>
          <cell r="F464" t="str">
            <v>2 - Outros Profissionais da Saúde</v>
          </cell>
          <cell r="G464" t="str">
            <v>2516-05</v>
          </cell>
          <cell r="H464" t="str">
            <v>02/2023</v>
          </cell>
          <cell r="J464">
            <v>267.4144</v>
          </cell>
          <cell r="L464">
            <v>0</v>
          </cell>
          <cell r="M464">
            <v>0</v>
          </cell>
          <cell r="O464">
            <v>1.6786734693877501</v>
          </cell>
          <cell r="R464">
            <v>339.410381282495</v>
          </cell>
          <cell r="S464">
            <v>90.2</v>
          </cell>
          <cell r="U464">
            <v>0</v>
          </cell>
        </row>
        <row r="465">
          <cell r="C465" t="str">
            <v>HOSPITAL DOM HÉLDER CÂMARA - CG. Nº 018/2022</v>
          </cell>
          <cell r="E465" t="str">
            <v>JARDICILENE MARIA DE LIMA SILVA</v>
          </cell>
          <cell r="F465" t="str">
            <v>2 - Outros Profissionais da Saúde</v>
          </cell>
          <cell r="G465" t="str">
            <v>3222-05</v>
          </cell>
          <cell r="H465" t="str">
            <v>02/2023</v>
          </cell>
          <cell r="J465">
            <v>124.8312</v>
          </cell>
          <cell r="L465">
            <v>185.13921108741999</v>
          </cell>
          <cell r="M465">
            <v>26.04</v>
          </cell>
          <cell r="O465">
            <v>1.6786734693877501</v>
          </cell>
          <cell r="R465">
            <v>339.410381282495</v>
          </cell>
          <cell r="S465">
            <v>78.12</v>
          </cell>
          <cell r="U465">
            <v>0</v>
          </cell>
        </row>
        <row r="466">
          <cell r="C466" t="str">
            <v>HOSPITAL DOM HÉLDER CÂMARA - CG. Nº 018/2022</v>
          </cell>
          <cell r="E466" t="str">
            <v xml:space="preserve">JAYNE DANIELE DE OLIVEIRA </v>
          </cell>
          <cell r="F466" t="str">
            <v>2 - Outros Profissionais da Saúde</v>
          </cell>
          <cell r="G466" t="str">
            <v>3222-05</v>
          </cell>
          <cell r="H466" t="str">
            <v>02/2023</v>
          </cell>
          <cell r="J466">
            <v>161.732</v>
          </cell>
          <cell r="L466">
            <v>0</v>
          </cell>
          <cell r="M466">
            <v>0</v>
          </cell>
          <cell r="O466">
            <v>1.6786734693877501</v>
          </cell>
          <cell r="R466">
            <v>339.410381282495</v>
          </cell>
          <cell r="S466">
            <v>78.12</v>
          </cell>
          <cell r="U466">
            <v>0</v>
          </cell>
        </row>
        <row r="467">
          <cell r="C467" t="str">
            <v>HOSPITAL DOM HÉLDER CÂMARA - CG. Nº 018/2022</v>
          </cell>
          <cell r="E467" t="str">
            <v>JEISIANY ELLEN SOARES LEITE ANDRADE</v>
          </cell>
          <cell r="F467" t="str">
            <v>2 - Outros Profissionais da Saúde</v>
          </cell>
          <cell r="G467" t="str">
            <v>5211-30</v>
          </cell>
          <cell r="H467" t="str">
            <v>02/2023</v>
          </cell>
          <cell r="J467">
            <v>104.16</v>
          </cell>
          <cell r="L467">
            <v>185.13921108741999</v>
          </cell>
          <cell r="M467">
            <v>26.04</v>
          </cell>
          <cell r="O467">
            <v>1.6786734693877501</v>
          </cell>
          <cell r="R467">
            <v>339.410381282495</v>
          </cell>
          <cell r="S467">
            <v>78.12</v>
          </cell>
          <cell r="U467">
            <v>0</v>
          </cell>
        </row>
        <row r="468">
          <cell r="C468" t="str">
            <v>HOSPITAL DOM HÉLDER CÂMARA - CG. Nº 018/2022</v>
          </cell>
          <cell r="E468" t="str">
            <v>JEIVERSON DA SILVA VIRAES</v>
          </cell>
          <cell r="F468" t="str">
            <v>3 - Administrativo</v>
          </cell>
          <cell r="G468" t="str">
            <v>5174-10</v>
          </cell>
          <cell r="H468" t="str">
            <v>02/2023</v>
          </cell>
          <cell r="J468">
            <v>104.16</v>
          </cell>
          <cell r="L468">
            <v>185.13921108741999</v>
          </cell>
          <cell r="M468">
            <v>26.04</v>
          </cell>
          <cell r="O468">
            <v>1.6786734693877501</v>
          </cell>
          <cell r="R468">
            <v>339.410381282495</v>
          </cell>
          <cell r="S468">
            <v>78.12</v>
          </cell>
          <cell r="U468">
            <v>0</v>
          </cell>
        </row>
        <row r="469">
          <cell r="C469" t="str">
            <v>HOSPITAL DOM HÉLDER CÂMARA - CG. Nº 018/2022</v>
          </cell>
          <cell r="E469" t="str">
            <v>JESSE LIMA DOS PRAZERES JUNIOR</v>
          </cell>
          <cell r="F469" t="str">
            <v>2 - Outros Profissionais da Saúde</v>
          </cell>
          <cell r="G469" t="str">
            <v>5151-10</v>
          </cell>
          <cell r="H469" t="str">
            <v>02/2023</v>
          </cell>
          <cell r="J469">
            <v>124.992</v>
          </cell>
          <cell r="L469">
            <v>185.13921108741999</v>
          </cell>
          <cell r="M469">
            <v>26.04</v>
          </cell>
          <cell r="O469">
            <v>1.6786734693877501</v>
          </cell>
          <cell r="R469">
            <v>339.410381282495</v>
          </cell>
          <cell r="S469">
            <v>78.12</v>
          </cell>
          <cell r="U469">
            <v>0</v>
          </cell>
        </row>
        <row r="470">
          <cell r="C470" t="str">
            <v>HOSPITAL DOM HÉLDER CÂMARA - CG. Nº 018/2022</v>
          </cell>
          <cell r="E470" t="str">
            <v>JESSE SANTIAGO FERREIRA JUNIOR</v>
          </cell>
          <cell r="F470" t="str">
            <v>2 - Outros Profissionais da Saúde</v>
          </cell>
          <cell r="G470" t="str">
            <v>3222-05</v>
          </cell>
          <cell r="H470" t="str">
            <v>02/2023</v>
          </cell>
          <cell r="J470">
            <v>151.38800000000001</v>
          </cell>
          <cell r="L470">
            <v>185.13921108741999</v>
          </cell>
          <cell r="M470">
            <v>26.04</v>
          </cell>
          <cell r="O470">
            <v>1.6786734693877501</v>
          </cell>
          <cell r="R470">
            <v>0</v>
          </cell>
          <cell r="S470">
            <v>0</v>
          </cell>
          <cell r="U470">
            <v>0</v>
          </cell>
        </row>
        <row r="471">
          <cell r="C471" t="str">
            <v>HOSPITAL DOM HÉLDER CÂMARA - CG. Nº 018/2022</v>
          </cell>
          <cell r="E471" t="str">
            <v>JESSICA AMORIM MAGALHAES</v>
          </cell>
          <cell r="F471" t="str">
            <v>2 - Outros Profissionais da Saúde</v>
          </cell>
          <cell r="G471" t="str">
            <v>2236-05</v>
          </cell>
          <cell r="H471" t="str">
            <v>02/2023</v>
          </cell>
          <cell r="J471">
            <v>343.79440000000011</v>
          </cell>
          <cell r="L471">
            <v>0</v>
          </cell>
          <cell r="M471">
            <v>0</v>
          </cell>
          <cell r="O471">
            <v>1.6786734693877501</v>
          </cell>
          <cell r="R471">
            <v>0</v>
          </cell>
          <cell r="S471">
            <v>0</v>
          </cell>
          <cell r="U471">
            <v>0</v>
          </cell>
        </row>
        <row r="472">
          <cell r="C472" t="str">
            <v>HOSPITAL DOM HÉLDER CÂMARA - CG. Nº 018/2022</v>
          </cell>
          <cell r="E472" t="str">
            <v>JESSICA NATALIANE DA SILVA</v>
          </cell>
          <cell r="F472" t="str">
            <v>2 - Outros Profissionais da Saúde</v>
          </cell>
          <cell r="G472" t="str">
            <v>3222-05</v>
          </cell>
          <cell r="H472" t="str">
            <v>02/2023</v>
          </cell>
          <cell r="J472">
            <v>135.40799999999999</v>
          </cell>
          <cell r="L472">
            <v>0</v>
          </cell>
          <cell r="M472">
            <v>0</v>
          </cell>
          <cell r="O472">
            <v>1.6786734693877501</v>
          </cell>
          <cell r="R472">
            <v>0</v>
          </cell>
          <cell r="S472">
            <v>0</v>
          </cell>
          <cell r="U472">
            <v>0</v>
          </cell>
        </row>
        <row r="473">
          <cell r="C473" t="str">
            <v>HOSPITAL DOM HÉLDER CÂMARA - CG. Nº 018/2022</v>
          </cell>
          <cell r="E473" t="str">
            <v>JESSICA XAVIER BATISTA LIMA DA SILVA</v>
          </cell>
          <cell r="F473" t="str">
            <v>1 - Médico</v>
          </cell>
          <cell r="G473" t="str">
            <v>2251-25</v>
          </cell>
          <cell r="H473" t="str">
            <v>02/2023</v>
          </cell>
          <cell r="J473">
            <v>314.69119999999998</v>
          </cell>
          <cell r="L473">
            <v>0</v>
          </cell>
          <cell r="M473">
            <v>0</v>
          </cell>
          <cell r="O473">
            <v>1.6786734693877501</v>
          </cell>
          <cell r="R473">
            <v>0</v>
          </cell>
          <cell r="S473">
            <v>0</v>
          </cell>
          <cell r="U473">
            <v>0</v>
          </cell>
        </row>
        <row r="474">
          <cell r="C474" t="str">
            <v>HOSPITAL DOM HÉLDER CÂMARA - CG. Nº 018/2022</v>
          </cell>
          <cell r="E474" t="str">
            <v>JOANA D ARC DA ROCHA DUARTE</v>
          </cell>
          <cell r="F474" t="str">
            <v>2 - Outros Profissionais da Saúde</v>
          </cell>
          <cell r="G474" t="str">
            <v>2235-05</v>
          </cell>
          <cell r="H474" t="str">
            <v>02/2023</v>
          </cell>
          <cell r="J474">
            <v>283.38400000000001</v>
          </cell>
          <cell r="L474">
            <v>0</v>
          </cell>
          <cell r="M474">
            <v>0</v>
          </cell>
          <cell r="O474">
            <v>1.6786734693877501</v>
          </cell>
          <cell r="R474">
            <v>0</v>
          </cell>
          <cell r="S474">
            <v>0</v>
          </cell>
          <cell r="U474">
            <v>0</v>
          </cell>
        </row>
        <row r="475">
          <cell r="C475" t="str">
            <v>HOSPITAL DOM HÉLDER CÂMARA - CG. Nº 018/2022</v>
          </cell>
          <cell r="E475" t="str">
            <v>JOAO FERREIRA DE SOUZA</v>
          </cell>
          <cell r="F475" t="str">
            <v>3 - Administrativo</v>
          </cell>
          <cell r="G475" t="str">
            <v>5174-10</v>
          </cell>
          <cell r="H475" t="str">
            <v>02/2023</v>
          </cell>
          <cell r="J475">
            <v>0</v>
          </cell>
          <cell r="L475">
            <v>0</v>
          </cell>
          <cell r="M475">
            <v>0</v>
          </cell>
          <cell r="O475">
            <v>1.6786734693877501</v>
          </cell>
          <cell r="R475">
            <v>0</v>
          </cell>
          <cell r="S475">
            <v>0</v>
          </cell>
          <cell r="U475">
            <v>0</v>
          </cell>
        </row>
        <row r="476">
          <cell r="C476" t="str">
            <v>HOSPITAL DOM HÉLDER CÂMARA - CG. Nº 018/2022</v>
          </cell>
          <cell r="E476" t="str">
            <v>JOCILENE OLIVEIRA MESQUITA DE LIMA</v>
          </cell>
          <cell r="F476" t="str">
            <v>3 - Administrativo</v>
          </cell>
          <cell r="G476" t="str">
            <v>4110-10</v>
          </cell>
          <cell r="H476" t="str">
            <v>02/2023</v>
          </cell>
          <cell r="J476">
            <v>109.36799999999999</v>
          </cell>
          <cell r="L476">
            <v>185.13921108741999</v>
          </cell>
          <cell r="M476">
            <v>26.04</v>
          </cell>
          <cell r="O476">
            <v>1.6786734693877501</v>
          </cell>
          <cell r="R476">
            <v>339.410381282495</v>
          </cell>
          <cell r="S476">
            <v>78.12</v>
          </cell>
          <cell r="U476">
            <v>0</v>
          </cell>
        </row>
        <row r="477">
          <cell r="C477" t="str">
            <v>HOSPITAL DOM HÉLDER CÂMARA - CG. Nº 018/2022</v>
          </cell>
          <cell r="E477" t="str">
            <v>JOELMA CLEMENTE BATISTA</v>
          </cell>
          <cell r="F477" t="str">
            <v>2 - Outros Profissionais da Saúde</v>
          </cell>
          <cell r="G477" t="str">
            <v>3222-05</v>
          </cell>
          <cell r="H477" t="str">
            <v>02/2023</v>
          </cell>
          <cell r="J477">
            <v>151.316</v>
          </cell>
          <cell r="L477">
            <v>0</v>
          </cell>
          <cell r="M477">
            <v>0</v>
          </cell>
          <cell r="O477">
            <v>1.6786734693877501</v>
          </cell>
          <cell r="R477">
            <v>339.410381282495</v>
          </cell>
          <cell r="S477">
            <v>78.12</v>
          </cell>
          <cell r="U477">
            <v>0</v>
          </cell>
        </row>
        <row r="478">
          <cell r="C478" t="str">
            <v>HOSPITAL DOM HÉLDER CÂMARA - CG. Nº 018/2022</v>
          </cell>
          <cell r="E478" t="str">
            <v>JONAS ALVES DOS SANTOS</v>
          </cell>
          <cell r="F478" t="str">
            <v>2 - Outros Profissionais da Saúde</v>
          </cell>
          <cell r="G478" t="str">
            <v>5211-30</v>
          </cell>
          <cell r="H478" t="str">
            <v>02/2023</v>
          </cell>
          <cell r="J478">
            <v>109.36799999999999</v>
          </cell>
          <cell r="L478">
            <v>185.13921108741999</v>
          </cell>
          <cell r="M478">
            <v>26.04</v>
          </cell>
          <cell r="O478">
            <v>1.6786734693877501</v>
          </cell>
          <cell r="R478">
            <v>339.410381282495</v>
          </cell>
          <cell r="S478">
            <v>78.12</v>
          </cell>
          <cell r="U478">
            <v>0</v>
          </cell>
        </row>
        <row r="479">
          <cell r="C479" t="str">
            <v>HOSPITAL DOM HÉLDER CÂMARA - CG. Nº 018/2022</v>
          </cell>
          <cell r="E479" t="str">
            <v>JONATA RODRIGO BEZERRA</v>
          </cell>
          <cell r="F479" t="str">
            <v>2 - Outros Profissionais da Saúde</v>
          </cell>
          <cell r="G479" t="str">
            <v>5211-30</v>
          </cell>
          <cell r="H479" t="str">
            <v>02/2023</v>
          </cell>
          <cell r="J479">
            <v>98.105599999999995</v>
          </cell>
          <cell r="L479">
            <v>185.13921108741999</v>
          </cell>
          <cell r="M479">
            <v>26.04</v>
          </cell>
          <cell r="O479">
            <v>1.6786734693877501</v>
          </cell>
          <cell r="R479">
            <v>339.410381282495</v>
          </cell>
          <cell r="S479">
            <v>74.209999999999994</v>
          </cell>
          <cell r="U479">
            <v>0</v>
          </cell>
        </row>
        <row r="480">
          <cell r="C480" t="str">
            <v>HOSPITAL DOM HÉLDER CÂMARA - CG. Nº 018/2022</v>
          </cell>
          <cell r="E480" t="str">
            <v>JORGE JOSE COELHO DE BARROS</v>
          </cell>
          <cell r="F480" t="str">
            <v>3 - Administrativo</v>
          </cell>
          <cell r="G480" t="str">
            <v>5174-10</v>
          </cell>
          <cell r="H480" t="str">
            <v>02/2023</v>
          </cell>
          <cell r="J480">
            <v>169.0232</v>
          </cell>
          <cell r="L480">
            <v>185.13921108741999</v>
          </cell>
          <cell r="M480">
            <v>26.04</v>
          </cell>
          <cell r="O480">
            <v>1.6786734693877501</v>
          </cell>
          <cell r="R480">
            <v>339.410381282495</v>
          </cell>
          <cell r="S480">
            <v>78.12</v>
          </cell>
          <cell r="U480">
            <v>0</v>
          </cell>
        </row>
        <row r="481">
          <cell r="C481" t="str">
            <v>HOSPITAL DOM HÉLDER CÂMARA - CG. Nº 018/2022</v>
          </cell>
          <cell r="E481" t="str">
            <v>JOSE ALEXANDRE DA SILVA FILHO</v>
          </cell>
          <cell r="F481" t="str">
            <v>3 - Administrativo</v>
          </cell>
          <cell r="G481" t="str">
            <v>4110-10</v>
          </cell>
          <cell r="H481" t="str">
            <v>02/2023</v>
          </cell>
          <cell r="J481">
            <v>240.21039999999999</v>
          </cell>
          <cell r="L481">
            <v>0</v>
          </cell>
          <cell r="M481">
            <v>0</v>
          </cell>
          <cell r="O481">
            <v>1.6786734693877501</v>
          </cell>
          <cell r="R481">
            <v>339.410381282495</v>
          </cell>
          <cell r="S481">
            <v>5.21</v>
          </cell>
          <cell r="U481">
            <v>0</v>
          </cell>
        </row>
        <row r="482">
          <cell r="C482" t="str">
            <v>HOSPITAL DOM HÉLDER CÂMARA - CG. Nº 018/2022</v>
          </cell>
          <cell r="E482" t="str">
            <v>JOSE ALEXANDRE DE SIQUEIRA</v>
          </cell>
          <cell r="F482" t="str">
            <v>3 - Administrativo</v>
          </cell>
          <cell r="G482" t="str">
            <v>4110-10</v>
          </cell>
          <cell r="H482" t="str">
            <v>02/2023</v>
          </cell>
          <cell r="J482">
            <v>161.732</v>
          </cell>
          <cell r="L482">
            <v>0</v>
          </cell>
          <cell r="M482">
            <v>0</v>
          </cell>
          <cell r="O482">
            <v>1.6786734693877501</v>
          </cell>
          <cell r="R482">
            <v>339.410381282495</v>
          </cell>
          <cell r="S482">
            <v>78.12</v>
          </cell>
          <cell r="U482">
            <v>0</v>
          </cell>
        </row>
        <row r="483">
          <cell r="C483" t="str">
            <v>HOSPITAL DOM HÉLDER CÂMARA - CG. Nº 018/2022</v>
          </cell>
          <cell r="E483" t="str">
            <v>JOSE ARNALDO VIEIRA MACHADO</v>
          </cell>
          <cell r="F483" t="str">
            <v>2 - Outros Profissionais da Saúde</v>
          </cell>
          <cell r="G483" t="str">
            <v>3222-05</v>
          </cell>
          <cell r="H483" t="str">
            <v>02/2023</v>
          </cell>
          <cell r="J483">
            <v>145.82400000000001</v>
          </cell>
          <cell r="L483">
            <v>185.13921108741999</v>
          </cell>
          <cell r="M483">
            <v>26.04</v>
          </cell>
          <cell r="O483">
            <v>1.6786734693877501</v>
          </cell>
          <cell r="R483">
            <v>339.410381282495</v>
          </cell>
          <cell r="S483">
            <v>78.12</v>
          </cell>
          <cell r="U483">
            <v>0</v>
          </cell>
        </row>
        <row r="484">
          <cell r="C484" t="str">
            <v>HOSPITAL DOM HÉLDER CÂMARA - CG. Nº 018/2022</v>
          </cell>
          <cell r="E484" t="str">
            <v>JOSE BATISTA DE SANTANA NETO</v>
          </cell>
          <cell r="F484" t="str">
            <v>2 - Outros Profissionais da Saúde</v>
          </cell>
          <cell r="G484" t="str">
            <v>5151-10</v>
          </cell>
          <cell r="H484" t="str">
            <v>02/2023</v>
          </cell>
          <cell r="J484">
            <v>147.1688</v>
          </cell>
          <cell r="L484">
            <v>0</v>
          </cell>
          <cell r="M484">
            <v>0</v>
          </cell>
          <cell r="O484">
            <v>1.6786734693877501</v>
          </cell>
          <cell r="R484">
            <v>339.410381282495</v>
          </cell>
          <cell r="S484">
            <v>78.12</v>
          </cell>
          <cell r="U484">
            <v>0</v>
          </cell>
        </row>
        <row r="485">
          <cell r="C485" t="str">
            <v>HOSPITAL DOM HÉLDER CÂMARA - CG. Nº 018/2022</v>
          </cell>
          <cell r="E485" t="str">
            <v>JOSE CLAUDEMIR FERREIRA</v>
          </cell>
          <cell r="F485" t="str">
            <v>3 - Administrativo</v>
          </cell>
          <cell r="G485" t="str">
            <v>4110-10</v>
          </cell>
          <cell r="H485" t="str">
            <v>02/2023</v>
          </cell>
          <cell r="J485">
            <v>0</v>
          </cell>
          <cell r="L485">
            <v>0</v>
          </cell>
          <cell r="M485">
            <v>0</v>
          </cell>
          <cell r="O485">
            <v>1.6786734693877501</v>
          </cell>
          <cell r="R485">
            <v>0</v>
          </cell>
          <cell r="S485">
            <v>0</v>
          </cell>
          <cell r="U485">
            <v>0</v>
          </cell>
        </row>
        <row r="486">
          <cell r="C486" t="str">
            <v>HOSPITAL DOM HÉLDER CÂMARA - CG. Nº 018/2022</v>
          </cell>
          <cell r="E486" t="str">
            <v>JOSE FRANCISCO DE MOURA</v>
          </cell>
          <cell r="F486" t="str">
            <v>2 - Outros Profissionais da Saúde</v>
          </cell>
          <cell r="G486" t="str">
            <v>2235-05</v>
          </cell>
          <cell r="H486" t="str">
            <v>02/2023</v>
          </cell>
          <cell r="J486">
            <v>301.6112</v>
          </cell>
          <cell r="L486">
            <v>0</v>
          </cell>
          <cell r="M486">
            <v>0</v>
          </cell>
          <cell r="O486">
            <v>1.6786734693877501</v>
          </cell>
          <cell r="R486">
            <v>339.410381282495</v>
          </cell>
          <cell r="S486">
            <v>131.99</v>
          </cell>
          <cell r="U486">
            <v>0</v>
          </cell>
        </row>
        <row r="487">
          <cell r="C487" t="str">
            <v>HOSPITAL DOM HÉLDER CÂMARA - CG. Nº 018/2022</v>
          </cell>
          <cell r="E487" t="str">
            <v>JOSE GILSON SILVA DO NASCIMENTO</v>
          </cell>
          <cell r="F487" t="str">
            <v>2 - Outros Profissionais da Saúde</v>
          </cell>
          <cell r="G487" t="str">
            <v>3241-15</v>
          </cell>
          <cell r="H487" t="str">
            <v>02/2023</v>
          </cell>
          <cell r="J487">
            <v>468.11119999999988</v>
          </cell>
          <cell r="L487">
            <v>0</v>
          </cell>
          <cell r="M487">
            <v>0</v>
          </cell>
          <cell r="O487">
            <v>1.6786734693877501</v>
          </cell>
          <cell r="R487">
            <v>339.410381282495</v>
          </cell>
          <cell r="S487">
            <v>7.23</v>
          </cell>
          <cell r="U487">
            <v>0</v>
          </cell>
        </row>
        <row r="488">
          <cell r="C488" t="str">
            <v>HOSPITAL DOM HÉLDER CÂMARA - CG. Nº 018/2022</v>
          </cell>
          <cell r="E488" t="str">
            <v>JOSE HENRIQUE DA SILVA</v>
          </cell>
          <cell r="F488" t="str">
            <v>2 - Outros Profissionais da Saúde</v>
          </cell>
          <cell r="G488" t="str">
            <v>3222-05</v>
          </cell>
          <cell r="H488" t="str">
            <v>02/2023</v>
          </cell>
          <cell r="J488">
            <v>145.6472</v>
          </cell>
          <cell r="L488">
            <v>185.13921108741999</v>
          </cell>
          <cell r="M488">
            <v>26.04</v>
          </cell>
          <cell r="O488">
            <v>1.6786734693877501</v>
          </cell>
          <cell r="R488">
            <v>0</v>
          </cell>
          <cell r="S488">
            <v>0</v>
          </cell>
          <cell r="U488">
            <v>0</v>
          </cell>
        </row>
        <row r="489">
          <cell r="C489" t="str">
            <v>HOSPITAL DOM HÉLDER CÂMARA - CG. Nº 018/2022</v>
          </cell>
          <cell r="E489" t="str">
            <v>JOSE JULIO DA SILVA SANTOS</v>
          </cell>
          <cell r="F489" t="str">
            <v>3 - Administrativo</v>
          </cell>
          <cell r="G489" t="str">
            <v>4110-10</v>
          </cell>
          <cell r="H489" t="str">
            <v>02/2023</v>
          </cell>
          <cell r="J489">
            <v>116.9832</v>
          </cell>
          <cell r="L489">
            <v>185.13921108741999</v>
          </cell>
          <cell r="M489">
            <v>27.85</v>
          </cell>
          <cell r="O489">
            <v>1.6786734693877501</v>
          </cell>
          <cell r="R489">
            <v>339.410381282495</v>
          </cell>
          <cell r="S489">
            <v>83.56</v>
          </cell>
          <cell r="U489">
            <v>0</v>
          </cell>
        </row>
        <row r="490">
          <cell r="C490" t="str">
            <v>HOSPITAL DOM HÉLDER CÂMARA - CG. Nº 018/2022</v>
          </cell>
          <cell r="E490" t="str">
            <v>JOSE MARCIO DE MELO</v>
          </cell>
          <cell r="F490" t="str">
            <v>3 - Administrativo</v>
          </cell>
          <cell r="G490" t="str">
            <v>2526-05</v>
          </cell>
          <cell r="H490" t="str">
            <v>02/2023</v>
          </cell>
          <cell r="J490">
            <v>194.48159999999999</v>
          </cell>
          <cell r="L490">
            <v>0</v>
          </cell>
          <cell r="M490">
            <v>0</v>
          </cell>
          <cell r="O490">
            <v>1.6786734693877501</v>
          </cell>
          <cell r="R490">
            <v>0</v>
          </cell>
          <cell r="S490">
            <v>0</v>
          </cell>
          <cell r="U490">
            <v>0</v>
          </cell>
        </row>
        <row r="491">
          <cell r="C491" t="str">
            <v>HOSPITAL DOM HÉLDER CÂMARA - CG. Nº 018/2022</v>
          </cell>
          <cell r="E491" t="str">
            <v>JOSE MAURO SILVA LEITE</v>
          </cell>
          <cell r="F491" t="str">
            <v>2 - Outros Profissionais da Saúde</v>
          </cell>
          <cell r="G491" t="str">
            <v>2236-05</v>
          </cell>
          <cell r="H491" t="str">
            <v>02/2023</v>
          </cell>
          <cell r="J491">
            <v>193.404</v>
          </cell>
          <cell r="L491">
            <v>0</v>
          </cell>
          <cell r="M491">
            <v>0</v>
          </cell>
          <cell r="O491">
            <v>1.6786734693877501</v>
          </cell>
          <cell r="R491">
            <v>0</v>
          </cell>
          <cell r="S491">
            <v>0</v>
          </cell>
          <cell r="U491">
            <v>0</v>
          </cell>
        </row>
        <row r="492">
          <cell r="C492" t="str">
            <v>HOSPITAL DOM HÉLDER CÂMARA - CG. Nº 018/2022</v>
          </cell>
          <cell r="E492" t="str">
            <v>JOSE NUNES BANDEIRA</v>
          </cell>
          <cell r="F492" t="str">
            <v>3 - Administrativo</v>
          </cell>
          <cell r="G492" t="str">
            <v>5174-10</v>
          </cell>
          <cell r="H492" t="str">
            <v>02/2023</v>
          </cell>
          <cell r="J492">
            <v>104.16</v>
          </cell>
          <cell r="L492">
            <v>185.13921108741999</v>
          </cell>
          <cell r="M492">
            <v>26.04</v>
          </cell>
          <cell r="O492">
            <v>1.6786734693877501</v>
          </cell>
          <cell r="R492">
            <v>0</v>
          </cell>
          <cell r="S492">
            <v>0</v>
          </cell>
          <cell r="U492">
            <v>0</v>
          </cell>
        </row>
        <row r="493">
          <cell r="C493" t="str">
            <v>HOSPITAL DOM HÉLDER CÂMARA - CG. Nº 018/2022</v>
          </cell>
          <cell r="E493" t="str">
            <v>JOSE ORLANDO DO NASCIMENTO</v>
          </cell>
          <cell r="F493" t="str">
            <v>2 - Outros Profissionais da Saúde</v>
          </cell>
          <cell r="G493" t="str">
            <v>5211-30</v>
          </cell>
          <cell r="H493" t="str">
            <v>02/2023</v>
          </cell>
          <cell r="J493">
            <v>117.41679999999999</v>
          </cell>
          <cell r="L493">
            <v>185.13921108741999</v>
          </cell>
          <cell r="M493">
            <v>26.04</v>
          </cell>
          <cell r="O493">
            <v>1.6786734693877501</v>
          </cell>
          <cell r="R493">
            <v>339.410381282495</v>
          </cell>
          <cell r="S493">
            <v>78.12</v>
          </cell>
          <cell r="U493">
            <v>0</v>
          </cell>
        </row>
        <row r="494">
          <cell r="C494" t="str">
            <v>HOSPITAL DOM HÉLDER CÂMARA - CG. Nº 018/2022</v>
          </cell>
          <cell r="E494" t="str">
            <v>JOSE PEREIRA DE SOUSA SILVA</v>
          </cell>
          <cell r="F494" t="str">
            <v>3 - Administrativo</v>
          </cell>
          <cell r="G494" t="str">
            <v>9501-10</v>
          </cell>
          <cell r="H494" t="str">
            <v>02/2023</v>
          </cell>
          <cell r="J494">
            <v>749.01919999999996</v>
          </cell>
          <cell r="L494">
            <v>185.13921108741999</v>
          </cell>
          <cell r="M494">
            <v>52.57</v>
          </cell>
          <cell r="O494">
            <v>1.6786734693877501</v>
          </cell>
          <cell r="R494">
            <v>0</v>
          </cell>
          <cell r="S494">
            <v>0</v>
          </cell>
          <cell r="U494">
            <v>0</v>
          </cell>
        </row>
        <row r="495">
          <cell r="C495" t="str">
            <v>HOSPITAL DOM HÉLDER CÂMARA - CG. Nº 018/2022</v>
          </cell>
          <cell r="E495" t="str">
            <v>JOSE RINALDO DA SILVA</v>
          </cell>
          <cell r="F495" t="str">
            <v>3 - Administrativo</v>
          </cell>
          <cell r="G495" t="str">
            <v>4141-05</v>
          </cell>
          <cell r="H495" t="str">
            <v>02/2023</v>
          </cell>
          <cell r="J495">
            <v>143.3408</v>
          </cell>
          <cell r="L495">
            <v>185.13921108741999</v>
          </cell>
          <cell r="M495">
            <v>30.65</v>
          </cell>
          <cell r="O495">
            <v>1.6786734693877501</v>
          </cell>
          <cell r="R495">
            <v>339.410381282495</v>
          </cell>
          <cell r="S495">
            <v>91.94</v>
          </cell>
          <cell r="U495">
            <v>0</v>
          </cell>
        </row>
        <row r="496">
          <cell r="C496" t="str">
            <v>HOSPITAL DOM HÉLDER CÂMARA - CG. Nº 018/2022</v>
          </cell>
          <cell r="E496" t="str">
            <v>JOSEANA DE SANTANA BARROS</v>
          </cell>
          <cell r="F496" t="str">
            <v>3 - Administrativo</v>
          </cell>
          <cell r="G496" t="str">
            <v>4110-10</v>
          </cell>
          <cell r="H496" t="str">
            <v>02/2023</v>
          </cell>
          <cell r="J496">
            <v>116.9832</v>
          </cell>
          <cell r="L496">
            <v>0</v>
          </cell>
          <cell r="M496">
            <v>0</v>
          </cell>
          <cell r="O496">
            <v>1.6786734693877501</v>
          </cell>
          <cell r="R496">
            <v>339.410381282495</v>
          </cell>
          <cell r="S496">
            <v>83.56</v>
          </cell>
          <cell r="U496">
            <v>0</v>
          </cell>
        </row>
        <row r="497">
          <cell r="C497" t="str">
            <v>HOSPITAL DOM HÉLDER CÂMARA - CG. Nº 018/2022</v>
          </cell>
          <cell r="E497" t="str">
            <v>JOSEFA DA SILVA CRUZ</v>
          </cell>
          <cell r="F497" t="str">
            <v>2 - Outros Profissionais da Saúde</v>
          </cell>
          <cell r="G497" t="str">
            <v>3222-05</v>
          </cell>
          <cell r="H497" t="str">
            <v>02/2023</v>
          </cell>
          <cell r="J497">
            <v>302.35199999999998</v>
          </cell>
          <cell r="L497">
            <v>185.13921108741999</v>
          </cell>
          <cell r="M497">
            <v>26.04</v>
          </cell>
          <cell r="O497">
            <v>1.6786734693877501</v>
          </cell>
          <cell r="R497">
            <v>0</v>
          </cell>
          <cell r="S497">
            <v>0</v>
          </cell>
          <cell r="U497">
            <v>0</v>
          </cell>
        </row>
        <row r="498">
          <cell r="C498" t="str">
            <v>HOSPITAL DOM HÉLDER CÂMARA - CG. Nº 018/2022</v>
          </cell>
          <cell r="E498" t="str">
            <v>JOSEFA MARTINELLY DOS SANTOS SILVA</v>
          </cell>
          <cell r="F498" t="str">
            <v>2 - Outros Profissionais da Saúde</v>
          </cell>
          <cell r="G498" t="str">
            <v>2235-05</v>
          </cell>
          <cell r="H498" t="str">
            <v>02/2023</v>
          </cell>
          <cell r="J498">
            <v>334.78399999999999</v>
          </cell>
          <cell r="L498">
            <v>0</v>
          </cell>
          <cell r="M498">
            <v>0</v>
          </cell>
          <cell r="O498">
            <v>1.6786734693877501</v>
          </cell>
          <cell r="R498">
            <v>0</v>
          </cell>
          <cell r="S498">
            <v>0</v>
          </cell>
          <cell r="U498">
            <v>0</v>
          </cell>
        </row>
        <row r="499">
          <cell r="C499" t="str">
            <v>HOSPITAL DOM HÉLDER CÂMARA - CG. Nº 018/2022</v>
          </cell>
          <cell r="E499" t="str">
            <v>JOSELI MARIA DA SILVA</v>
          </cell>
          <cell r="F499" t="str">
            <v>2 - Outros Profissionais da Saúde</v>
          </cell>
          <cell r="G499" t="str">
            <v>3222-05</v>
          </cell>
          <cell r="H499" t="str">
            <v>02/2023</v>
          </cell>
          <cell r="J499">
            <v>160.50559999999999</v>
          </cell>
          <cell r="L499">
            <v>185.13921108741999</v>
          </cell>
          <cell r="M499">
            <v>26.04</v>
          </cell>
          <cell r="O499">
            <v>1.6786734693877501</v>
          </cell>
          <cell r="R499">
            <v>339.410381282495</v>
          </cell>
          <cell r="S499">
            <v>78.12</v>
          </cell>
          <cell r="U499">
            <v>69.41</v>
          </cell>
          <cell r="X499" t="str">
            <v>AUXÍLIO CRECHE</v>
          </cell>
        </row>
        <row r="500">
          <cell r="C500" t="str">
            <v>HOSPITAL DOM HÉLDER CÂMARA - CG. Nº 018/2022</v>
          </cell>
          <cell r="E500" t="str">
            <v>JOSELMA CARVALHO DE LIMA</v>
          </cell>
          <cell r="F500" t="str">
            <v>2 - Outros Profissionais da Saúde</v>
          </cell>
          <cell r="G500" t="str">
            <v>3222-05</v>
          </cell>
          <cell r="H500" t="str">
            <v>02/2023</v>
          </cell>
          <cell r="J500">
            <v>135.40799999999999</v>
          </cell>
          <cell r="L500">
            <v>185.13921108741999</v>
          </cell>
          <cell r="M500">
            <v>26.04</v>
          </cell>
          <cell r="O500">
            <v>1.6786734693877501</v>
          </cell>
          <cell r="R500">
            <v>339.410381282495</v>
          </cell>
          <cell r="S500">
            <v>78.12</v>
          </cell>
          <cell r="U500">
            <v>0</v>
          </cell>
        </row>
        <row r="501">
          <cell r="C501" t="str">
            <v>HOSPITAL DOM HÉLDER CÂMARA - CG. Nº 018/2022</v>
          </cell>
          <cell r="E501" t="str">
            <v>JOSENALDO RODRIGUES RIBEIRO DA SILVA</v>
          </cell>
          <cell r="F501" t="str">
            <v>2 - Outros Profissionais da Saúde</v>
          </cell>
          <cell r="G501" t="str">
            <v>5211-30</v>
          </cell>
          <cell r="H501" t="str">
            <v>02/2023</v>
          </cell>
          <cell r="J501">
            <v>141.2192</v>
          </cell>
          <cell r="L501">
            <v>185.13921108741999</v>
          </cell>
          <cell r="M501">
            <v>26.04</v>
          </cell>
          <cell r="O501">
            <v>1.6786734693877501</v>
          </cell>
          <cell r="R501">
            <v>339.410381282495</v>
          </cell>
          <cell r="S501">
            <v>78.12</v>
          </cell>
          <cell r="U501">
            <v>0</v>
          </cell>
        </row>
        <row r="502">
          <cell r="C502" t="str">
            <v>HOSPITAL DOM HÉLDER CÂMARA - CG. Nº 018/2022</v>
          </cell>
          <cell r="E502" t="str">
            <v>JOSIANA MIGUEL DA SILVA</v>
          </cell>
          <cell r="F502" t="str">
            <v>2 - Outros Profissionais da Saúde</v>
          </cell>
          <cell r="G502" t="str">
            <v>5211-30</v>
          </cell>
          <cell r="H502" t="str">
            <v>02/2023</v>
          </cell>
          <cell r="J502">
            <v>114.57599999999999</v>
          </cell>
          <cell r="L502">
            <v>185.13921108741999</v>
          </cell>
          <cell r="M502">
            <v>26.04</v>
          </cell>
          <cell r="O502">
            <v>1.6786734693877501</v>
          </cell>
          <cell r="R502">
            <v>339.410381282495</v>
          </cell>
          <cell r="S502">
            <v>78.12</v>
          </cell>
          <cell r="U502">
            <v>0</v>
          </cell>
        </row>
        <row r="503">
          <cell r="C503" t="str">
            <v>HOSPITAL DOM HÉLDER CÂMARA - CG. Nº 018/2022</v>
          </cell>
          <cell r="E503" t="str">
            <v>JOSIANE ARAUJO LIMA ALEXANDRE</v>
          </cell>
          <cell r="F503" t="str">
            <v>2 - Outros Profissionais da Saúde</v>
          </cell>
          <cell r="G503" t="str">
            <v>2235-05</v>
          </cell>
          <cell r="H503" t="str">
            <v>02/2023</v>
          </cell>
          <cell r="J503">
            <v>230.9136</v>
          </cell>
          <cell r="L503">
            <v>185.13921108741999</v>
          </cell>
          <cell r="M503">
            <v>2.56</v>
          </cell>
          <cell r="O503">
            <v>1.6786734693877501</v>
          </cell>
          <cell r="R503">
            <v>0</v>
          </cell>
          <cell r="S503">
            <v>0</v>
          </cell>
          <cell r="U503">
            <v>0</v>
          </cell>
        </row>
        <row r="504">
          <cell r="C504" t="str">
            <v>HOSPITAL DOM HÉLDER CÂMARA - CG. Nº 018/2022</v>
          </cell>
          <cell r="E504" t="str">
            <v>JOSIANE FERREIRA DE OLIVEIRA PRAZERES</v>
          </cell>
          <cell r="F504" t="str">
            <v>2 - Outros Profissionais da Saúde</v>
          </cell>
          <cell r="G504" t="str">
            <v>5152-05</v>
          </cell>
          <cell r="H504" t="str">
            <v>02/2023</v>
          </cell>
          <cell r="J504">
            <v>99.299199999999999</v>
          </cell>
          <cell r="L504">
            <v>185.13921108741999</v>
          </cell>
          <cell r="M504">
            <v>26.04</v>
          </cell>
          <cell r="O504">
            <v>1.6786734693877501</v>
          </cell>
          <cell r="R504">
            <v>0</v>
          </cell>
          <cell r="S504">
            <v>0</v>
          </cell>
          <cell r="U504">
            <v>0</v>
          </cell>
        </row>
        <row r="505">
          <cell r="C505" t="str">
            <v>HOSPITAL DOM HÉLDER CÂMARA - CG. Nº 018/2022</v>
          </cell>
          <cell r="E505" t="str">
            <v>JOSILDO GOMES DE SOUZA</v>
          </cell>
          <cell r="F505" t="str">
            <v>2 - Outros Profissionais da Saúde</v>
          </cell>
          <cell r="G505" t="str">
            <v>5211-30</v>
          </cell>
          <cell r="H505" t="str">
            <v>02/2023</v>
          </cell>
          <cell r="J505">
            <v>0</v>
          </cell>
          <cell r="L505">
            <v>0</v>
          </cell>
          <cell r="M505">
            <v>0</v>
          </cell>
          <cell r="O505">
            <v>1.6786734693877501</v>
          </cell>
          <cell r="R505">
            <v>0</v>
          </cell>
          <cell r="S505">
            <v>0</v>
          </cell>
          <cell r="U505">
            <v>0</v>
          </cell>
        </row>
        <row r="506">
          <cell r="C506" t="str">
            <v>HOSPITAL DOM HÉLDER CÂMARA - CG. Nº 018/2022</v>
          </cell>
          <cell r="E506" t="str">
            <v>JOSILMA MARIA DOS SANTOS OLIVEIRA</v>
          </cell>
          <cell r="F506" t="str">
            <v>2 - Outros Profissionais da Saúde</v>
          </cell>
          <cell r="G506" t="str">
            <v>5152-05</v>
          </cell>
          <cell r="H506" t="str">
            <v>02/2023</v>
          </cell>
          <cell r="J506">
            <v>119.8976</v>
          </cell>
          <cell r="L506">
            <v>0</v>
          </cell>
          <cell r="M506">
            <v>0</v>
          </cell>
          <cell r="O506">
            <v>1.6786734693877501</v>
          </cell>
          <cell r="R506">
            <v>339.410381282495</v>
          </cell>
          <cell r="S506">
            <v>74.819999999999993</v>
          </cell>
          <cell r="U506">
            <v>0</v>
          </cell>
        </row>
        <row r="507">
          <cell r="C507" t="str">
            <v>HOSPITAL DOM HÉLDER CÂMARA - CG. Nº 018/2022</v>
          </cell>
          <cell r="E507" t="str">
            <v>JOSINALDO RODRIGUES DE ANDRADE</v>
          </cell>
          <cell r="F507" t="str">
            <v>3 - Administrativo</v>
          </cell>
          <cell r="G507" t="str">
            <v>7823-20</v>
          </cell>
          <cell r="H507" t="str">
            <v>02/2023</v>
          </cell>
          <cell r="J507">
            <v>146.52719999999999</v>
          </cell>
          <cell r="L507">
            <v>185.13921108741999</v>
          </cell>
          <cell r="M507">
            <v>31.7</v>
          </cell>
          <cell r="O507">
            <v>1.6786734693877501</v>
          </cell>
          <cell r="R507">
            <v>339.410381282495</v>
          </cell>
          <cell r="S507">
            <v>95.11</v>
          </cell>
          <cell r="U507">
            <v>0</v>
          </cell>
        </row>
        <row r="508">
          <cell r="C508" t="str">
            <v>HOSPITAL DOM HÉLDER CÂMARA - CG. Nº 018/2022</v>
          </cell>
          <cell r="E508" t="str">
            <v>JOSINEIDE MARIA SOUZA DA SILVA</v>
          </cell>
          <cell r="F508" t="str">
            <v>2 - Outros Profissionais da Saúde</v>
          </cell>
          <cell r="G508" t="str">
            <v>3222-05</v>
          </cell>
          <cell r="H508" t="str">
            <v>02/2023</v>
          </cell>
          <cell r="J508">
            <v>151.316</v>
          </cell>
          <cell r="L508">
            <v>185.13921108741999</v>
          </cell>
          <cell r="M508">
            <v>26.04</v>
          </cell>
          <cell r="O508">
            <v>1.6786734693877501</v>
          </cell>
          <cell r="R508">
            <v>339.410381282495</v>
          </cell>
          <cell r="S508">
            <v>78.12</v>
          </cell>
          <cell r="U508">
            <v>0</v>
          </cell>
        </row>
        <row r="509">
          <cell r="C509" t="str">
            <v>HOSPITAL DOM HÉLDER CÂMARA - CG. Nº 018/2022</v>
          </cell>
          <cell r="E509" t="str">
            <v>JOSINEIDE NOBRE DA SILVA</v>
          </cell>
          <cell r="F509" t="str">
            <v>3 - Administrativo</v>
          </cell>
          <cell r="G509" t="str">
            <v>4110-10</v>
          </cell>
          <cell r="H509" t="str">
            <v>02/2023</v>
          </cell>
          <cell r="J509">
            <v>178.70959999999999</v>
          </cell>
          <cell r="L509">
            <v>185.13921108741999</v>
          </cell>
          <cell r="M509">
            <v>44.68</v>
          </cell>
          <cell r="O509">
            <v>1.6786734693877501</v>
          </cell>
          <cell r="R509">
            <v>339.410381282495</v>
          </cell>
          <cell r="S509">
            <v>123.2</v>
          </cell>
          <cell r="U509">
            <v>0</v>
          </cell>
        </row>
        <row r="510">
          <cell r="C510" t="str">
            <v>HOSPITAL DOM HÉLDER CÂMARA - CG. Nº 018/2022</v>
          </cell>
          <cell r="E510" t="str">
            <v>JOSUEL SOARES DA SILVA</v>
          </cell>
          <cell r="F510" t="str">
            <v>3 - Administrativo</v>
          </cell>
          <cell r="G510" t="str">
            <v>9511-05</v>
          </cell>
          <cell r="H510" t="str">
            <v>02/2023</v>
          </cell>
          <cell r="J510">
            <v>191.66399999999999</v>
          </cell>
          <cell r="L510">
            <v>185.13921108741999</v>
          </cell>
          <cell r="M510">
            <v>30.83</v>
          </cell>
          <cell r="O510">
            <v>1.6786734693877501</v>
          </cell>
          <cell r="R510">
            <v>0</v>
          </cell>
          <cell r="S510">
            <v>0</v>
          </cell>
          <cell r="U510">
            <v>0</v>
          </cell>
        </row>
        <row r="511">
          <cell r="C511" t="str">
            <v>HOSPITAL DOM HÉLDER CÂMARA - CG. Nº 018/2022</v>
          </cell>
          <cell r="E511" t="str">
            <v>JOYCE BATISTA DA SILVA</v>
          </cell>
          <cell r="F511" t="str">
            <v>2 - Outros Profissionais da Saúde</v>
          </cell>
          <cell r="G511" t="str">
            <v>5211-30</v>
          </cell>
          <cell r="H511" t="str">
            <v>02/2023</v>
          </cell>
          <cell r="J511">
            <v>135.66159999999999</v>
          </cell>
          <cell r="L511">
            <v>0</v>
          </cell>
          <cell r="M511">
            <v>0</v>
          </cell>
          <cell r="O511">
            <v>1.6786734693877501</v>
          </cell>
          <cell r="R511">
            <v>339.410381282495</v>
          </cell>
          <cell r="S511">
            <v>78.12</v>
          </cell>
          <cell r="U511">
            <v>0</v>
          </cell>
        </row>
        <row r="512">
          <cell r="C512" t="str">
            <v>HOSPITAL DOM HÉLDER CÂMARA - CG. Nº 018/2022</v>
          </cell>
          <cell r="E512" t="str">
            <v>JOYCE CRISTINA SIMPLICIO GOMES</v>
          </cell>
          <cell r="F512" t="str">
            <v>2 - Outros Profissionais da Saúde</v>
          </cell>
          <cell r="G512" t="str">
            <v>3222-05</v>
          </cell>
          <cell r="H512" t="str">
            <v>02/2023</v>
          </cell>
          <cell r="J512">
            <v>167.92320000000001</v>
          </cell>
          <cell r="L512">
            <v>0</v>
          </cell>
          <cell r="M512">
            <v>0</v>
          </cell>
          <cell r="O512">
            <v>1.6786734693877501</v>
          </cell>
          <cell r="R512">
            <v>339.410381282495</v>
          </cell>
          <cell r="S512">
            <v>78.12</v>
          </cell>
          <cell r="U512">
            <v>0</v>
          </cell>
        </row>
        <row r="513">
          <cell r="C513" t="str">
            <v>HOSPITAL DOM HÉLDER CÂMARA - CG. Nº 018/2022</v>
          </cell>
          <cell r="E513" t="str">
            <v>JOYCE FRANCINY DA SILVA</v>
          </cell>
          <cell r="F513" t="str">
            <v>2 - Outros Profissionais da Saúde</v>
          </cell>
          <cell r="G513" t="str">
            <v>5211-30</v>
          </cell>
          <cell r="H513" t="str">
            <v>02/2023</v>
          </cell>
          <cell r="J513">
            <v>114.57599999999999</v>
          </cell>
          <cell r="L513">
            <v>185.13921108741999</v>
          </cell>
          <cell r="M513">
            <v>26.04</v>
          </cell>
          <cell r="O513">
            <v>1.6786734693877501</v>
          </cell>
          <cell r="R513">
            <v>339.410381282495</v>
          </cell>
          <cell r="S513">
            <v>78.12</v>
          </cell>
          <cell r="U513">
            <v>0</v>
          </cell>
        </row>
        <row r="514">
          <cell r="C514" t="str">
            <v>HOSPITAL DOM HÉLDER CÂMARA - CG. Nº 018/2022</v>
          </cell>
          <cell r="E514" t="str">
            <v>JUCILENE MARIA DA SILVA</v>
          </cell>
          <cell r="F514" t="str">
            <v>2 - Outros Profissionais da Saúde</v>
          </cell>
          <cell r="G514" t="str">
            <v>3222-05</v>
          </cell>
          <cell r="H514" t="str">
            <v>02/2023</v>
          </cell>
          <cell r="J514">
            <v>161.05840000000001</v>
          </cell>
          <cell r="L514">
            <v>0</v>
          </cell>
          <cell r="M514">
            <v>0</v>
          </cell>
          <cell r="O514">
            <v>1.6786734693877501</v>
          </cell>
          <cell r="R514">
            <v>0</v>
          </cell>
          <cell r="S514">
            <v>0</v>
          </cell>
          <cell r="U514">
            <v>0</v>
          </cell>
        </row>
        <row r="515">
          <cell r="C515" t="str">
            <v>HOSPITAL DOM HÉLDER CÂMARA - CG. Nº 018/2022</v>
          </cell>
          <cell r="E515" t="str">
            <v>JULIA BEATRIZ CARDEAL DE MIRANDA LANGE</v>
          </cell>
          <cell r="F515" t="str">
            <v>2 - Outros Profissionais da Saúde</v>
          </cell>
          <cell r="G515" t="str">
            <v>2235-05</v>
          </cell>
          <cell r="H515" t="str">
            <v>02/2023</v>
          </cell>
          <cell r="J515">
            <v>241.94560000000001</v>
          </cell>
          <cell r="L515">
            <v>0</v>
          </cell>
          <cell r="M515">
            <v>0</v>
          </cell>
          <cell r="O515">
            <v>1.6786734693877501</v>
          </cell>
          <cell r="R515">
            <v>339.410381282495</v>
          </cell>
          <cell r="S515">
            <v>101.57</v>
          </cell>
          <cell r="U515">
            <v>0</v>
          </cell>
        </row>
        <row r="516">
          <cell r="C516" t="str">
            <v>HOSPITAL DOM HÉLDER CÂMARA - CG. Nº 018/2022</v>
          </cell>
          <cell r="E516" t="str">
            <v>JULIA GABRIELA DE OLIVEIRA RAMOS</v>
          </cell>
          <cell r="F516" t="str">
            <v>2 - Outros Profissionais da Saúde</v>
          </cell>
          <cell r="G516" t="str">
            <v>3222-05</v>
          </cell>
          <cell r="H516" t="str">
            <v>02/2023</v>
          </cell>
          <cell r="J516">
            <v>127.6888</v>
          </cell>
          <cell r="L516">
            <v>0</v>
          </cell>
          <cell r="M516">
            <v>0</v>
          </cell>
          <cell r="O516">
            <v>1.6786734693877501</v>
          </cell>
          <cell r="R516">
            <v>0</v>
          </cell>
          <cell r="S516">
            <v>0</v>
          </cell>
          <cell r="U516">
            <v>0</v>
          </cell>
        </row>
        <row r="517">
          <cell r="C517" t="str">
            <v>HOSPITAL DOM HÉLDER CÂMARA - CG. Nº 018/2022</v>
          </cell>
          <cell r="E517" t="str">
            <v>JULIA NATHALIA DA SILVA</v>
          </cell>
          <cell r="F517" t="str">
            <v>2 - Outros Profissionais da Saúde</v>
          </cell>
          <cell r="G517" t="str">
            <v>3222-05</v>
          </cell>
          <cell r="H517" t="str">
            <v>02/2023</v>
          </cell>
          <cell r="J517">
            <v>145.82400000000001</v>
          </cell>
          <cell r="L517">
            <v>0</v>
          </cell>
          <cell r="M517">
            <v>0</v>
          </cell>
          <cell r="O517">
            <v>1.6786734693877501</v>
          </cell>
          <cell r="R517">
            <v>339.410381282495</v>
          </cell>
          <cell r="S517">
            <v>78.12</v>
          </cell>
          <cell r="U517">
            <v>0</v>
          </cell>
        </row>
        <row r="518">
          <cell r="C518" t="str">
            <v>HOSPITAL DOM HÉLDER CÂMARA - CG. Nº 018/2022</v>
          </cell>
          <cell r="E518" t="str">
            <v>JULIANA BARROS REIS</v>
          </cell>
          <cell r="F518" t="str">
            <v>1 - Médico</v>
          </cell>
          <cell r="G518" t="str">
            <v>2251-25</v>
          </cell>
          <cell r="H518" t="str">
            <v>02/2023</v>
          </cell>
          <cell r="J518">
            <v>661.35360000000003</v>
          </cell>
          <cell r="L518">
            <v>0</v>
          </cell>
          <cell r="M518">
            <v>0</v>
          </cell>
          <cell r="O518">
            <v>1.6786734693877501</v>
          </cell>
          <cell r="R518">
            <v>0</v>
          </cell>
          <cell r="S518">
            <v>0</v>
          </cell>
          <cell r="U518">
            <v>0</v>
          </cell>
        </row>
        <row r="519">
          <cell r="C519" t="str">
            <v>HOSPITAL DOM HÉLDER CÂMARA - CG. Nº 018/2022</v>
          </cell>
          <cell r="E519" t="str">
            <v>JULIANA CANDIDO DA SILVA</v>
          </cell>
          <cell r="F519" t="str">
            <v>2 - Outros Profissionais da Saúde</v>
          </cell>
          <cell r="G519" t="str">
            <v>3242-05</v>
          </cell>
          <cell r="H519" t="str">
            <v>02/2023</v>
          </cell>
          <cell r="J519">
            <v>153.04480000000001</v>
          </cell>
          <cell r="L519">
            <v>0</v>
          </cell>
          <cell r="M519">
            <v>0</v>
          </cell>
          <cell r="O519">
            <v>1.6786734693877501</v>
          </cell>
          <cell r="R519">
            <v>0</v>
          </cell>
          <cell r="S519">
            <v>0</v>
          </cell>
          <cell r="U519">
            <v>0</v>
          </cell>
        </row>
        <row r="520">
          <cell r="C520" t="str">
            <v>HOSPITAL DOM HÉLDER CÂMARA - CG. Nº 018/2022</v>
          </cell>
          <cell r="E520" t="str">
            <v>JULIANA CLECIA DO NASCIMENTO</v>
          </cell>
          <cell r="F520" t="str">
            <v>2 - Outros Profissionais da Saúde</v>
          </cell>
          <cell r="G520" t="str">
            <v>2516-05</v>
          </cell>
          <cell r="H520" t="str">
            <v>02/2023</v>
          </cell>
          <cell r="J520">
            <v>247.87119999999999</v>
          </cell>
          <cell r="L520">
            <v>185.13921108741999</v>
          </cell>
          <cell r="M520">
            <v>43.87</v>
          </cell>
          <cell r="O520">
            <v>1.6786734693877501</v>
          </cell>
          <cell r="R520">
            <v>339.410381282495</v>
          </cell>
          <cell r="S520">
            <v>82</v>
          </cell>
          <cell r="U520">
            <v>77.569999999999993</v>
          </cell>
          <cell r="X520" t="str">
            <v>AUXÍLIO CRECHE</v>
          </cell>
        </row>
        <row r="521">
          <cell r="C521" t="str">
            <v>HOSPITAL DOM HÉLDER CÂMARA - CG. Nº 018/2022</v>
          </cell>
          <cell r="E521" t="str">
            <v>JULIANA CRISTINA RODRIGUES DO PASSO VICENTE</v>
          </cell>
          <cell r="F521" t="str">
            <v>3 - Administrativo</v>
          </cell>
          <cell r="G521" t="str">
            <v>5163-45</v>
          </cell>
          <cell r="H521" t="str">
            <v>02/2023</v>
          </cell>
          <cell r="J521">
            <v>150.2552</v>
          </cell>
          <cell r="L521">
            <v>0</v>
          </cell>
          <cell r="M521">
            <v>0</v>
          </cell>
          <cell r="O521">
            <v>1.6786734693877501</v>
          </cell>
          <cell r="R521">
            <v>0</v>
          </cell>
          <cell r="S521">
            <v>0</v>
          </cell>
          <cell r="U521">
            <v>0</v>
          </cell>
        </row>
        <row r="522">
          <cell r="C522" t="str">
            <v>HOSPITAL DOM HÉLDER CÂMARA - CG. Nº 018/2022</v>
          </cell>
          <cell r="E522" t="str">
            <v>JULIANA GONCALVES DE FRANCA</v>
          </cell>
          <cell r="F522" t="str">
            <v>2 - Outros Profissionais da Saúde</v>
          </cell>
          <cell r="G522" t="str">
            <v>3222-05</v>
          </cell>
          <cell r="H522" t="str">
            <v>02/2023</v>
          </cell>
          <cell r="J522">
            <v>136.89439999999999</v>
          </cell>
          <cell r="L522">
            <v>0</v>
          </cell>
          <cell r="M522">
            <v>0</v>
          </cell>
          <cell r="O522">
            <v>1.6786734693877501</v>
          </cell>
          <cell r="R522">
            <v>339.410381282495</v>
          </cell>
          <cell r="S522">
            <v>78.12</v>
          </cell>
          <cell r="U522">
            <v>0</v>
          </cell>
        </row>
        <row r="523">
          <cell r="C523" t="str">
            <v>HOSPITAL DOM HÉLDER CÂMARA - CG. Nº 018/2022</v>
          </cell>
          <cell r="E523" t="str">
            <v>JULIANA MARIA ALVES CHARAMBA</v>
          </cell>
          <cell r="F523" t="str">
            <v>2 - Outros Profissionais da Saúde</v>
          </cell>
          <cell r="G523" t="str">
            <v>2515-10</v>
          </cell>
          <cell r="H523" t="str">
            <v>02/2023</v>
          </cell>
          <cell r="J523">
            <v>226.33760000000001</v>
          </cell>
          <cell r="L523">
            <v>185.13921108741999</v>
          </cell>
          <cell r="M523">
            <v>41.38</v>
          </cell>
          <cell r="O523">
            <v>1.6786734693877501</v>
          </cell>
          <cell r="R523">
            <v>0</v>
          </cell>
          <cell r="S523">
            <v>0</v>
          </cell>
          <cell r="U523">
            <v>0</v>
          </cell>
        </row>
        <row r="524">
          <cell r="C524" t="str">
            <v>HOSPITAL DOM HÉLDER CÂMARA - CG. Nº 018/2022</v>
          </cell>
          <cell r="E524" t="str">
            <v>JULIANA MAYONE MARIA LIMA</v>
          </cell>
          <cell r="F524" t="str">
            <v>2 - Outros Profissionais da Saúde</v>
          </cell>
          <cell r="G524" t="str">
            <v>2234-05</v>
          </cell>
          <cell r="H524" t="str">
            <v>02/2023</v>
          </cell>
          <cell r="J524">
            <v>516.91679999999997</v>
          </cell>
          <cell r="L524">
            <v>0</v>
          </cell>
          <cell r="M524">
            <v>0</v>
          </cell>
          <cell r="O524">
            <v>1.6786734693877501</v>
          </cell>
          <cell r="R524">
            <v>0</v>
          </cell>
          <cell r="S524">
            <v>0</v>
          </cell>
          <cell r="U524">
            <v>0</v>
          </cell>
        </row>
        <row r="525">
          <cell r="C525" t="str">
            <v>HOSPITAL DOM HÉLDER CÂMARA - CG. Nº 018/2022</v>
          </cell>
          <cell r="E525" t="str">
            <v>JULIANA ROBERTA DE OLIVEIRA LINS</v>
          </cell>
          <cell r="F525" t="str">
            <v>2 - Outros Profissionais da Saúde</v>
          </cell>
          <cell r="G525" t="str">
            <v>3222-05</v>
          </cell>
          <cell r="H525" t="str">
            <v>02/2023</v>
          </cell>
          <cell r="J525">
            <v>158.86799999999999</v>
          </cell>
          <cell r="L525">
            <v>0</v>
          </cell>
          <cell r="M525">
            <v>0</v>
          </cell>
          <cell r="O525">
            <v>1.6786734693877501</v>
          </cell>
          <cell r="R525">
            <v>0</v>
          </cell>
          <cell r="S525">
            <v>0</v>
          </cell>
          <cell r="U525">
            <v>0</v>
          </cell>
        </row>
        <row r="526">
          <cell r="C526" t="str">
            <v>HOSPITAL DOM HÉLDER CÂMARA - CG. Nº 018/2022</v>
          </cell>
          <cell r="E526" t="str">
            <v>JULIANO DA SILVA MOTA</v>
          </cell>
          <cell r="F526" t="str">
            <v>2 - Outros Profissionais da Saúde</v>
          </cell>
          <cell r="G526" t="str">
            <v>3241-15</v>
          </cell>
          <cell r="H526" t="str">
            <v>02/2023</v>
          </cell>
          <cell r="J526">
            <v>314.54880000000003</v>
          </cell>
          <cell r="L526">
            <v>0</v>
          </cell>
          <cell r="M526">
            <v>0</v>
          </cell>
          <cell r="O526">
            <v>1.6786734693877501</v>
          </cell>
          <cell r="R526">
            <v>0</v>
          </cell>
          <cell r="S526">
            <v>0</v>
          </cell>
          <cell r="U526">
            <v>0</v>
          </cell>
        </row>
        <row r="527">
          <cell r="C527" t="str">
            <v>HOSPITAL DOM HÉLDER CÂMARA - CG. Nº 018/2022</v>
          </cell>
          <cell r="E527" t="str">
            <v>JULLYA REGINA SANTOS VIEIRA DE CARVALHO</v>
          </cell>
          <cell r="F527" t="str">
            <v>2 - Outros Profissionais da Saúde</v>
          </cell>
          <cell r="G527" t="str">
            <v>3222-05</v>
          </cell>
          <cell r="H527" t="str">
            <v>02/2023</v>
          </cell>
          <cell r="J527">
            <v>124.992</v>
          </cell>
          <cell r="L527">
            <v>0</v>
          </cell>
          <cell r="M527">
            <v>0</v>
          </cell>
          <cell r="O527">
            <v>1.6786734693877501</v>
          </cell>
          <cell r="R527">
            <v>339.410381282495</v>
          </cell>
          <cell r="S527">
            <v>78.12</v>
          </cell>
          <cell r="U527">
            <v>0</v>
          </cell>
        </row>
        <row r="528">
          <cell r="C528" t="str">
            <v>HOSPITAL DOM HÉLDER CÂMARA - CG. Nº 018/2022</v>
          </cell>
          <cell r="E528" t="str">
            <v>JULYE ANNE CHRYSTINA BENTO DE ANDRADE</v>
          </cell>
          <cell r="F528" t="str">
            <v>2 - Outros Profissionais da Saúde</v>
          </cell>
          <cell r="G528" t="str">
            <v>3222-05</v>
          </cell>
          <cell r="H528" t="str">
            <v>02/2023</v>
          </cell>
          <cell r="J528">
            <v>154.4032</v>
          </cell>
          <cell r="L528">
            <v>0</v>
          </cell>
          <cell r="M528">
            <v>0</v>
          </cell>
          <cell r="O528">
            <v>1.6786734693877501</v>
          </cell>
          <cell r="R528">
            <v>0</v>
          </cell>
          <cell r="S528">
            <v>0</v>
          </cell>
          <cell r="U528">
            <v>0</v>
          </cell>
        </row>
        <row r="529">
          <cell r="C529" t="str">
            <v>HOSPITAL DOM HÉLDER CÂMARA - CG. Nº 018/2022</v>
          </cell>
          <cell r="E529" t="str">
            <v>JUSILEIDE SEVERIANA DOS SANTOS</v>
          </cell>
          <cell r="F529" t="str">
            <v>2 - Outros Profissionais da Saúde</v>
          </cell>
          <cell r="G529" t="str">
            <v>3222-05</v>
          </cell>
          <cell r="H529" t="str">
            <v>02/2023</v>
          </cell>
          <cell r="J529">
            <v>149.03440000000001</v>
          </cell>
          <cell r="L529">
            <v>185.13921108741999</v>
          </cell>
          <cell r="M529">
            <v>26.04</v>
          </cell>
          <cell r="O529">
            <v>1.6786734693877501</v>
          </cell>
          <cell r="R529">
            <v>339.410381282495</v>
          </cell>
          <cell r="S529">
            <v>67.7</v>
          </cell>
          <cell r="U529">
            <v>0</v>
          </cell>
        </row>
        <row r="530">
          <cell r="C530" t="str">
            <v>HOSPITAL DOM HÉLDER CÂMARA - CG. Nº 018/2022</v>
          </cell>
          <cell r="E530" t="str">
            <v>JUTILANDIA DE MORAES SILVA</v>
          </cell>
          <cell r="F530" t="str">
            <v>2 - Outros Profissionais da Saúde</v>
          </cell>
          <cell r="G530" t="str">
            <v>3222-05</v>
          </cell>
          <cell r="H530" t="str">
            <v>02/2023</v>
          </cell>
          <cell r="J530">
            <v>135.40799999999999</v>
          </cell>
          <cell r="L530">
            <v>185.13921108741999</v>
          </cell>
          <cell r="M530">
            <v>26.04</v>
          </cell>
          <cell r="O530">
            <v>1.6786734693877501</v>
          </cell>
          <cell r="R530">
            <v>339.410381282495</v>
          </cell>
          <cell r="S530">
            <v>73.95</v>
          </cell>
          <cell r="U530">
            <v>0</v>
          </cell>
        </row>
        <row r="531">
          <cell r="C531" t="str">
            <v>HOSPITAL DOM HÉLDER CÂMARA - CG. Nº 018/2022</v>
          </cell>
          <cell r="E531" t="str">
            <v>KAREN HUANA FREITAS DA SILVA</v>
          </cell>
          <cell r="F531" t="str">
            <v>2 - Outros Profissionais da Saúde</v>
          </cell>
          <cell r="G531" t="str">
            <v>3222-05</v>
          </cell>
          <cell r="H531" t="str">
            <v>02/2023</v>
          </cell>
          <cell r="J531">
            <v>124.992</v>
          </cell>
          <cell r="L531">
            <v>185.13921108741999</v>
          </cell>
          <cell r="M531">
            <v>26.04</v>
          </cell>
          <cell r="O531">
            <v>1.6786734693877501</v>
          </cell>
          <cell r="R531">
            <v>339.410381282495</v>
          </cell>
          <cell r="S531">
            <v>78.12</v>
          </cell>
          <cell r="U531">
            <v>0</v>
          </cell>
        </row>
        <row r="532">
          <cell r="C532" t="str">
            <v>HOSPITAL DOM HÉLDER CÂMARA - CG. Nº 018/2022</v>
          </cell>
          <cell r="E532" t="str">
            <v>KARINA RAMOS DE SANTANA</v>
          </cell>
          <cell r="F532" t="str">
            <v>2 - Outros Profissionais da Saúde</v>
          </cell>
          <cell r="G532" t="str">
            <v>3222-05</v>
          </cell>
          <cell r="H532" t="str">
            <v>02/2023</v>
          </cell>
          <cell r="J532">
            <v>135.40799999999999</v>
          </cell>
          <cell r="L532">
            <v>0</v>
          </cell>
          <cell r="M532">
            <v>0</v>
          </cell>
          <cell r="O532">
            <v>1.6786734693877501</v>
          </cell>
          <cell r="R532">
            <v>339.410381282495</v>
          </cell>
          <cell r="S532">
            <v>78.12</v>
          </cell>
          <cell r="U532">
            <v>0</v>
          </cell>
        </row>
        <row r="533">
          <cell r="C533" t="str">
            <v>HOSPITAL DOM HÉLDER CÂMARA - CG. Nº 018/2022</v>
          </cell>
          <cell r="E533" t="str">
            <v>KARINA REJANE DA SILVA LIMA SANTOS</v>
          </cell>
          <cell r="F533" t="str">
            <v>2 - Outros Profissionais da Saúde</v>
          </cell>
          <cell r="G533" t="str">
            <v>3222-05</v>
          </cell>
          <cell r="H533" t="str">
            <v>02/2023</v>
          </cell>
          <cell r="J533">
            <v>0</v>
          </cell>
          <cell r="L533">
            <v>0</v>
          </cell>
          <cell r="M533">
            <v>0</v>
          </cell>
          <cell r="O533">
            <v>1.6786734693877501</v>
          </cell>
          <cell r="R533">
            <v>0</v>
          </cell>
          <cell r="S533">
            <v>0</v>
          </cell>
          <cell r="U533">
            <v>0</v>
          </cell>
        </row>
        <row r="534">
          <cell r="C534" t="str">
            <v>HOSPITAL DOM HÉLDER CÂMARA - CG. Nº 018/2022</v>
          </cell>
          <cell r="E534" t="str">
            <v>KARINE NAYARA ALVES VERAS</v>
          </cell>
          <cell r="F534" t="str">
            <v>2 - Outros Profissionais da Saúde</v>
          </cell>
          <cell r="G534" t="str">
            <v>2236-05</v>
          </cell>
          <cell r="H534" t="str">
            <v>02/2023</v>
          </cell>
          <cell r="J534">
            <v>200.03280000000001</v>
          </cell>
          <cell r="L534">
            <v>0</v>
          </cell>
          <cell r="M534">
            <v>0</v>
          </cell>
          <cell r="O534">
            <v>1.6786734693877501</v>
          </cell>
          <cell r="R534">
            <v>0</v>
          </cell>
          <cell r="S534">
            <v>0</v>
          </cell>
          <cell r="U534">
            <v>0</v>
          </cell>
        </row>
        <row r="535">
          <cell r="C535" t="str">
            <v>HOSPITAL DOM HÉLDER CÂMARA - CG. Nº 018/2022</v>
          </cell>
          <cell r="E535" t="str">
            <v>KAROLAYNE NUNES GOMES DE OLIVEIRA</v>
          </cell>
          <cell r="F535" t="str">
            <v>2 - Outros Profissionais da Saúde</v>
          </cell>
          <cell r="G535" t="str">
            <v>3222-05</v>
          </cell>
          <cell r="H535" t="str">
            <v>02/2023</v>
          </cell>
          <cell r="J535">
            <v>140.392</v>
          </cell>
          <cell r="L535">
            <v>0</v>
          </cell>
          <cell r="M535">
            <v>0</v>
          </cell>
          <cell r="O535">
            <v>1.6786734693877501</v>
          </cell>
          <cell r="R535">
            <v>339.410381282495</v>
          </cell>
          <cell r="S535">
            <v>78.12</v>
          </cell>
          <cell r="U535">
            <v>0</v>
          </cell>
        </row>
        <row r="536">
          <cell r="C536" t="str">
            <v>HOSPITAL DOM HÉLDER CÂMARA - CG. Nº 018/2022</v>
          </cell>
          <cell r="E536" t="str">
            <v>KAROLAYNE SILVA DE CARVALHO</v>
          </cell>
          <cell r="F536" t="str">
            <v>2 - Outros Profissionais da Saúde</v>
          </cell>
          <cell r="G536" t="str">
            <v>3222-05</v>
          </cell>
          <cell r="H536" t="str">
            <v>02/2023</v>
          </cell>
          <cell r="J536">
            <v>124.992</v>
          </cell>
          <cell r="L536">
            <v>0</v>
          </cell>
          <cell r="M536">
            <v>0</v>
          </cell>
          <cell r="O536">
            <v>1.6786734693877501</v>
          </cell>
          <cell r="R536">
            <v>339.410381282495</v>
          </cell>
          <cell r="S536">
            <v>78.12</v>
          </cell>
          <cell r="U536">
            <v>69.41</v>
          </cell>
          <cell r="X536" t="str">
            <v>AUXÍLIO CRECHE</v>
          </cell>
        </row>
        <row r="537">
          <cell r="C537" t="str">
            <v>HOSPITAL DOM HÉLDER CÂMARA - CG. Nº 018/2022</v>
          </cell>
          <cell r="E537" t="str">
            <v>KASSIANA KEILLA SANTOS DE OLIVEIRA</v>
          </cell>
          <cell r="F537" t="str">
            <v>2 - Outros Profissionais da Saúde</v>
          </cell>
          <cell r="G537" t="str">
            <v>2236-05</v>
          </cell>
          <cell r="H537" t="str">
            <v>02/2023</v>
          </cell>
          <cell r="J537">
            <v>194.09440000000001</v>
          </cell>
          <cell r="L537">
            <v>185.13921108741999</v>
          </cell>
          <cell r="M537">
            <v>2.2000000000000002</v>
          </cell>
          <cell r="O537">
            <v>1.6786734693877501</v>
          </cell>
          <cell r="R537">
            <v>0</v>
          </cell>
          <cell r="S537">
            <v>0</v>
          </cell>
          <cell r="U537">
            <v>0</v>
          </cell>
        </row>
        <row r="538">
          <cell r="C538" t="str">
            <v>HOSPITAL DOM HÉLDER CÂMARA - CG. Nº 018/2022</v>
          </cell>
          <cell r="E538" t="str">
            <v>KATHLEEN DA SILVA ANDRELINO</v>
          </cell>
          <cell r="F538" t="str">
            <v>2 - Outros Profissionais da Saúde</v>
          </cell>
          <cell r="G538" t="str">
            <v>3222-05</v>
          </cell>
          <cell r="H538" t="str">
            <v>02/2023</v>
          </cell>
          <cell r="J538">
            <v>135.40799999999999</v>
          </cell>
          <cell r="L538">
            <v>0</v>
          </cell>
          <cell r="M538">
            <v>0</v>
          </cell>
          <cell r="O538">
            <v>1.6786734693877501</v>
          </cell>
          <cell r="R538">
            <v>0</v>
          </cell>
          <cell r="S538">
            <v>0</v>
          </cell>
          <cell r="U538">
            <v>0</v>
          </cell>
        </row>
        <row r="539">
          <cell r="C539" t="str">
            <v>HOSPITAL DOM HÉLDER CÂMARA - CG. Nº 018/2022</v>
          </cell>
          <cell r="E539" t="str">
            <v>KATIA COSTA DE FRANCA</v>
          </cell>
          <cell r="F539" t="str">
            <v>2 - Outros Profissionais da Saúde</v>
          </cell>
          <cell r="G539" t="str">
            <v>5211-30</v>
          </cell>
          <cell r="H539" t="str">
            <v>02/2023</v>
          </cell>
          <cell r="J539">
            <v>0</v>
          </cell>
          <cell r="L539">
            <v>0</v>
          </cell>
          <cell r="M539">
            <v>0</v>
          </cell>
          <cell r="O539">
            <v>1.6786734693877501</v>
          </cell>
          <cell r="R539">
            <v>0</v>
          </cell>
          <cell r="S539">
            <v>0</v>
          </cell>
          <cell r="U539">
            <v>0</v>
          </cell>
        </row>
        <row r="540">
          <cell r="C540" t="str">
            <v>HOSPITAL DOM HÉLDER CÂMARA - CG. Nº 018/2022</v>
          </cell>
          <cell r="E540" t="str">
            <v>KATIA JANAINA PEREIRA BENTO DOS SANTOS</v>
          </cell>
          <cell r="F540" t="str">
            <v>2 - Outros Profissionais da Saúde</v>
          </cell>
          <cell r="G540" t="str">
            <v>3222-05</v>
          </cell>
          <cell r="H540" t="str">
            <v>02/2023</v>
          </cell>
          <cell r="J540">
            <v>156.524</v>
          </cell>
          <cell r="L540">
            <v>0</v>
          </cell>
          <cell r="M540">
            <v>0</v>
          </cell>
          <cell r="O540">
            <v>1.6786734693877501</v>
          </cell>
          <cell r="R540">
            <v>339.410381282495</v>
          </cell>
          <cell r="S540">
            <v>78.12</v>
          </cell>
          <cell r="U540">
            <v>0</v>
          </cell>
        </row>
        <row r="541">
          <cell r="C541" t="str">
            <v>HOSPITAL DOM HÉLDER CÂMARA - CG. Nº 018/2022</v>
          </cell>
          <cell r="E541" t="str">
            <v>KATIA RENEIDE DA SILVA</v>
          </cell>
          <cell r="F541" t="str">
            <v>2 - Outros Profissionais da Saúde</v>
          </cell>
          <cell r="G541" t="str">
            <v>3222-05</v>
          </cell>
          <cell r="H541" t="str">
            <v>02/2023</v>
          </cell>
          <cell r="J541">
            <v>277.49200000000002</v>
          </cell>
          <cell r="L541">
            <v>185.13921108741999</v>
          </cell>
          <cell r="M541">
            <v>26.04</v>
          </cell>
          <cell r="O541">
            <v>1.6786734693877501</v>
          </cell>
          <cell r="R541">
            <v>339.410381282495</v>
          </cell>
          <cell r="S541">
            <v>1.72</v>
          </cell>
          <cell r="U541">
            <v>0</v>
          </cell>
        </row>
        <row r="542">
          <cell r="C542" t="str">
            <v>HOSPITAL DOM HÉLDER CÂMARA - CG. Nº 018/2022</v>
          </cell>
          <cell r="E542" t="str">
            <v>KATIANE BALBINO LIMA</v>
          </cell>
          <cell r="F542" t="str">
            <v>2 - Outros Profissionais da Saúde</v>
          </cell>
          <cell r="G542" t="str">
            <v>3222-05</v>
          </cell>
          <cell r="H542" t="str">
            <v>02/2023</v>
          </cell>
          <cell r="J542">
            <v>140.61600000000001</v>
          </cell>
          <cell r="L542">
            <v>185.13921108741999</v>
          </cell>
          <cell r="M542">
            <v>26.04</v>
          </cell>
          <cell r="O542">
            <v>1.6786734693877501</v>
          </cell>
          <cell r="R542">
            <v>339.410381282495</v>
          </cell>
          <cell r="S542">
            <v>78.12</v>
          </cell>
          <cell r="U542">
            <v>69.41</v>
          </cell>
          <cell r="X542" t="str">
            <v>AUXÍLIO CRECHE</v>
          </cell>
        </row>
        <row r="543">
          <cell r="C543" t="str">
            <v>HOSPITAL DOM HÉLDER CÂMARA - CG. Nº 018/2022</v>
          </cell>
          <cell r="E543" t="str">
            <v xml:space="preserve">KEILA ALVES PEREIRA BARRETO </v>
          </cell>
          <cell r="F543" t="str">
            <v>2 - Outros Profissionais da Saúde</v>
          </cell>
          <cell r="G543" t="str">
            <v>2237-10</v>
          </cell>
          <cell r="H543" t="str">
            <v>02/2023</v>
          </cell>
          <cell r="J543">
            <v>343.84719999999999</v>
          </cell>
          <cell r="L543">
            <v>0</v>
          </cell>
          <cell r="M543">
            <v>0</v>
          </cell>
          <cell r="O543">
            <v>1.6786734693877501</v>
          </cell>
          <cell r="R543">
            <v>0</v>
          </cell>
          <cell r="S543">
            <v>0</v>
          </cell>
          <cell r="U543">
            <v>0</v>
          </cell>
        </row>
        <row r="544">
          <cell r="C544" t="str">
            <v>HOSPITAL DOM HÉLDER CÂMARA - CG. Nº 018/2022</v>
          </cell>
          <cell r="E544" t="str">
            <v>KETILLY RAYANE DO AMARAL SILVA</v>
          </cell>
          <cell r="F544" t="str">
            <v>2 - Outros Profissionais da Saúde</v>
          </cell>
          <cell r="G544" t="str">
            <v>2235-05</v>
          </cell>
          <cell r="H544" t="str">
            <v>02/2023</v>
          </cell>
          <cell r="J544">
            <v>323.09120000000001</v>
          </cell>
          <cell r="L544">
            <v>185.13921108741999</v>
          </cell>
          <cell r="M544">
            <v>3.3</v>
          </cell>
          <cell r="O544">
            <v>1.6786734693877501</v>
          </cell>
          <cell r="R544">
            <v>339.410381282495</v>
          </cell>
          <cell r="S544">
            <v>123.2</v>
          </cell>
          <cell r="U544">
            <v>0</v>
          </cell>
        </row>
        <row r="545">
          <cell r="C545" t="str">
            <v>HOSPITAL DOM HÉLDER CÂMARA - CG. Nº 018/2022</v>
          </cell>
          <cell r="E545" t="str">
            <v>KEYLA KAROLINA BARROS DA SILVA</v>
          </cell>
          <cell r="F545" t="str">
            <v>2 - Outros Profissionais da Saúde</v>
          </cell>
          <cell r="G545" t="str">
            <v>3222-05</v>
          </cell>
          <cell r="H545" t="str">
            <v>02/2023</v>
          </cell>
          <cell r="J545">
            <v>135.40799999999999</v>
          </cell>
          <cell r="L545">
            <v>185.13921108741999</v>
          </cell>
          <cell r="M545">
            <v>26.04</v>
          </cell>
          <cell r="O545">
            <v>1.6786734693877501</v>
          </cell>
          <cell r="R545">
            <v>0</v>
          </cell>
          <cell r="S545">
            <v>0</v>
          </cell>
          <cell r="U545">
            <v>0</v>
          </cell>
        </row>
        <row r="546">
          <cell r="C546" t="str">
            <v>HOSPITAL DOM HÉLDER CÂMARA - CG. Nº 018/2022</v>
          </cell>
          <cell r="E546" t="str">
            <v>KLAUDIA ELIZABETH DA SILVA POTTES</v>
          </cell>
          <cell r="F546" t="str">
            <v>2 - Outros Profissionais da Saúde</v>
          </cell>
          <cell r="G546" t="str">
            <v>2235-05</v>
          </cell>
          <cell r="H546" t="str">
            <v>02/2023</v>
          </cell>
          <cell r="J546">
            <v>570.12400000000002</v>
          </cell>
          <cell r="L546">
            <v>0</v>
          </cell>
          <cell r="M546">
            <v>0</v>
          </cell>
          <cell r="O546">
            <v>1.6786734693877501</v>
          </cell>
          <cell r="R546">
            <v>0</v>
          </cell>
          <cell r="S546">
            <v>0</v>
          </cell>
          <cell r="U546">
            <v>0</v>
          </cell>
        </row>
        <row r="547">
          <cell r="C547" t="str">
            <v>HOSPITAL DOM HÉLDER CÂMARA - CG. Nº 018/2022</v>
          </cell>
          <cell r="E547" t="str">
            <v>KLEONICE INACIO DA SILVA</v>
          </cell>
          <cell r="F547" t="str">
            <v>2 - Outros Profissionais da Saúde</v>
          </cell>
          <cell r="G547" t="str">
            <v>3222-05</v>
          </cell>
          <cell r="H547" t="str">
            <v>02/2023</v>
          </cell>
          <cell r="J547">
            <v>140.9</v>
          </cell>
          <cell r="L547">
            <v>0</v>
          </cell>
          <cell r="M547">
            <v>0</v>
          </cell>
          <cell r="O547">
            <v>1.6786734693877501</v>
          </cell>
          <cell r="R547">
            <v>339.410381282495</v>
          </cell>
          <cell r="S547">
            <v>78.12</v>
          </cell>
          <cell r="U547">
            <v>0</v>
          </cell>
        </row>
        <row r="548">
          <cell r="C548" t="str">
            <v>HOSPITAL DOM HÉLDER CÂMARA - CG. Nº 018/2022</v>
          </cell>
          <cell r="E548" t="str">
            <v>LADJANE SEVERINA DA SILVA</v>
          </cell>
          <cell r="F548" t="str">
            <v>2 - Outros Profissionais da Saúde</v>
          </cell>
          <cell r="G548" t="str">
            <v>3226-05</v>
          </cell>
          <cell r="H548" t="str">
            <v>02/2023</v>
          </cell>
          <cell r="J548">
            <v>7.1912000000000003</v>
          </cell>
          <cell r="L548">
            <v>0</v>
          </cell>
          <cell r="M548">
            <v>0</v>
          </cell>
          <cell r="O548">
            <v>1.6786734693877501</v>
          </cell>
          <cell r="R548">
            <v>0</v>
          </cell>
          <cell r="S548">
            <v>0</v>
          </cell>
          <cell r="U548">
            <v>0</v>
          </cell>
        </row>
        <row r="549">
          <cell r="C549" t="str">
            <v>HOSPITAL DOM HÉLDER CÂMARA - CG. Nº 018/2022</v>
          </cell>
          <cell r="E549" t="str">
            <v>LAIS MARIA DA SILVA ROCHA</v>
          </cell>
          <cell r="F549" t="str">
            <v>3 - Administrativo</v>
          </cell>
          <cell r="G549" t="str">
            <v>4110-10</v>
          </cell>
          <cell r="H549" t="str">
            <v>02/2023</v>
          </cell>
          <cell r="J549">
            <v>109.36799999999999</v>
          </cell>
          <cell r="L549">
            <v>185.13921108741999</v>
          </cell>
          <cell r="M549">
            <v>26.04</v>
          </cell>
          <cell r="O549">
            <v>1.6786734693877501</v>
          </cell>
          <cell r="R549">
            <v>339.410381282495</v>
          </cell>
          <cell r="S549">
            <v>78.12</v>
          </cell>
          <cell r="U549">
            <v>0</v>
          </cell>
        </row>
        <row r="550">
          <cell r="C550" t="str">
            <v>HOSPITAL DOM HÉLDER CÂMARA - CG. Nº 018/2022</v>
          </cell>
          <cell r="E550" t="str">
            <v>LARISSA CARVALHAL BARRETO COUTINHO DA SILVEIRA CAMPOS</v>
          </cell>
          <cell r="F550" t="str">
            <v>2 - Outros Profissionais da Saúde</v>
          </cell>
          <cell r="G550" t="str">
            <v>2235-05</v>
          </cell>
          <cell r="H550" t="str">
            <v>02/2023</v>
          </cell>
          <cell r="J550">
            <v>305.84320000000002</v>
          </cell>
          <cell r="L550">
            <v>0</v>
          </cell>
          <cell r="M550">
            <v>0</v>
          </cell>
          <cell r="O550">
            <v>1.6786734693877501</v>
          </cell>
          <cell r="R550">
            <v>0</v>
          </cell>
          <cell r="S550">
            <v>0</v>
          </cell>
          <cell r="U550">
            <v>84.72</v>
          </cell>
          <cell r="X550" t="str">
            <v>AUXÍLIO CRECHE</v>
          </cell>
        </row>
        <row r="551">
          <cell r="C551" t="str">
            <v>HOSPITAL DOM HÉLDER CÂMARA - CG. Nº 018/2022</v>
          </cell>
          <cell r="E551" t="str">
            <v>LARISSA MARIA BARROS DA SILVA</v>
          </cell>
          <cell r="F551" t="str">
            <v>2 - Outros Profissionais da Saúde</v>
          </cell>
          <cell r="G551" t="str">
            <v>2516-05</v>
          </cell>
          <cell r="H551" t="str">
            <v>02/2023</v>
          </cell>
          <cell r="J551">
            <v>519.82159999999999</v>
          </cell>
          <cell r="L551">
            <v>0</v>
          </cell>
          <cell r="M551">
            <v>0</v>
          </cell>
          <cell r="O551">
            <v>1.6786734693877501</v>
          </cell>
          <cell r="R551">
            <v>339.410381282495</v>
          </cell>
          <cell r="S551">
            <v>13.16</v>
          </cell>
          <cell r="U551">
            <v>0</v>
          </cell>
        </row>
        <row r="552">
          <cell r="C552" t="str">
            <v>HOSPITAL DOM HÉLDER CÂMARA - CG. Nº 018/2022</v>
          </cell>
          <cell r="E552" t="str">
            <v>LARISSA MIRELA BARROS DA SILVA</v>
          </cell>
          <cell r="F552" t="str">
            <v>3 - Administrativo</v>
          </cell>
          <cell r="G552" t="str">
            <v>4110-10</v>
          </cell>
          <cell r="H552" t="str">
            <v>02/2023</v>
          </cell>
          <cell r="J552">
            <v>109.36799999999999</v>
          </cell>
          <cell r="L552">
            <v>0</v>
          </cell>
          <cell r="M552">
            <v>0</v>
          </cell>
          <cell r="O552">
            <v>1.6786734693877501</v>
          </cell>
          <cell r="R552">
            <v>339.410381282495</v>
          </cell>
          <cell r="S552">
            <v>78.12</v>
          </cell>
          <cell r="U552">
            <v>0</v>
          </cell>
        </row>
        <row r="553">
          <cell r="C553" t="str">
            <v>HOSPITAL DOM HÉLDER CÂMARA - CG. Nº 018/2022</v>
          </cell>
          <cell r="E553" t="str">
            <v>LARYSSA THAIS CARLOS DA SILVA</v>
          </cell>
          <cell r="F553" t="str">
            <v>2 - Outros Profissionais da Saúde</v>
          </cell>
          <cell r="G553" t="str">
            <v>3222-05</v>
          </cell>
          <cell r="H553" t="str">
            <v>02/2023</v>
          </cell>
          <cell r="J553">
            <v>154.672</v>
          </cell>
          <cell r="L553">
            <v>0</v>
          </cell>
          <cell r="M553">
            <v>0</v>
          </cell>
          <cell r="O553">
            <v>1.6786734693877501</v>
          </cell>
          <cell r="R553">
            <v>339.410381282495</v>
          </cell>
          <cell r="S553">
            <v>78.12</v>
          </cell>
          <cell r="U553">
            <v>69.41</v>
          </cell>
          <cell r="X553" t="str">
            <v>AUXÍLIO CRECHE</v>
          </cell>
        </row>
        <row r="554">
          <cell r="C554" t="str">
            <v>HOSPITAL DOM HÉLDER CÂMARA - CG. Nº 018/2022</v>
          </cell>
          <cell r="E554" t="str">
            <v>LAUDECI MARIA DE FRANCA</v>
          </cell>
          <cell r="F554" t="str">
            <v>2 - Outros Profissionais da Saúde</v>
          </cell>
          <cell r="G554" t="str">
            <v>3222-05</v>
          </cell>
          <cell r="H554" t="str">
            <v>02/2023</v>
          </cell>
          <cell r="J554">
            <v>145.5592</v>
          </cell>
          <cell r="L554">
            <v>185.13921108741999</v>
          </cell>
          <cell r="M554">
            <v>26.04</v>
          </cell>
          <cell r="O554">
            <v>1.6786734693877501</v>
          </cell>
          <cell r="R554">
            <v>339.410381282495</v>
          </cell>
          <cell r="S554">
            <v>70.83</v>
          </cell>
          <cell r="U554">
            <v>0</v>
          </cell>
        </row>
        <row r="555">
          <cell r="C555" t="str">
            <v>HOSPITAL DOM HÉLDER CÂMARA - CG. Nº 018/2022</v>
          </cell>
          <cell r="E555" t="str">
            <v>LAURA VIRGINIA DE ARAUJO MENDES</v>
          </cell>
          <cell r="F555" t="str">
            <v>2 - Outros Profissionais da Saúde</v>
          </cell>
          <cell r="G555" t="str">
            <v>2236-05</v>
          </cell>
          <cell r="H555" t="str">
            <v>02/2023</v>
          </cell>
          <cell r="J555">
            <v>0</v>
          </cell>
          <cell r="K555">
            <v>4281.63</v>
          </cell>
          <cell r="L555">
            <v>0</v>
          </cell>
          <cell r="M555">
            <v>0</v>
          </cell>
          <cell r="O555">
            <v>1.6786734693877501</v>
          </cell>
          <cell r="R555">
            <v>0</v>
          </cell>
          <cell r="S555">
            <v>0</v>
          </cell>
          <cell r="U555">
            <v>0</v>
          </cell>
        </row>
        <row r="556">
          <cell r="C556" t="str">
            <v>HOSPITAL DOM HÉLDER CÂMARA - CG. Nº 018/2022</v>
          </cell>
          <cell r="E556" t="str">
            <v>LAURINETE MARTINS DE SOUZA</v>
          </cell>
          <cell r="F556" t="str">
            <v>2 - Outros Profissionais da Saúde</v>
          </cell>
          <cell r="G556" t="str">
            <v>5152-05</v>
          </cell>
          <cell r="H556" t="str">
            <v>02/2023</v>
          </cell>
          <cell r="J556">
            <v>0</v>
          </cell>
          <cell r="L556">
            <v>0</v>
          </cell>
          <cell r="M556">
            <v>0</v>
          </cell>
          <cell r="O556">
            <v>1.6786734693877501</v>
          </cell>
          <cell r="R556">
            <v>0</v>
          </cell>
          <cell r="S556">
            <v>0</v>
          </cell>
          <cell r="U556">
            <v>0</v>
          </cell>
        </row>
        <row r="557">
          <cell r="C557" t="str">
            <v>HOSPITAL DOM HÉLDER CÂMARA - CG. Nº 018/2022</v>
          </cell>
          <cell r="E557" t="str">
            <v>LAYDEANE KELY DE FRANCA NASCIMENTO</v>
          </cell>
          <cell r="F557" t="str">
            <v>2 - Outros Profissionais da Saúde</v>
          </cell>
          <cell r="G557" t="str">
            <v>5152-05</v>
          </cell>
          <cell r="H557" t="str">
            <v>02/2023</v>
          </cell>
          <cell r="J557">
            <v>124.992</v>
          </cell>
          <cell r="L557">
            <v>185.13921108741999</v>
          </cell>
          <cell r="M557">
            <v>26.04</v>
          </cell>
          <cell r="O557">
            <v>1.6786734693877501</v>
          </cell>
          <cell r="R557">
            <v>0</v>
          </cell>
          <cell r="S557">
            <v>0</v>
          </cell>
          <cell r="U557">
            <v>0</v>
          </cell>
        </row>
        <row r="558">
          <cell r="C558" t="str">
            <v>HOSPITAL DOM HÉLDER CÂMARA - CG. Nº 018/2022</v>
          </cell>
          <cell r="E558" t="str">
            <v>LAZARO BATISTA DA SILVA</v>
          </cell>
          <cell r="F558" t="str">
            <v>2 - Outros Profissionais da Saúde</v>
          </cell>
          <cell r="G558" t="str">
            <v>3222-05</v>
          </cell>
          <cell r="H558" t="str">
            <v>02/2023</v>
          </cell>
          <cell r="J558">
            <v>144.2328</v>
          </cell>
          <cell r="L558">
            <v>185.13921108741999</v>
          </cell>
          <cell r="M558">
            <v>26.04</v>
          </cell>
          <cell r="O558">
            <v>1.6786734693877501</v>
          </cell>
          <cell r="R558">
            <v>0</v>
          </cell>
          <cell r="S558">
            <v>0</v>
          </cell>
          <cell r="U558">
            <v>0</v>
          </cell>
        </row>
        <row r="559">
          <cell r="C559" t="str">
            <v>HOSPITAL DOM HÉLDER CÂMARA - CG. Nº 018/2022</v>
          </cell>
          <cell r="E559" t="str">
            <v>LAZARONI COSTA AGUIAR</v>
          </cell>
          <cell r="F559" t="str">
            <v>3 - Administrativo</v>
          </cell>
          <cell r="G559" t="str">
            <v>4110-10</v>
          </cell>
          <cell r="H559" t="str">
            <v>02/2023</v>
          </cell>
          <cell r="J559">
            <v>109.16079999999999</v>
          </cell>
          <cell r="L559">
            <v>185.13921108741999</v>
          </cell>
          <cell r="M559">
            <v>26.04</v>
          </cell>
          <cell r="O559">
            <v>1.6786734693877501</v>
          </cell>
          <cell r="R559">
            <v>339.410381282495</v>
          </cell>
          <cell r="S559">
            <v>78.12</v>
          </cell>
          <cell r="U559">
            <v>0</v>
          </cell>
        </row>
        <row r="560">
          <cell r="C560" t="str">
            <v>HOSPITAL DOM HÉLDER CÂMARA - CG. Nº 018/2022</v>
          </cell>
          <cell r="E560" t="str">
            <v>LEANDRO FRANCISCO DA SILVA</v>
          </cell>
          <cell r="F560" t="str">
            <v>2 - Outros Profissionais da Saúde</v>
          </cell>
          <cell r="G560" t="str">
            <v>5151-10</v>
          </cell>
          <cell r="H560" t="str">
            <v>02/2023</v>
          </cell>
          <cell r="J560">
            <v>143.15360000000001</v>
          </cell>
          <cell r="L560">
            <v>0</v>
          </cell>
          <cell r="M560">
            <v>0</v>
          </cell>
          <cell r="O560">
            <v>1.6786734693877501</v>
          </cell>
          <cell r="R560">
            <v>0</v>
          </cell>
          <cell r="S560">
            <v>0</v>
          </cell>
          <cell r="U560">
            <v>0</v>
          </cell>
        </row>
        <row r="561">
          <cell r="C561" t="str">
            <v>HOSPITAL DOM HÉLDER CÂMARA - CG. Nº 018/2022</v>
          </cell>
          <cell r="E561" t="str">
            <v>LEDENILZA RIDILLAM DE SANTANA</v>
          </cell>
          <cell r="F561" t="str">
            <v>2 - Outros Profissionais da Saúde</v>
          </cell>
          <cell r="G561" t="str">
            <v>3222-05</v>
          </cell>
          <cell r="H561" t="str">
            <v>02/2023</v>
          </cell>
          <cell r="J561">
            <v>130.19999999999999</v>
          </cell>
          <cell r="L561">
            <v>0</v>
          </cell>
          <cell r="M561">
            <v>0</v>
          </cell>
          <cell r="O561">
            <v>1.6786734693877501</v>
          </cell>
          <cell r="R561">
            <v>339.410381282495</v>
          </cell>
          <cell r="S561">
            <v>68.36</v>
          </cell>
          <cell r="U561">
            <v>0</v>
          </cell>
        </row>
        <row r="562">
          <cell r="C562" t="str">
            <v>HOSPITAL DOM HÉLDER CÂMARA - CG. Nº 018/2022</v>
          </cell>
          <cell r="E562" t="str">
            <v>LEIDJANE ALVES DA COSTA</v>
          </cell>
          <cell r="F562" t="str">
            <v>2 - Outros Profissionais da Saúde</v>
          </cell>
          <cell r="G562" t="str">
            <v>5211-30</v>
          </cell>
          <cell r="H562" t="str">
            <v>02/2023</v>
          </cell>
          <cell r="J562">
            <v>114.3944</v>
          </cell>
          <cell r="L562">
            <v>0</v>
          </cell>
          <cell r="M562">
            <v>0</v>
          </cell>
          <cell r="O562">
            <v>1.6786734693877501</v>
          </cell>
          <cell r="R562">
            <v>339.410381282495</v>
          </cell>
          <cell r="S562">
            <v>64.5</v>
          </cell>
          <cell r="U562">
            <v>134.44999999999999</v>
          </cell>
          <cell r="X562" t="str">
            <v>AUXÍLIO CRECHE</v>
          </cell>
        </row>
        <row r="563">
          <cell r="C563" t="str">
            <v>HOSPITAL DOM HÉLDER CÂMARA - CG. Nº 018/2022</v>
          </cell>
          <cell r="E563" t="str">
            <v>LEILA NASCIMENTO DA SILVA</v>
          </cell>
          <cell r="F563" t="str">
            <v>2 - Outros Profissionais da Saúde</v>
          </cell>
          <cell r="G563" t="str">
            <v>5211-30</v>
          </cell>
          <cell r="H563" t="str">
            <v>02/2023</v>
          </cell>
          <cell r="J563">
            <v>104.0176</v>
          </cell>
          <cell r="L563">
            <v>0</v>
          </cell>
          <cell r="M563">
            <v>0</v>
          </cell>
          <cell r="O563">
            <v>1.6786734693877501</v>
          </cell>
          <cell r="R563">
            <v>339.410381282495</v>
          </cell>
          <cell r="S563">
            <v>78.12</v>
          </cell>
          <cell r="U563">
            <v>0</v>
          </cell>
        </row>
        <row r="564">
          <cell r="C564" t="str">
            <v>HOSPITAL DOM HÉLDER CÂMARA - CG. Nº 018/2022</v>
          </cell>
          <cell r="E564" t="str">
            <v>LEONARDO CAMAROTTI DE OLIVEIRA CANEJO</v>
          </cell>
          <cell r="F564" t="str">
            <v>1 - Médico</v>
          </cell>
          <cell r="G564" t="str">
            <v>2251-25</v>
          </cell>
          <cell r="H564" t="str">
            <v>02/2023</v>
          </cell>
          <cell r="J564">
            <v>789.42399999999998</v>
          </cell>
          <cell r="L564">
            <v>0</v>
          </cell>
          <cell r="M564">
            <v>0</v>
          </cell>
          <cell r="O564">
            <v>1.6786734693877501</v>
          </cell>
          <cell r="R564">
            <v>0</v>
          </cell>
          <cell r="S564">
            <v>0</v>
          </cell>
          <cell r="U564">
            <v>0</v>
          </cell>
        </row>
        <row r="565">
          <cell r="C565" t="str">
            <v>HOSPITAL DOM HÉLDER CÂMARA - CG. Nº 018/2022</v>
          </cell>
          <cell r="E565" t="str">
            <v xml:space="preserve">LEONARDO JERONIMO DA SILVA </v>
          </cell>
          <cell r="F565" t="str">
            <v>3 - Administrativo</v>
          </cell>
          <cell r="G565" t="str">
            <v>2523-05</v>
          </cell>
          <cell r="H565" t="str">
            <v>02/2023</v>
          </cell>
          <cell r="J565">
            <v>360.73919999999998</v>
          </cell>
          <cell r="L565">
            <v>185.13921108741999</v>
          </cell>
          <cell r="M565">
            <v>85.89</v>
          </cell>
          <cell r="O565">
            <v>1.6786734693877501</v>
          </cell>
          <cell r="R565">
            <v>339.410381282495</v>
          </cell>
          <cell r="S565">
            <v>139.4</v>
          </cell>
          <cell r="U565">
            <v>0</v>
          </cell>
        </row>
        <row r="566">
          <cell r="C566" t="str">
            <v>HOSPITAL DOM HÉLDER CÂMARA - CG. Nº 018/2022</v>
          </cell>
          <cell r="E566" t="str">
            <v>LEONICE AMARA DO NASCIMENTO</v>
          </cell>
          <cell r="F566" t="str">
            <v>2 - Outros Profissionais da Saúde</v>
          </cell>
          <cell r="G566" t="str">
            <v>3222-05</v>
          </cell>
          <cell r="H566" t="str">
            <v>02/2023</v>
          </cell>
          <cell r="J566">
            <v>135.40799999999999</v>
          </cell>
          <cell r="L566">
            <v>0</v>
          </cell>
          <cell r="M566">
            <v>0</v>
          </cell>
          <cell r="O566">
            <v>1.6786734693877501</v>
          </cell>
          <cell r="R566">
            <v>339.410381282495</v>
          </cell>
          <cell r="S566">
            <v>74.47</v>
          </cell>
          <cell r="U566">
            <v>0</v>
          </cell>
        </row>
        <row r="567">
          <cell r="C567" t="str">
            <v>HOSPITAL DOM HÉLDER CÂMARA - CG. Nº 018/2022</v>
          </cell>
          <cell r="E567" t="str">
            <v>LEVI ANTONIO DE SANTANA</v>
          </cell>
          <cell r="F567" t="str">
            <v>3 - Administrativo</v>
          </cell>
          <cell r="G567" t="str">
            <v>9511-05</v>
          </cell>
          <cell r="H567" t="str">
            <v>02/2023</v>
          </cell>
          <cell r="J567">
            <v>201.09440000000001</v>
          </cell>
          <cell r="L567">
            <v>185.13921108741999</v>
          </cell>
          <cell r="M567">
            <v>30.83</v>
          </cell>
          <cell r="O567">
            <v>1.6786734693877501</v>
          </cell>
          <cell r="R567">
            <v>0</v>
          </cell>
          <cell r="S567">
            <v>0</v>
          </cell>
          <cell r="U567">
            <v>0</v>
          </cell>
        </row>
        <row r="568">
          <cell r="C568" t="str">
            <v>HOSPITAL DOM HÉLDER CÂMARA - CG. Nº 018/2022</v>
          </cell>
          <cell r="E568" t="str">
            <v>LIDIA DE CASSIA DA SILVA LINS</v>
          </cell>
          <cell r="F568" t="str">
            <v>2 - Outros Profissionais da Saúde</v>
          </cell>
          <cell r="G568" t="str">
            <v>3222-05</v>
          </cell>
          <cell r="H568" t="str">
            <v>02/2023</v>
          </cell>
          <cell r="J568">
            <v>135.40799999999999</v>
          </cell>
          <cell r="L568">
            <v>185.13921108741999</v>
          </cell>
          <cell r="M568">
            <v>26.04</v>
          </cell>
          <cell r="O568">
            <v>1.6786734693877501</v>
          </cell>
          <cell r="R568">
            <v>339.410381282495</v>
          </cell>
          <cell r="S568">
            <v>78.12</v>
          </cell>
          <cell r="U568">
            <v>0</v>
          </cell>
        </row>
        <row r="569">
          <cell r="C569" t="str">
            <v>HOSPITAL DOM HÉLDER CÂMARA - CG. Nº 018/2022</v>
          </cell>
          <cell r="E569" t="str">
            <v>LIDIANE BARBOSA DA SILVA</v>
          </cell>
          <cell r="F569" t="str">
            <v>2 - Outros Profissionais da Saúde</v>
          </cell>
          <cell r="G569" t="str">
            <v>3222-05</v>
          </cell>
          <cell r="H569" t="str">
            <v>02/2023</v>
          </cell>
          <cell r="J569">
            <v>145.82400000000001</v>
          </cell>
          <cell r="L569">
            <v>185.13921108741999</v>
          </cell>
          <cell r="M569">
            <v>26.04</v>
          </cell>
          <cell r="O569">
            <v>1.6786734693877501</v>
          </cell>
          <cell r="R569">
            <v>339.410381282495</v>
          </cell>
          <cell r="S569">
            <v>78.12</v>
          </cell>
          <cell r="U569">
            <v>0</v>
          </cell>
        </row>
        <row r="570">
          <cell r="C570" t="str">
            <v>HOSPITAL DOM HÉLDER CÂMARA - CG. Nº 018/2022</v>
          </cell>
          <cell r="E570" t="str">
            <v>LIDIANE MARIA DA SILVA</v>
          </cell>
          <cell r="F570" t="str">
            <v>2 - Outros Profissionais da Saúde</v>
          </cell>
          <cell r="G570" t="str">
            <v>3222-05</v>
          </cell>
          <cell r="H570" t="str">
            <v>02/2023</v>
          </cell>
          <cell r="J570">
            <v>168.2664</v>
          </cell>
          <cell r="L570">
            <v>0</v>
          </cell>
          <cell r="M570">
            <v>0</v>
          </cell>
          <cell r="O570">
            <v>1.6786734693877501</v>
          </cell>
          <cell r="R570">
            <v>339.410381282495</v>
          </cell>
          <cell r="S570">
            <v>78.12</v>
          </cell>
          <cell r="U570">
            <v>0</v>
          </cell>
        </row>
        <row r="571">
          <cell r="C571" t="str">
            <v>HOSPITAL DOM HÉLDER CÂMARA - CG. Nº 018/2022</v>
          </cell>
          <cell r="E571" t="str">
            <v>LINDALVA RODRIGUES PEREIRA</v>
          </cell>
          <cell r="F571" t="str">
            <v>2 - Outros Profissionais da Saúde</v>
          </cell>
          <cell r="G571" t="str">
            <v>3222-05</v>
          </cell>
          <cell r="H571" t="str">
            <v>02/2023</v>
          </cell>
          <cell r="J571">
            <v>124.992</v>
          </cell>
          <cell r="L571">
            <v>185.13921108741999</v>
          </cell>
          <cell r="M571">
            <v>26.04</v>
          </cell>
          <cell r="O571">
            <v>1.6786734693877501</v>
          </cell>
          <cell r="R571">
            <v>339.410381282495</v>
          </cell>
          <cell r="S571">
            <v>78.12</v>
          </cell>
          <cell r="U571">
            <v>0</v>
          </cell>
        </row>
        <row r="572">
          <cell r="C572" t="str">
            <v>HOSPITAL DOM HÉLDER CÂMARA - CG. Nº 018/2022</v>
          </cell>
          <cell r="E572" t="str">
            <v>LINDOMAR ANGELO DOS SANTOS</v>
          </cell>
          <cell r="F572" t="str">
            <v>2 - Outros Profissionais da Saúde</v>
          </cell>
          <cell r="G572" t="str">
            <v>5211-30</v>
          </cell>
          <cell r="H572" t="str">
            <v>02/2023</v>
          </cell>
          <cell r="J572">
            <v>113.88160000000001</v>
          </cell>
          <cell r="L572">
            <v>185.13921108741999</v>
          </cell>
          <cell r="M572">
            <v>26.04</v>
          </cell>
          <cell r="O572">
            <v>1.6786734693877501</v>
          </cell>
          <cell r="R572">
            <v>339.410381282495</v>
          </cell>
          <cell r="S572">
            <v>72.91</v>
          </cell>
          <cell r="U572">
            <v>0</v>
          </cell>
        </row>
        <row r="573">
          <cell r="C573" t="str">
            <v>HOSPITAL DOM HÉLDER CÂMARA - CG. Nº 018/2022</v>
          </cell>
          <cell r="E573" t="str">
            <v>LINDON JONSON GOMES DA SILVA</v>
          </cell>
          <cell r="F573" t="str">
            <v>3 - Administrativo</v>
          </cell>
          <cell r="G573" t="str">
            <v>5174-10</v>
          </cell>
          <cell r="H573" t="str">
            <v>02/2023</v>
          </cell>
          <cell r="J573">
            <v>188.81360000000001</v>
          </cell>
          <cell r="L573">
            <v>0</v>
          </cell>
          <cell r="M573">
            <v>0</v>
          </cell>
          <cell r="O573">
            <v>1.6786734693877501</v>
          </cell>
          <cell r="R573">
            <v>339.410381282495</v>
          </cell>
          <cell r="S573">
            <v>78.12</v>
          </cell>
          <cell r="U573">
            <v>0</v>
          </cell>
        </row>
        <row r="574">
          <cell r="C574" t="str">
            <v>HOSPITAL DOM HÉLDER CÂMARA - CG. Nº 018/2022</v>
          </cell>
          <cell r="E574" t="str">
            <v>LISIANE VASCONCELLOS DE LIMA</v>
          </cell>
          <cell r="F574" t="str">
            <v>3 - Administrativo</v>
          </cell>
          <cell r="G574" t="str">
            <v>4110-10</v>
          </cell>
          <cell r="H574" t="str">
            <v>02/2023</v>
          </cell>
          <cell r="J574">
            <v>101.9824</v>
          </cell>
          <cell r="L574">
            <v>185.13921108741999</v>
          </cell>
          <cell r="M574">
            <v>26.04</v>
          </cell>
          <cell r="O574">
            <v>1.6786734693877501</v>
          </cell>
          <cell r="R574">
            <v>339.410381282495</v>
          </cell>
          <cell r="S574">
            <v>53.82</v>
          </cell>
          <cell r="U574">
            <v>0</v>
          </cell>
        </row>
        <row r="575">
          <cell r="C575" t="str">
            <v>HOSPITAL DOM HÉLDER CÂMARA - CG. Nº 018/2022</v>
          </cell>
          <cell r="E575" t="str">
            <v>LIVIA KARLA GOMES DE ALBUQUERQUE</v>
          </cell>
          <cell r="F575" t="str">
            <v>2 - Outros Profissionais da Saúde</v>
          </cell>
          <cell r="G575" t="str">
            <v>2235-05</v>
          </cell>
          <cell r="H575" t="str">
            <v>02/2023</v>
          </cell>
          <cell r="J575">
            <v>360.33280000000002</v>
          </cell>
          <cell r="L575">
            <v>0</v>
          </cell>
          <cell r="M575">
            <v>0</v>
          </cell>
          <cell r="O575">
            <v>1.6786734693877501</v>
          </cell>
          <cell r="R575">
            <v>0</v>
          </cell>
          <cell r="S575">
            <v>0</v>
          </cell>
          <cell r="U575">
            <v>0</v>
          </cell>
        </row>
        <row r="576">
          <cell r="C576" t="str">
            <v>HOSPITAL DOM HÉLDER CÂMARA - CG. Nº 018/2022</v>
          </cell>
          <cell r="E576" t="str">
            <v>LIVIA KELLEN DOS SANTOS ALENCAR CORREIA</v>
          </cell>
          <cell r="F576" t="str">
            <v>2 - Outros Profissionais da Saúde</v>
          </cell>
          <cell r="G576" t="str">
            <v>3222-05</v>
          </cell>
          <cell r="H576" t="str">
            <v>02/2023</v>
          </cell>
          <cell r="J576">
            <v>151.316</v>
          </cell>
          <cell r="L576">
            <v>0</v>
          </cell>
          <cell r="M576">
            <v>0</v>
          </cell>
          <cell r="O576">
            <v>1.6786734693877501</v>
          </cell>
          <cell r="R576">
            <v>339.410381282495</v>
          </cell>
          <cell r="S576">
            <v>78.12</v>
          </cell>
          <cell r="U576">
            <v>69.41</v>
          </cell>
          <cell r="X576" t="str">
            <v>AUXÍLIO CRECHE</v>
          </cell>
        </row>
        <row r="577">
          <cell r="C577" t="str">
            <v>HOSPITAL DOM HÉLDER CÂMARA - CG. Nº 018/2022</v>
          </cell>
          <cell r="E577" t="str">
            <v>LIZANGELA MARIA ZACARIAS DA SILVA</v>
          </cell>
          <cell r="F577" t="str">
            <v>3 - Administrativo</v>
          </cell>
          <cell r="G577" t="str">
            <v>1422-05</v>
          </cell>
          <cell r="H577" t="str">
            <v>02/2023</v>
          </cell>
          <cell r="J577">
            <v>593.94000000000005</v>
          </cell>
          <cell r="L577">
            <v>185.13921108741999</v>
          </cell>
          <cell r="M577">
            <v>129.12</v>
          </cell>
          <cell r="O577">
            <v>1.6786734693877501</v>
          </cell>
          <cell r="R577">
            <v>339.410381282495</v>
          </cell>
          <cell r="S577">
            <v>213.4</v>
          </cell>
          <cell r="U577">
            <v>0</v>
          </cell>
        </row>
        <row r="578">
          <cell r="C578" t="str">
            <v>HOSPITAL DOM HÉLDER CÂMARA - CG. Nº 018/2022</v>
          </cell>
          <cell r="E578" t="str">
            <v>LUAN ROMARIO VITORIO DA SILVA</v>
          </cell>
          <cell r="F578" t="str">
            <v>2 - Outros Profissionais da Saúde</v>
          </cell>
          <cell r="G578" t="str">
            <v>5211-30</v>
          </cell>
          <cell r="H578" t="str">
            <v>02/2023</v>
          </cell>
          <cell r="J578">
            <v>103.7696</v>
          </cell>
          <cell r="L578">
            <v>185.13921108741999</v>
          </cell>
          <cell r="M578">
            <v>26.04</v>
          </cell>
          <cell r="O578">
            <v>1.6786734693877501</v>
          </cell>
          <cell r="R578">
            <v>339.410381282495</v>
          </cell>
          <cell r="S578">
            <v>78.12</v>
          </cell>
          <cell r="U578">
            <v>0</v>
          </cell>
        </row>
        <row r="579">
          <cell r="C579" t="str">
            <v>HOSPITAL DOM HÉLDER CÂMARA - CG. Nº 018/2022</v>
          </cell>
          <cell r="E579" t="str">
            <v>LUANA SANTANA MARROQUIM DA SILVA</v>
          </cell>
          <cell r="F579" t="str">
            <v>2 - Outros Profissionais da Saúde</v>
          </cell>
          <cell r="G579" t="str">
            <v>3222-05</v>
          </cell>
          <cell r="H579" t="str">
            <v>02/2023</v>
          </cell>
          <cell r="J579">
            <v>157.58959999999999</v>
          </cell>
          <cell r="L579">
            <v>0</v>
          </cell>
          <cell r="M579">
            <v>0</v>
          </cell>
          <cell r="O579">
            <v>1.6786734693877501</v>
          </cell>
          <cell r="R579">
            <v>339.410381282495</v>
          </cell>
          <cell r="S579">
            <v>78.12</v>
          </cell>
          <cell r="U579">
            <v>0</v>
          </cell>
        </row>
        <row r="580">
          <cell r="C580" t="str">
            <v>HOSPITAL DOM HÉLDER CÂMARA - CG. Nº 018/2022</v>
          </cell>
          <cell r="E580" t="str">
            <v>LUANA TENORIO MACHADO</v>
          </cell>
          <cell r="F580" t="str">
            <v>2 - Outros Profissionais da Saúde</v>
          </cell>
          <cell r="G580" t="str">
            <v>3222-05</v>
          </cell>
          <cell r="H580" t="str">
            <v>02/2023</v>
          </cell>
          <cell r="J580">
            <v>155.4632</v>
          </cell>
          <cell r="L580">
            <v>0</v>
          </cell>
          <cell r="M580">
            <v>0</v>
          </cell>
          <cell r="O580">
            <v>1.6786734693877501</v>
          </cell>
          <cell r="R580">
            <v>339.410381282495</v>
          </cell>
          <cell r="S580">
            <v>78.12</v>
          </cell>
          <cell r="U580">
            <v>0</v>
          </cell>
        </row>
        <row r="581">
          <cell r="C581" t="str">
            <v>HOSPITAL DOM HÉLDER CÂMARA - CG. Nº 018/2022</v>
          </cell>
          <cell r="E581" t="str">
            <v>LUANA TORRES LINS MARQUES</v>
          </cell>
          <cell r="F581" t="str">
            <v>2 - Outros Profissionais da Saúde</v>
          </cell>
          <cell r="G581" t="str">
            <v>2235-05</v>
          </cell>
          <cell r="H581" t="str">
            <v>02/2023</v>
          </cell>
          <cell r="J581">
            <v>579.71040000000005</v>
          </cell>
          <cell r="L581">
            <v>0</v>
          </cell>
          <cell r="M581">
            <v>0</v>
          </cell>
          <cell r="O581">
            <v>1.6786734693877501</v>
          </cell>
          <cell r="R581">
            <v>0</v>
          </cell>
          <cell r="S581">
            <v>0</v>
          </cell>
          <cell r="U581">
            <v>0</v>
          </cell>
        </row>
        <row r="582">
          <cell r="C582" t="str">
            <v>HOSPITAL DOM HÉLDER CÂMARA - CG. Nº 018/2022</v>
          </cell>
          <cell r="E582" t="str">
            <v>LUANNA BETANIA DE PAULA FRANCA LIMA</v>
          </cell>
          <cell r="F582" t="str">
            <v>3 - Administrativo</v>
          </cell>
          <cell r="G582" t="str">
            <v>5134-30</v>
          </cell>
          <cell r="H582" t="str">
            <v>02/2023</v>
          </cell>
          <cell r="J582">
            <v>120.82559999999999</v>
          </cell>
          <cell r="L582">
            <v>0</v>
          </cell>
          <cell r="M582">
            <v>0</v>
          </cell>
          <cell r="O582">
            <v>1.6786734693877501</v>
          </cell>
          <cell r="R582">
            <v>339.410381282495</v>
          </cell>
          <cell r="S582">
            <v>75.52</v>
          </cell>
          <cell r="U582">
            <v>0</v>
          </cell>
        </row>
        <row r="583">
          <cell r="C583" t="str">
            <v>HOSPITAL DOM HÉLDER CÂMARA - CG. Nº 018/2022</v>
          </cell>
          <cell r="E583" t="str">
            <v>LUCAS DA SILVA MARTINS</v>
          </cell>
          <cell r="F583" t="str">
            <v>3 - Administrativo</v>
          </cell>
          <cell r="G583" t="str">
            <v>5174-10</v>
          </cell>
          <cell r="H583" t="str">
            <v>02/2023</v>
          </cell>
          <cell r="J583">
            <v>172.71600000000001</v>
          </cell>
          <cell r="L583">
            <v>185.13921108741999</v>
          </cell>
          <cell r="M583">
            <v>26.04</v>
          </cell>
          <cell r="O583">
            <v>1.6786734693877501</v>
          </cell>
          <cell r="R583">
            <v>339.410381282495</v>
          </cell>
          <cell r="S583">
            <v>75.52</v>
          </cell>
          <cell r="U583">
            <v>0</v>
          </cell>
        </row>
        <row r="584">
          <cell r="C584" t="str">
            <v>HOSPITAL DOM HÉLDER CÂMARA - CG. Nº 018/2022</v>
          </cell>
          <cell r="E584" t="str">
            <v>LUCAS JOSE DA SILVA</v>
          </cell>
          <cell r="F584" t="str">
            <v>2 - Outros Profissionais da Saúde</v>
          </cell>
          <cell r="G584" t="str">
            <v>3222-05</v>
          </cell>
          <cell r="H584" t="str">
            <v>02/2023</v>
          </cell>
          <cell r="J584">
            <v>126.05200000000001</v>
          </cell>
          <cell r="L584">
            <v>0</v>
          </cell>
          <cell r="M584">
            <v>0</v>
          </cell>
          <cell r="O584">
            <v>1.6786734693877501</v>
          </cell>
          <cell r="R584">
            <v>0</v>
          </cell>
          <cell r="S584">
            <v>0</v>
          </cell>
          <cell r="U584">
            <v>0</v>
          </cell>
        </row>
        <row r="585">
          <cell r="C585" t="str">
            <v>HOSPITAL DOM HÉLDER CÂMARA - CG. Nº 018/2022</v>
          </cell>
          <cell r="E585" t="str">
            <v>LUCAS VICTOR SOBRAL DOS SANTOS</v>
          </cell>
          <cell r="F585" t="str">
            <v>3 - Administrativo</v>
          </cell>
          <cell r="G585" t="str">
            <v>5174-10</v>
          </cell>
          <cell r="H585" t="str">
            <v>02/2023</v>
          </cell>
          <cell r="J585">
            <v>117.41679999999999</v>
          </cell>
          <cell r="L585">
            <v>0</v>
          </cell>
          <cell r="M585">
            <v>0</v>
          </cell>
          <cell r="O585">
            <v>1.6786734693877501</v>
          </cell>
          <cell r="R585">
            <v>339.410381282495</v>
          </cell>
          <cell r="S585">
            <v>78.12</v>
          </cell>
          <cell r="U585">
            <v>0</v>
          </cell>
        </row>
        <row r="586">
          <cell r="C586" t="str">
            <v>HOSPITAL DOM HÉLDER CÂMARA - CG. Nº 018/2022</v>
          </cell>
          <cell r="E586" t="str">
            <v>LUCIA DE FATIMA ESCOREL POLIMENI</v>
          </cell>
          <cell r="F586" t="str">
            <v>2 - Outros Profissionais da Saúde</v>
          </cell>
          <cell r="G586" t="str">
            <v>3222-05</v>
          </cell>
          <cell r="H586" t="str">
            <v>02/2023</v>
          </cell>
          <cell r="J586">
            <v>169.4152</v>
          </cell>
          <cell r="L586">
            <v>0</v>
          </cell>
          <cell r="M586">
            <v>0</v>
          </cell>
          <cell r="O586">
            <v>1.6786734693877501</v>
          </cell>
          <cell r="R586">
            <v>339.410381282495</v>
          </cell>
          <cell r="S586">
            <v>78.12</v>
          </cell>
          <cell r="U586">
            <v>0</v>
          </cell>
        </row>
        <row r="587">
          <cell r="C587" t="str">
            <v>HOSPITAL DOM HÉLDER CÂMARA - CG. Nº 018/2022</v>
          </cell>
          <cell r="E587" t="str">
            <v>LUCIA MARIA ALVES PIMENTEL DE ARAUJO</v>
          </cell>
          <cell r="F587" t="str">
            <v>2 - Outros Profissionais da Saúde</v>
          </cell>
          <cell r="G587" t="str">
            <v>2235-05</v>
          </cell>
          <cell r="H587" t="str">
            <v>02/2023</v>
          </cell>
          <cell r="J587">
            <v>297.536</v>
          </cell>
          <cell r="L587">
            <v>0</v>
          </cell>
          <cell r="M587">
            <v>0</v>
          </cell>
          <cell r="O587">
            <v>1.6786734693877501</v>
          </cell>
          <cell r="R587">
            <v>0</v>
          </cell>
          <cell r="S587">
            <v>0</v>
          </cell>
          <cell r="U587">
            <v>0</v>
          </cell>
        </row>
        <row r="588">
          <cell r="C588" t="str">
            <v>HOSPITAL DOM HÉLDER CÂMARA - CG. Nº 018/2022</v>
          </cell>
          <cell r="E588" t="str">
            <v>LUCIANA ERNESTO DA SILVA</v>
          </cell>
          <cell r="F588" t="str">
            <v>2 - Outros Profissionais da Saúde</v>
          </cell>
          <cell r="G588" t="str">
            <v>3241-15</v>
          </cell>
          <cell r="H588" t="str">
            <v>02/2023</v>
          </cell>
          <cell r="J588">
            <v>341.2328</v>
          </cell>
          <cell r="L588">
            <v>0</v>
          </cell>
          <cell r="M588">
            <v>0</v>
          </cell>
          <cell r="O588">
            <v>1.6786734693877501</v>
          </cell>
          <cell r="R588">
            <v>0</v>
          </cell>
          <cell r="S588">
            <v>0</v>
          </cell>
          <cell r="U588">
            <v>0</v>
          </cell>
        </row>
        <row r="589">
          <cell r="C589" t="str">
            <v>HOSPITAL DOM HÉLDER CÂMARA - CG. Nº 018/2022</v>
          </cell>
          <cell r="E589" t="str">
            <v>LUCIANA JOSEFA DE CARVALHO</v>
          </cell>
          <cell r="F589" t="str">
            <v>2 - Outros Profissionais da Saúde</v>
          </cell>
          <cell r="G589" t="str">
            <v>3222-05</v>
          </cell>
          <cell r="H589" t="str">
            <v>02/2023</v>
          </cell>
          <cell r="J589">
            <v>124.992</v>
          </cell>
          <cell r="L589">
            <v>0</v>
          </cell>
          <cell r="M589">
            <v>0</v>
          </cell>
          <cell r="O589">
            <v>1.6786734693877501</v>
          </cell>
          <cell r="R589">
            <v>339.410381282495</v>
          </cell>
          <cell r="S589">
            <v>78.12</v>
          </cell>
          <cell r="U589">
            <v>0</v>
          </cell>
        </row>
        <row r="590">
          <cell r="C590" t="str">
            <v>HOSPITAL DOM HÉLDER CÂMARA - CG. Nº 018/2022</v>
          </cell>
          <cell r="E590" t="str">
            <v>LUCIANA MARIA DE MESQUITA SILVA</v>
          </cell>
          <cell r="F590" t="str">
            <v>2 - Outros Profissionais da Saúde</v>
          </cell>
          <cell r="G590" t="str">
            <v>3222-05</v>
          </cell>
          <cell r="H590" t="str">
            <v>02/2023</v>
          </cell>
          <cell r="J590">
            <v>173.26159999999999</v>
          </cell>
          <cell r="L590">
            <v>0</v>
          </cell>
          <cell r="M590">
            <v>0</v>
          </cell>
          <cell r="O590">
            <v>1.6786734693877501</v>
          </cell>
          <cell r="R590">
            <v>339.410381282495</v>
          </cell>
          <cell r="S590">
            <v>78.12</v>
          </cell>
          <cell r="U590">
            <v>0</v>
          </cell>
        </row>
        <row r="591">
          <cell r="C591" t="str">
            <v>HOSPITAL DOM HÉLDER CÂMARA - CG. Nº 018/2022</v>
          </cell>
          <cell r="E591" t="str">
            <v>LUCIANA MARIA QUINTINO DE OLIVEIRA</v>
          </cell>
          <cell r="F591" t="str">
            <v>2 - Outros Profissionais da Saúde</v>
          </cell>
          <cell r="G591" t="str">
            <v>3222-05</v>
          </cell>
          <cell r="H591" t="str">
            <v>02/2023</v>
          </cell>
          <cell r="J591">
            <v>281.31920000000002</v>
          </cell>
          <cell r="L591">
            <v>185.13921108741999</v>
          </cell>
          <cell r="M591">
            <v>26.04</v>
          </cell>
          <cell r="O591">
            <v>1.6786734693877501</v>
          </cell>
          <cell r="R591">
            <v>0</v>
          </cell>
          <cell r="S591">
            <v>0</v>
          </cell>
          <cell r="U591">
            <v>0</v>
          </cell>
        </row>
        <row r="592">
          <cell r="C592" t="str">
            <v>HOSPITAL DOM HÉLDER CÂMARA - CG. Nº 018/2022</v>
          </cell>
          <cell r="E592" t="str">
            <v>LUCIANO ALEXANDRE DE ARAUJO BEZERRA</v>
          </cell>
          <cell r="F592" t="str">
            <v>3 - Administrativo</v>
          </cell>
          <cell r="G592" t="str">
            <v>5174-10</v>
          </cell>
          <cell r="H592" t="str">
            <v>02/2023</v>
          </cell>
          <cell r="J592">
            <v>39.770400000000002</v>
          </cell>
          <cell r="L592">
            <v>0</v>
          </cell>
          <cell r="M592">
            <v>0</v>
          </cell>
          <cell r="O592">
            <v>1.6786734693877501</v>
          </cell>
          <cell r="R592">
            <v>0</v>
          </cell>
          <cell r="S592">
            <v>0</v>
          </cell>
          <cell r="U592">
            <v>0</v>
          </cell>
        </row>
        <row r="593">
          <cell r="C593" t="str">
            <v>HOSPITAL DOM HÉLDER CÂMARA - CG. Nº 018/2022</v>
          </cell>
          <cell r="E593" t="str">
            <v>LUCIANO ROBERTO BELANGER DE VASCONCELOS SILVA</v>
          </cell>
          <cell r="F593" t="str">
            <v>3 - Administrativo</v>
          </cell>
          <cell r="G593" t="str">
            <v>5163-45</v>
          </cell>
          <cell r="H593" t="str">
            <v>02/2023</v>
          </cell>
          <cell r="J593">
            <v>143.9872</v>
          </cell>
          <cell r="L593">
            <v>185.13921108741999</v>
          </cell>
          <cell r="M593">
            <v>26.04</v>
          </cell>
          <cell r="O593">
            <v>1.6786734693877501</v>
          </cell>
          <cell r="R593">
            <v>0</v>
          </cell>
          <cell r="S593">
            <v>0</v>
          </cell>
          <cell r="U593">
            <v>0</v>
          </cell>
        </row>
        <row r="594">
          <cell r="C594" t="str">
            <v>HOSPITAL DOM HÉLDER CÂMARA - CG. Nº 018/2022</v>
          </cell>
          <cell r="E594" t="str">
            <v>LUCICLEIDE DA SILVA FIRMINO</v>
          </cell>
          <cell r="F594" t="str">
            <v>2 - Outros Profissionais da Saúde</v>
          </cell>
          <cell r="G594" t="str">
            <v>3222-05</v>
          </cell>
          <cell r="H594" t="str">
            <v>02/2023</v>
          </cell>
          <cell r="J594">
            <v>162.7928</v>
          </cell>
          <cell r="L594">
            <v>0</v>
          </cell>
          <cell r="M594">
            <v>0</v>
          </cell>
          <cell r="O594">
            <v>1.6786734693877501</v>
          </cell>
          <cell r="R594">
            <v>339.410381282495</v>
          </cell>
          <cell r="S594">
            <v>78.12</v>
          </cell>
          <cell r="U594">
            <v>0</v>
          </cell>
        </row>
        <row r="595">
          <cell r="C595" t="str">
            <v>HOSPITAL DOM HÉLDER CÂMARA - CG. Nº 018/2022</v>
          </cell>
          <cell r="E595" t="str">
            <v>LUCICLEIDE LIMA DO NASCIMENTO</v>
          </cell>
          <cell r="F595" t="str">
            <v>2 - Outros Profissionais da Saúde</v>
          </cell>
          <cell r="G595" t="str">
            <v>3222-05</v>
          </cell>
          <cell r="H595" t="str">
            <v>02/2023</v>
          </cell>
          <cell r="J595">
            <v>140.61600000000001</v>
          </cell>
          <cell r="L595">
            <v>0</v>
          </cell>
          <cell r="M595">
            <v>0</v>
          </cell>
          <cell r="O595">
            <v>1.6786734693877501</v>
          </cell>
          <cell r="R595">
            <v>339.410381282495</v>
          </cell>
          <cell r="S595">
            <v>78.12</v>
          </cell>
          <cell r="U595">
            <v>0</v>
          </cell>
        </row>
        <row r="596">
          <cell r="C596" t="str">
            <v>HOSPITAL DOM HÉLDER CÂMARA - CG. Nº 018/2022</v>
          </cell>
          <cell r="E596" t="str">
            <v>LUCIENE AVELINO DE LIMA</v>
          </cell>
          <cell r="F596" t="str">
            <v>3 - Administrativo</v>
          </cell>
          <cell r="G596" t="str">
            <v>4110-10</v>
          </cell>
          <cell r="H596" t="str">
            <v>02/2023</v>
          </cell>
          <cell r="J596">
            <v>114.57599999999999</v>
          </cell>
          <cell r="L596">
            <v>185.13921108741999</v>
          </cell>
          <cell r="M596">
            <v>26.04</v>
          </cell>
          <cell r="O596">
            <v>1.6786734693877501</v>
          </cell>
          <cell r="R596">
            <v>339.410381282495</v>
          </cell>
          <cell r="S596">
            <v>78.12</v>
          </cell>
          <cell r="U596">
            <v>0</v>
          </cell>
        </row>
        <row r="597">
          <cell r="C597" t="str">
            <v>HOSPITAL DOM HÉLDER CÂMARA - CG. Nº 018/2022</v>
          </cell>
          <cell r="E597" t="str">
            <v>LUCIENE MARIA ROBERTO</v>
          </cell>
          <cell r="F597" t="str">
            <v>2 - Outros Profissionais da Saúde</v>
          </cell>
          <cell r="G597" t="str">
            <v>3222-05</v>
          </cell>
          <cell r="H597" t="str">
            <v>02/2023</v>
          </cell>
          <cell r="J597">
            <v>140.1696</v>
          </cell>
          <cell r="L597">
            <v>185.13921108741999</v>
          </cell>
          <cell r="M597">
            <v>26.04</v>
          </cell>
          <cell r="O597">
            <v>1.6786734693877501</v>
          </cell>
          <cell r="R597">
            <v>339.410381282495</v>
          </cell>
          <cell r="S597">
            <v>70.760000000000005</v>
          </cell>
          <cell r="U597">
            <v>0</v>
          </cell>
        </row>
        <row r="598">
          <cell r="C598" t="str">
            <v>HOSPITAL DOM HÉLDER CÂMARA - CG. Nº 018/2022</v>
          </cell>
          <cell r="E598" t="str">
            <v>LUCIERIA JOSE ALVES AMORIM</v>
          </cell>
          <cell r="F598" t="str">
            <v>2 - Outros Profissionais da Saúde</v>
          </cell>
          <cell r="G598" t="str">
            <v>3222-05</v>
          </cell>
          <cell r="H598" t="str">
            <v>02/2023</v>
          </cell>
          <cell r="J598">
            <v>138.87039999999999</v>
          </cell>
          <cell r="L598">
            <v>185.13921108741999</v>
          </cell>
          <cell r="M598">
            <v>26.04</v>
          </cell>
          <cell r="O598">
            <v>1.6786734693877501</v>
          </cell>
          <cell r="R598">
            <v>339.410381282495</v>
          </cell>
          <cell r="S598">
            <v>78.12</v>
          </cell>
          <cell r="U598">
            <v>69.41</v>
          </cell>
          <cell r="X598" t="str">
            <v>AUXÍLIO CRECHE</v>
          </cell>
        </row>
        <row r="599">
          <cell r="C599" t="str">
            <v>HOSPITAL DOM HÉLDER CÂMARA - CG. Nº 018/2022</v>
          </cell>
          <cell r="E599" t="str">
            <v>LUCINALVA TACIANA MARTINS DA SILVA</v>
          </cell>
          <cell r="F599" t="str">
            <v>2 - Outros Profissionais da Saúde</v>
          </cell>
          <cell r="G599" t="str">
            <v>3222-05</v>
          </cell>
          <cell r="H599" t="str">
            <v>02/2023</v>
          </cell>
          <cell r="J599">
            <v>140.37119999999999</v>
          </cell>
          <cell r="L599">
            <v>0</v>
          </cell>
          <cell r="M599">
            <v>0</v>
          </cell>
          <cell r="O599">
            <v>1.6786734693877501</v>
          </cell>
          <cell r="R599">
            <v>339.410381282495</v>
          </cell>
          <cell r="S599">
            <v>78.12</v>
          </cell>
          <cell r="U599">
            <v>0</v>
          </cell>
        </row>
        <row r="600">
          <cell r="C600" t="str">
            <v>HOSPITAL DOM HÉLDER CÂMARA - CG. Nº 018/2022</v>
          </cell>
          <cell r="E600" t="str">
            <v>LUCINEA GOMES DA SILVA</v>
          </cell>
          <cell r="F600" t="str">
            <v>2 - Outros Profissionais da Saúde</v>
          </cell>
          <cell r="G600" t="str">
            <v>3242-05</v>
          </cell>
          <cell r="H600" t="str">
            <v>02/2023</v>
          </cell>
          <cell r="J600">
            <v>287.13760000000002</v>
          </cell>
          <cell r="L600">
            <v>185.13921108741999</v>
          </cell>
          <cell r="M600">
            <v>30.39</v>
          </cell>
          <cell r="O600">
            <v>1.6786734693877501</v>
          </cell>
          <cell r="R600">
            <v>0</v>
          </cell>
          <cell r="S600">
            <v>0</v>
          </cell>
          <cell r="U600">
            <v>0</v>
          </cell>
        </row>
        <row r="601">
          <cell r="C601" t="str">
            <v>HOSPITAL DOM HÉLDER CÂMARA - CG. Nº 018/2022</v>
          </cell>
          <cell r="E601" t="str">
            <v>LUCITANIA MARIA DA SILVA</v>
          </cell>
          <cell r="F601" t="str">
            <v>2 - Outros Profissionais da Saúde</v>
          </cell>
          <cell r="G601" t="str">
            <v>3222-05</v>
          </cell>
          <cell r="H601" t="str">
            <v>02/2023</v>
          </cell>
          <cell r="J601">
            <v>206.08160000000001</v>
          </cell>
          <cell r="L601">
            <v>185.13921108741999</v>
          </cell>
          <cell r="M601">
            <v>26.04</v>
          </cell>
          <cell r="O601">
            <v>1.6786734693877501</v>
          </cell>
          <cell r="R601">
            <v>339.410381282495</v>
          </cell>
          <cell r="S601">
            <v>73.5</v>
          </cell>
          <cell r="U601">
            <v>0</v>
          </cell>
        </row>
        <row r="602">
          <cell r="C602" t="str">
            <v>HOSPITAL DOM HÉLDER CÂMARA - CG. Nº 018/2022</v>
          </cell>
          <cell r="E602" t="str">
            <v>LUCRECIA DA SILVA GODE</v>
          </cell>
          <cell r="F602" t="str">
            <v>3 - Administrativo</v>
          </cell>
          <cell r="G602" t="str">
            <v>5142-25</v>
          </cell>
          <cell r="H602" t="str">
            <v>02/2023</v>
          </cell>
          <cell r="J602">
            <v>135.40799999999999</v>
          </cell>
          <cell r="L602">
            <v>185.13921108741999</v>
          </cell>
          <cell r="M602">
            <v>26.04</v>
          </cell>
          <cell r="O602">
            <v>1.6786734693877501</v>
          </cell>
          <cell r="R602">
            <v>339.410381282495</v>
          </cell>
          <cell r="S602">
            <v>78.12</v>
          </cell>
          <cell r="U602">
            <v>0</v>
          </cell>
        </row>
        <row r="603">
          <cell r="C603" t="str">
            <v>HOSPITAL DOM HÉLDER CÂMARA - CG. Nº 018/2022</v>
          </cell>
          <cell r="E603" t="str">
            <v>LUCRECIA OLIVEIRA LIMA SILVA</v>
          </cell>
          <cell r="F603" t="str">
            <v>2 - Outros Profissionais da Saúde</v>
          </cell>
          <cell r="G603" t="str">
            <v>3222-05</v>
          </cell>
          <cell r="H603" t="str">
            <v>02/2023</v>
          </cell>
          <cell r="J603">
            <v>20.010400000000001</v>
          </cell>
          <cell r="L603">
            <v>0</v>
          </cell>
          <cell r="M603">
            <v>0</v>
          </cell>
          <cell r="O603">
            <v>1.6786734693877501</v>
          </cell>
          <cell r="R603">
            <v>0</v>
          </cell>
          <cell r="S603">
            <v>0</v>
          </cell>
          <cell r="U603">
            <v>0</v>
          </cell>
        </row>
        <row r="604">
          <cell r="C604" t="str">
            <v>HOSPITAL DOM HÉLDER CÂMARA - CG. Nº 018/2022</v>
          </cell>
          <cell r="E604" t="str">
            <v>LUDMILLA INGRID MARINHO</v>
          </cell>
          <cell r="F604" t="str">
            <v>2 - Outros Profissionais da Saúde</v>
          </cell>
          <cell r="G604" t="str">
            <v>3222-05</v>
          </cell>
          <cell r="H604" t="str">
            <v>02/2023</v>
          </cell>
          <cell r="J604">
            <v>131.26</v>
          </cell>
          <cell r="L604">
            <v>185.13921108741999</v>
          </cell>
          <cell r="M604">
            <v>26.04</v>
          </cell>
          <cell r="O604">
            <v>1.6786734693877501</v>
          </cell>
          <cell r="R604">
            <v>0</v>
          </cell>
          <cell r="S604">
            <v>0</v>
          </cell>
          <cell r="U604">
            <v>0</v>
          </cell>
        </row>
        <row r="605">
          <cell r="C605" t="str">
            <v>HOSPITAL DOM HÉLDER CÂMARA - CG. Nº 018/2022</v>
          </cell>
          <cell r="E605" t="str">
            <v>LUIS AUGUSTO FERREIRA DO NASCIMENTO</v>
          </cell>
          <cell r="F605" t="str">
            <v>3 - Administrativo</v>
          </cell>
          <cell r="G605" t="str">
            <v>7823-20</v>
          </cell>
          <cell r="H605" t="str">
            <v>02/2023</v>
          </cell>
          <cell r="J605">
            <v>155.23920000000001</v>
          </cell>
          <cell r="L605">
            <v>0</v>
          </cell>
          <cell r="M605">
            <v>0</v>
          </cell>
          <cell r="O605">
            <v>1.6786734693877501</v>
          </cell>
          <cell r="R605">
            <v>0</v>
          </cell>
          <cell r="S605">
            <v>0</v>
          </cell>
          <cell r="U605">
            <v>0</v>
          </cell>
        </row>
        <row r="606">
          <cell r="C606" t="str">
            <v>HOSPITAL DOM HÉLDER CÂMARA - CG. Nº 018/2022</v>
          </cell>
          <cell r="E606" t="str">
            <v>LUIZ EDUARDO DA SILVA</v>
          </cell>
          <cell r="F606" t="str">
            <v>3 - Administrativo</v>
          </cell>
          <cell r="G606" t="str">
            <v>5174-10</v>
          </cell>
          <cell r="H606" t="str">
            <v>02/2023</v>
          </cell>
          <cell r="J606">
            <v>143.93039999999999</v>
          </cell>
          <cell r="L606">
            <v>185.13921108741999</v>
          </cell>
          <cell r="M606">
            <v>26.04</v>
          </cell>
          <cell r="O606">
            <v>1.6786734693877501</v>
          </cell>
          <cell r="R606">
            <v>339.410381282495</v>
          </cell>
          <cell r="S606">
            <v>75.52</v>
          </cell>
          <cell r="U606">
            <v>0</v>
          </cell>
        </row>
        <row r="607">
          <cell r="C607" t="str">
            <v>HOSPITAL DOM HÉLDER CÂMARA - CG. Nº 018/2022</v>
          </cell>
          <cell r="E607" t="str">
            <v>LUIZ EDUARDO DE MAGALHAES MENEZES PONTES RAMOS</v>
          </cell>
          <cell r="F607" t="str">
            <v>1 - Médico</v>
          </cell>
          <cell r="G607" t="str">
            <v>2251-40</v>
          </cell>
          <cell r="H607" t="str">
            <v>02/2023</v>
          </cell>
          <cell r="J607">
            <v>436.86720000000003</v>
          </cell>
          <cell r="L607">
            <v>0</v>
          </cell>
          <cell r="M607">
            <v>0</v>
          </cell>
          <cell r="O607">
            <v>1.6786734693877501</v>
          </cell>
          <cell r="R607">
            <v>0</v>
          </cell>
          <cell r="S607">
            <v>0</v>
          </cell>
          <cell r="U607">
            <v>0</v>
          </cell>
        </row>
        <row r="608">
          <cell r="C608" t="str">
            <v>HOSPITAL DOM HÉLDER CÂMARA - CG. Nº 018/2022</v>
          </cell>
          <cell r="E608" t="str">
            <v>LUIZ FERNANDO CABRAL PIMENTA</v>
          </cell>
          <cell r="F608" t="str">
            <v>3 - Administrativo</v>
          </cell>
          <cell r="G608" t="str">
            <v>5171-10</v>
          </cell>
          <cell r="H608" t="str">
            <v>02/2023</v>
          </cell>
          <cell r="J608">
            <v>203.58080000000001</v>
          </cell>
          <cell r="L608">
            <v>185.13921108741999</v>
          </cell>
          <cell r="M608">
            <v>40.22</v>
          </cell>
          <cell r="O608">
            <v>1.6786734693877501</v>
          </cell>
          <cell r="R608">
            <v>0</v>
          </cell>
          <cell r="S608">
            <v>0</v>
          </cell>
          <cell r="U608">
            <v>0</v>
          </cell>
        </row>
        <row r="609">
          <cell r="C609" t="str">
            <v>HOSPITAL DOM HÉLDER CÂMARA - CG. Nº 018/2022</v>
          </cell>
          <cell r="E609" t="str">
            <v>LUIZ HENRIQUE SOARES DA SILVA</v>
          </cell>
          <cell r="F609" t="str">
            <v>2 - Outros Profissionais da Saúde</v>
          </cell>
          <cell r="G609" t="str">
            <v>2235-05</v>
          </cell>
          <cell r="H609" t="str">
            <v>02/2023</v>
          </cell>
          <cell r="J609">
            <v>283.79840000000002</v>
          </cell>
          <cell r="L609">
            <v>185.13921108741999</v>
          </cell>
          <cell r="M609">
            <v>3.3</v>
          </cell>
          <cell r="O609">
            <v>1.6786734693877501</v>
          </cell>
          <cell r="R609">
            <v>0</v>
          </cell>
          <cell r="S609">
            <v>0</v>
          </cell>
          <cell r="U609">
            <v>0</v>
          </cell>
        </row>
        <row r="610">
          <cell r="C610" t="str">
            <v>HOSPITAL DOM HÉLDER CÂMARA - CG. Nº 018/2022</v>
          </cell>
          <cell r="E610" t="str">
            <v>LUZIARA DE FATIMA DA SILVA</v>
          </cell>
          <cell r="F610" t="str">
            <v>3 - Administrativo</v>
          </cell>
          <cell r="G610" t="str">
            <v>5174-10</v>
          </cell>
          <cell r="H610" t="str">
            <v>02/2023</v>
          </cell>
          <cell r="J610">
            <v>121.988</v>
          </cell>
          <cell r="L610">
            <v>0</v>
          </cell>
          <cell r="M610">
            <v>0</v>
          </cell>
          <cell r="O610">
            <v>1.6786734693877501</v>
          </cell>
          <cell r="R610">
            <v>339.410381282495</v>
          </cell>
          <cell r="S610">
            <v>71.87</v>
          </cell>
          <cell r="U610">
            <v>0</v>
          </cell>
        </row>
        <row r="611">
          <cell r="C611" t="str">
            <v>HOSPITAL DOM HÉLDER CÂMARA - CG. Nº 018/2022</v>
          </cell>
          <cell r="E611" t="str">
            <v>LYTUANNE CRISTINA SANTIAGO DE ASSIS</v>
          </cell>
          <cell r="F611" t="str">
            <v>2 - Outros Profissionais da Saúde</v>
          </cell>
          <cell r="G611" t="str">
            <v>3222-05</v>
          </cell>
          <cell r="H611" t="str">
            <v>02/2023</v>
          </cell>
          <cell r="J611">
            <v>124.8408</v>
          </cell>
          <cell r="L611">
            <v>185.13921108741999</v>
          </cell>
          <cell r="M611">
            <v>26.04</v>
          </cell>
          <cell r="O611">
            <v>1.6786734693877501</v>
          </cell>
          <cell r="R611">
            <v>339.410381282495</v>
          </cell>
          <cell r="S611">
            <v>78.12</v>
          </cell>
          <cell r="U611">
            <v>0</v>
          </cell>
        </row>
        <row r="612">
          <cell r="C612" t="str">
            <v>HOSPITAL DOM HÉLDER CÂMARA - CG. Nº 018/2022</v>
          </cell>
          <cell r="E612" t="str">
            <v>MANOEL FERREIRA DE LIMA JUNIOR</v>
          </cell>
          <cell r="F612" t="str">
            <v>3 - Administrativo</v>
          </cell>
          <cell r="G612" t="str">
            <v>2526-05</v>
          </cell>
          <cell r="H612" t="str">
            <v>02/2023</v>
          </cell>
          <cell r="J612">
            <v>195.05840000000001</v>
          </cell>
          <cell r="L612">
            <v>0</v>
          </cell>
          <cell r="M612">
            <v>0</v>
          </cell>
          <cell r="O612">
            <v>1.6786734693877501</v>
          </cell>
          <cell r="R612">
            <v>0</v>
          </cell>
          <cell r="S612">
            <v>0</v>
          </cell>
          <cell r="U612">
            <v>0</v>
          </cell>
        </row>
        <row r="613">
          <cell r="C613" t="str">
            <v>HOSPITAL DOM HÉLDER CÂMARA - CG. Nº 018/2022</v>
          </cell>
          <cell r="E613" t="str">
            <v>MANOEL FRANCISCO GODOY</v>
          </cell>
          <cell r="F613" t="str">
            <v>3 - Administrativo</v>
          </cell>
          <cell r="G613" t="str">
            <v>4110-10</v>
          </cell>
          <cell r="H613" t="str">
            <v>02/2023</v>
          </cell>
          <cell r="J613">
            <v>109.36799999999999</v>
          </cell>
          <cell r="L613">
            <v>185.13921108741999</v>
          </cell>
          <cell r="M613">
            <v>26.04</v>
          </cell>
          <cell r="O613">
            <v>1.6786734693877501</v>
          </cell>
          <cell r="R613">
            <v>339.410381282495</v>
          </cell>
          <cell r="S613">
            <v>78.12</v>
          </cell>
          <cell r="U613">
            <v>0</v>
          </cell>
        </row>
        <row r="614">
          <cell r="C614" t="str">
            <v>HOSPITAL DOM HÉLDER CÂMARA - CG. Nº 018/2022</v>
          </cell>
          <cell r="E614" t="str">
            <v>MARAYSA MORGHANA FAGUNDES DA COSTA</v>
          </cell>
          <cell r="F614" t="str">
            <v>2 - Outros Profissionais da Saúde</v>
          </cell>
          <cell r="G614" t="str">
            <v>3222-05</v>
          </cell>
          <cell r="H614" t="str">
            <v>02/2023</v>
          </cell>
          <cell r="J614">
            <v>151.316</v>
          </cell>
          <cell r="L614">
            <v>0</v>
          </cell>
          <cell r="M614">
            <v>0</v>
          </cell>
          <cell r="O614">
            <v>1.6786734693877501</v>
          </cell>
          <cell r="R614">
            <v>339.410381282495</v>
          </cell>
          <cell r="S614">
            <v>78.12</v>
          </cell>
          <cell r="U614">
            <v>0</v>
          </cell>
        </row>
        <row r="615">
          <cell r="C615" t="str">
            <v>HOSPITAL DOM HÉLDER CÂMARA - CG. Nº 018/2022</v>
          </cell>
          <cell r="E615" t="str">
            <v>MARCELA JOSELMA DA SILVA</v>
          </cell>
          <cell r="F615" t="str">
            <v>3 - Administrativo</v>
          </cell>
          <cell r="G615" t="str">
            <v>4110-10</v>
          </cell>
          <cell r="H615" t="str">
            <v>02/2023</v>
          </cell>
          <cell r="J615">
            <v>122.00320000000001</v>
          </cell>
          <cell r="L615">
            <v>0</v>
          </cell>
          <cell r="M615">
            <v>0</v>
          </cell>
          <cell r="O615">
            <v>1.6786734693877501</v>
          </cell>
          <cell r="R615">
            <v>339.410381282495</v>
          </cell>
          <cell r="S615">
            <v>83.56</v>
          </cell>
          <cell r="U615">
            <v>155.13999999999999</v>
          </cell>
          <cell r="X615" t="str">
            <v>AUXÍLIO CRECHE</v>
          </cell>
        </row>
        <row r="616">
          <cell r="C616" t="str">
            <v>HOSPITAL DOM HÉLDER CÂMARA - CG. Nº 018/2022</v>
          </cell>
          <cell r="E616" t="str">
            <v>MARCELA KARLA DE ALMEIDA LIRA</v>
          </cell>
          <cell r="F616" t="str">
            <v>2 - Outros Profissionais da Saúde</v>
          </cell>
          <cell r="G616" t="str">
            <v>2237-10</v>
          </cell>
          <cell r="H616" t="str">
            <v>02/2023</v>
          </cell>
          <cell r="J616">
            <v>356.50479999999999</v>
          </cell>
          <cell r="L616">
            <v>0</v>
          </cell>
          <cell r="M616">
            <v>0</v>
          </cell>
          <cell r="O616">
            <v>1.6786734693877501</v>
          </cell>
          <cell r="R616">
            <v>0</v>
          </cell>
          <cell r="S616">
            <v>0</v>
          </cell>
          <cell r="U616">
            <v>0</v>
          </cell>
        </row>
        <row r="617">
          <cell r="C617" t="str">
            <v>HOSPITAL DOM HÉLDER CÂMARA - CG. Nº 018/2022</v>
          </cell>
          <cell r="E617" t="str">
            <v>MARCELA MARQUES DE LIRA</v>
          </cell>
          <cell r="F617" t="str">
            <v>3 - Administrativo</v>
          </cell>
          <cell r="G617" t="str">
            <v>4131-15</v>
          </cell>
          <cell r="H617" t="str">
            <v>02/2023</v>
          </cell>
          <cell r="J617">
            <v>320.06560000000002</v>
          </cell>
          <cell r="L617">
            <v>0</v>
          </cell>
          <cell r="M617">
            <v>0</v>
          </cell>
          <cell r="O617">
            <v>1.6786734693877501</v>
          </cell>
          <cell r="R617">
            <v>339.410381282495</v>
          </cell>
          <cell r="S617">
            <v>3.24</v>
          </cell>
          <cell r="U617">
            <v>0</v>
          </cell>
        </row>
        <row r="618">
          <cell r="C618" t="str">
            <v>HOSPITAL DOM HÉLDER CÂMARA - CG. Nº 018/2022</v>
          </cell>
          <cell r="E618" t="str">
            <v>MARCELO AUGUSTO BARUCHI</v>
          </cell>
          <cell r="F618" t="str">
            <v>2 - Outros Profissionais da Saúde</v>
          </cell>
          <cell r="G618" t="str">
            <v>5211-30</v>
          </cell>
          <cell r="H618" t="str">
            <v>02/2023</v>
          </cell>
          <cell r="J618">
            <v>104.16</v>
          </cell>
          <cell r="L618">
            <v>185.13921108741999</v>
          </cell>
          <cell r="M618">
            <v>26.04</v>
          </cell>
          <cell r="O618">
            <v>1.6786734693877501</v>
          </cell>
          <cell r="R618">
            <v>339.410381282495</v>
          </cell>
          <cell r="S618">
            <v>78.12</v>
          </cell>
          <cell r="U618">
            <v>0</v>
          </cell>
        </row>
        <row r="619">
          <cell r="C619" t="str">
            <v>HOSPITAL DOM HÉLDER CÂMARA - CG. Nº 018/2022</v>
          </cell>
          <cell r="E619" t="str">
            <v>MARCELO PARENTE DE ANDRADE</v>
          </cell>
          <cell r="F619" t="str">
            <v>1 - Médico</v>
          </cell>
          <cell r="G619" t="str">
            <v>2251-20</v>
          </cell>
          <cell r="H619" t="str">
            <v>02/2023</v>
          </cell>
          <cell r="J619">
            <v>402.72800000000012</v>
          </cell>
          <cell r="L619">
            <v>0</v>
          </cell>
          <cell r="M619">
            <v>0</v>
          </cell>
          <cell r="O619">
            <v>1.6786734693877501</v>
          </cell>
          <cell r="R619">
            <v>0</v>
          </cell>
          <cell r="S619">
            <v>0</v>
          </cell>
          <cell r="U619">
            <v>0</v>
          </cell>
        </row>
        <row r="620">
          <cell r="C620" t="str">
            <v>HOSPITAL DOM HÉLDER CÂMARA - CG. Nº 018/2022</v>
          </cell>
          <cell r="E620" t="str">
            <v>MARCIA ADRIANA BARBOSA DE LIMA</v>
          </cell>
          <cell r="F620" t="str">
            <v>2 - Outros Profissionais da Saúde</v>
          </cell>
          <cell r="G620" t="str">
            <v>3222-05</v>
          </cell>
          <cell r="H620" t="str">
            <v>02/2023</v>
          </cell>
          <cell r="J620">
            <v>157.79920000000001</v>
          </cell>
          <cell r="L620">
            <v>185.13921108741999</v>
          </cell>
          <cell r="M620">
            <v>26.04</v>
          </cell>
          <cell r="O620">
            <v>1.6786734693877501</v>
          </cell>
          <cell r="R620">
            <v>339.410381282495</v>
          </cell>
          <cell r="S620">
            <v>78.12</v>
          </cell>
          <cell r="U620">
            <v>0</v>
          </cell>
        </row>
        <row r="621">
          <cell r="C621" t="str">
            <v>HOSPITAL DOM HÉLDER CÂMARA - CG. Nº 018/2022</v>
          </cell>
          <cell r="E621" t="str">
            <v>MARCIA HENRIQUE BANDEIRA</v>
          </cell>
          <cell r="F621" t="str">
            <v>3 - Administrativo</v>
          </cell>
          <cell r="G621" t="str">
            <v>5134-30</v>
          </cell>
          <cell r="H621" t="str">
            <v>02/2023</v>
          </cell>
          <cell r="J621">
            <v>49.996800000000007</v>
          </cell>
          <cell r="L621">
            <v>0</v>
          </cell>
          <cell r="M621">
            <v>0</v>
          </cell>
          <cell r="O621">
            <v>1.6786734693877501</v>
          </cell>
          <cell r="R621">
            <v>339.410381282495</v>
          </cell>
          <cell r="S621">
            <v>31.25</v>
          </cell>
          <cell r="U621">
            <v>0</v>
          </cell>
        </row>
        <row r="622">
          <cell r="C622" t="str">
            <v>HOSPITAL DOM HÉLDER CÂMARA - CG. Nº 018/2022</v>
          </cell>
          <cell r="E622" t="str">
            <v>MARCIA LUIZA MELO DA SILVA</v>
          </cell>
          <cell r="F622" t="str">
            <v>2 - Outros Profissionais da Saúde</v>
          </cell>
          <cell r="G622" t="str">
            <v>5211-30</v>
          </cell>
          <cell r="H622" t="str">
            <v>02/2023</v>
          </cell>
          <cell r="J622">
            <v>128.71680000000001</v>
          </cell>
          <cell r="L622">
            <v>0</v>
          </cell>
          <cell r="M622">
            <v>0</v>
          </cell>
          <cell r="O622">
            <v>1.6786734693877501</v>
          </cell>
          <cell r="R622">
            <v>339.410381282495</v>
          </cell>
          <cell r="S622">
            <v>61.5</v>
          </cell>
          <cell r="U622">
            <v>0</v>
          </cell>
        </row>
        <row r="623">
          <cell r="C623" t="str">
            <v>HOSPITAL DOM HÉLDER CÂMARA - CG. Nº 018/2022</v>
          </cell>
          <cell r="E623" t="str">
            <v>MARCIA MARIA BARBOSA DA SILVA</v>
          </cell>
          <cell r="F623" t="str">
            <v>2 - Outros Profissionais da Saúde</v>
          </cell>
          <cell r="G623" t="str">
            <v>3222-05</v>
          </cell>
          <cell r="H623" t="str">
            <v>02/2023</v>
          </cell>
          <cell r="J623">
            <v>279.70159999999998</v>
          </cell>
          <cell r="L623">
            <v>0</v>
          </cell>
          <cell r="M623">
            <v>0</v>
          </cell>
          <cell r="O623">
            <v>1.6786734693877501</v>
          </cell>
          <cell r="R623">
            <v>339.410381282495</v>
          </cell>
          <cell r="S623">
            <v>5.21</v>
          </cell>
          <cell r="U623">
            <v>0</v>
          </cell>
        </row>
        <row r="624">
          <cell r="C624" t="str">
            <v>HOSPITAL DOM HÉLDER CÂMARA - CG. Nº 018/2022</v>
          </cell>
          <cell r="E624" t="str">
            <v>MARCIA MARIA DE ARAUJO</v>
          </cell>
          <cell r="F624" t="str">
            <v>2 - Outros Profissionais da Saúde</v>
          </cell>
          <cell r="G624" t="str">
            <v>3222-05</v>
          </cell>
          <cell r="H624" t="str">
            <v>02/2023</v>
          </cell>
          <cell r="J624">
            <v>135.40799999999999</v>
          </cell>
          <cell r="L624">
            <v>0</v>
          </cell>
          <cell r="M624">
            <v>0</v>
          </cell>
          <cell r="O624">
            <v>1.6786734693877501</v>
          </cell>
          <cell r="R624">
            <v>339.410381282495</v>
          </cell>
          <cell r="S624">
            <v>78.12</v>
          </cell>
          <cell r="U624">
            <v>0</v>
          </cell>
        </row>
        <row r="625">
          <cell r="C625" t="str">
            <v>HOSPITAL DOM HÉLDER CÂMARA - CG. Nº 018/2022</v>
          </cell>
          <cell r="E625" t="str">
            <v>MARCIA SILVA DE ABREU</v>
          </cell>
          <cell r="F625" t="str">
            <v>2 - Outros Profissionais da Saúde</v>
          </cell>
          <cell r="G625" t="str">
            <v>3222-05</v>
          </cell>
          <cell r="H625" t="str">
            <v>02/2023</v>
          </cell>
          <cell r="J625">
            <v>157.4144</v>
          </cell>
          <cell r="L625">
            <v>0</v>
          </cell>
          <cell r="M625">
            <v>0</v>
          </cell>
          <cell r="O625">
            <v>1.6786734693877501</v>
          </cell>
          <cell r="R625">
            <v>339.410381282495</v>
          </cell>
          <cell r="S625">
            <v>78.12</v>
          </cell>
          <cell r="U625">
            <v>0</v>
          </cell>
        </row>
        <row r="626">
          <cell r="C626" t="str">
            <v>HOSPITAL DOM HÉLDER CÂMARA - CG. Nº 018/2022</v>
          </cell>
          <cell r="E626" t="str">
            <v>MARCIANA CLEMENTE DA CONCEICAO</v>
          </cell>
          <cell r="F626" t="str">
            <v>2 - Outros Profissionais da Saúde</v>
          </cell>
          <cell r="G626" t="str">
            <v>2235-05</v>
          </cell>
          <cell r="H626" t="str">
            <v>02/2023</v>
          </cell>
          <cell r="J626">
            <v>324.73039999999997</v>
          </cell>
          <cell r="L626">
            <v>185.13921108741999</v>
          </cell>
          <cell r="M626">
            <v>3.3</v>
          </cell>
          <cell r="O626">
            <v>1.6786734693877501</v>
          </cell>
          <cell r="R626">
            <v>0</v>
          </cell>
          <cell r="S626">
            <v>0</v>
          </cell>
          <cell r="U626">
            <v>0</v>
          </cell>
        </row>
        <row r="627">
          <cell r="C627" t="str">
            <v>HOSPITAL DOM HÉLDER CÂMARA - CG. Nº 018/2022</v>
          </cell>
          <cell r="E627" t="str">
            <v>MARCILENE MARIA DA SILVA</v>
          </cell>
          <cell r="F627" t="str">
            <v>2 - Outros Profissionais da Saúde</v>
          </cell>
          <cell r="G627" t="str">
            <v>3222-05</v>
          </cell>
          <cell r="H627" t="str">
            <v>02/2023</v>
          </cell>
          <cell r="J627">
            <v>135.40799999999999</v>
          </cell>
          <cell r="L627">
            <v>185.13921108741999</v>
          </cell>
          <cell r="M627">
            <v>26.04</v>
          </cell>
          <cell r="O627">
            <v>1.6786734693877501</v>
          </cell>
          <cell r="R627">
            <v>339.410381282495</v>
          </cell>
          <cell r="S627">
            <v>78.12</v>
          </cell>
          <cell r="U627">
            <v>0</v>
          </cell>
        </row>
        <row r="628">
          <cell r="C628" t="str">
            <v>HOSPITAL DOM HÉLDER CÂMARA - CG. Nº 018/2022</v>
          </cell>
          <cell r="E628" t="str">
            <v>MARCONI GOMES BARBOSA</v>
          </cell>
          <cell r="F628" t="str">
            <v>3 - Administrativo</v>
          </cell>
          <cell r="G628" t="str">
            <v>5174-10</v>
          </cell>
          <cell r="H628" t="str">
            <v>02/2023</v>
          </cell>
          <cell r="J628">
            <v>231.36</v>
          </cell>
          <cell r="L628">
            <v>185.13921108741999</v>
          </cell>
          <cell r="M628">
            <v>26.04</v>
          </cell>
          <cell r="O628">
            <v>1.6786734693877501</v>
          </cell>
          <cell r="R628">
            <v>0</v>
          </cell>
          <cell r="S628">
            <v>0</v>
          </cell>
          <cell r="U628">
            <v>0</v>
          </cell>
        </row>
        <row r="629">
          <cell r="C629" t="str">
            <v>HOSPITAL DOM HÉLDER CÂMARA - CG. Nº 018/2022</v>
          </cell>
          <cell r="E629" t="str">
            <v>MARCOS ANTONIO DA COSTA</v>
          </cell>
          <cell r="F629" t="str">
            <v>3 - Administrativo</v>
          </cell>
          <cell r="G629" t="str">
            <v>9501-10</v>
          </cell>
          <cell r="H629" t="str">
            <v>02/2023</v>
          </cell>
          <cell r="J629">
            <v>314.26799999999997</v>
          </cell>
          <cell r="L629">
            <v>185.13921108741999</v>
          </cell>
          <cell r="M629">
            <v>52.57</v>
          </cell>
          <cell r="O629">
            <v>1.6786734693877501</v>
          </cell>
          <cell r="R629">
            <v>339.410381282495</v>
          </cell>
          <cell r="S629">
            <v>157.71</v>
          </cell>
          <cell r="U629">
            <v>0</v>
          </cell>
        </row>
        <row r="630">
          <cell r="C630" t="str">
            <v>HOSPITAL DOM HÉLDER CÂMARA - CG. Nº 018/2022</v>
          </cell>
          <cell r="E630" t="str">
            <v>MARCOS HENRIQUE GUIMARAES DO NASCIMENTO</v>
          </cell>
          <cell r="F630" t="str">
            <v>3 - Administrativo</v>
          </cell>
          <cell r="G630" t="str">
            <v>4141-05</v>
          </cell>
          <cell r="H630" t="str">
            <v>02/2023</v>
          </cell>
          <cell r="J630">
            <v>122.5872</v>
          </cell>
          <cell r="L630">
            <v>185.13921108741999</v>
          </cell>
          <cell r="M630">
            <v>30.65</v>
          </cell>
          <cell r="O630">
            <v>1.6786734693877501</v>
          </cell>
          <cell r="R630">
            <v>0</v>
          </cell>
          <cell r="S630">
            <v>0</v>
          </cell>
          <cell r="U630">
            <v>0</v>
          </cell>
        </row>
        <row r="631">
          <cell r="C631" t="str">
            <v>HOSPITAL DOM HÉLDER CÂMARA - CG. Nº 018/2022</v>
          </cell>
          <cell r="E631" t="str">
            <v>MARCOS ZACARIAS DOS SANTOS</v>
          </cell>
          <cell r="F631" t="str">
            <v>2 - Outros Profissionais da Saúde</v>
          </cell>
          <cell r="G631" t="str">
            <v>3242-05</v>
          </cell>
          <cell r="H631" t="str">
            <v>02/2023</v>
          </cell>
          <cell r="J631">
            <v>174.06319999999999</v>
          </cell>
          <cell r="L631">
            <v>185.13921108741999</v>
          </cell>
          <cell r="M631">
            <v>30.39</v>
          </cell>
          <cell r="O631">
            <v>1.6786734693877501</v>
          </cell>
          <cell r="R631">
            <v>339.410381282495</v>
          </cell>
          <cell r="S631">
            <v>91.18</v>
          </cell>
          <cell r="U631">
            <v>0</v>
          </cell>
        </row>
        <row r="632">
          <cell r="C632" t="str">
            <v>HOSPITAL DOM HÉLDER CÂMARA - CG. Nº 018/2022</v>
          </cell>
          <cell r="E632" t="str">
            <v>MARIA ANDREA PAES CARDOSO DE MATOS</v>
          </cell>
          <cell r="F632" t="str">
            <v>2 - Outros Profissionais da Saúde</v>
          </cell>
          <cell r="G632" t="str">
            <v>2212-05</v>
          </cell>
          <cell r="H632" t="str">
            <v>02/2023</v>
          </cell>
          <cell r="J632">
            <v>304.94400000000002</v>
          </cell>
          <cell r="L632">
            <v>0</v>
          </cell>
          <cell r="M632">
            <v>0</v>
          </cell>
          <cell r="O632">
            <v>1.6786734693877501</v>
          </cell>
          <cell r="R632">
            <v>339.410381282495</v>
          </cell>
          <cell r="S632">
            <v>183.56</v>
          </cell>
          <cell r="U632">
            <v>0</v>
          </cell>
        </row>
        <row r="633">
          <cell r="C633" t="str">
            <v>HOSPITAL DOM HÉLDER CÂMARA - CG. Nº 018/2022</v>
          </cell>
          <cell r="E633" t="str">
            <v>MARIA ANDREZA BARBOSA DUARTE</v>
          </cell>
          <cell r="F633" t="str">
            <v>2 - Outros Profissionais da Saúde</v>
          </cell>
          <cell r="G633" t="str">
            <v>3222-05</v>
          </cell>
          <cell r="H633" t="str">
            <v>02/2023</v>
          </cell>
          <cell r="J633">
            <v>296.53680000000003</v>
          </cell>
          <cell r="L633">
            <v>185.13921108741999</v>
          </cell>
          <cell r="M633">
            <v>26.04</v>
          </cell>
          <cell r="O633">
            <v>1.6786734693877501</v>
          </cell>
          <cell r="R633">
            <v>0</v>
          </cell>
          <cell r="S633">
            <v>0</v>
          </cell>
          <cell r="U633">
            <v>0</v>
          </cell>
        </row>
        <row r="634">
          <cell r="C634" t="str">
            <v>HOSPITAL DOM HÉLDER CÂMARA - CG. Nº 018/2022</v>
          </cell>
          <cell r="E634" t="str">
            <v>MARIA ANUNCIADA DA SILVA BATISTA</v>
          </cell>
          <cell r="F634" t="str">
            <v>2 - Outros Profissionais da Saúde</v>
          </cell>
          <cell r="G634" t="str">
            <v>2235-05</v>
          </cell>
          <cell r="H634" t="str">
            <v>02/2023</v>
          </cell>
          <cell r="J634">
            <v>323.44240000000002</v>
          </cell>
          <cell r="L634">
            <v>0</v>
          </cell>
          <cell r="M634">
            <v>0</v>
          </cell>
          <cell r="O634">
            <v>1.6786734693877501</v>
          </cell>
          <cell r="R634">
            <v>0</v>
          </cell>
          <cell r="S634">
            <v>0</v>
          </cell>
          <cell r="U634">
            <v>0</v>
          </cell>
        </row>
        <row r="635">
          <cell r="C635" t="str">
            <v>HOSPITAL DOM HÉLDER CÂMARA - CG. Nº 018/2022</v>
          </cell>
          <cell r="E635" t="str">
            <v>MARIA APARECIDA DA SILVA ARRUDA</v>
          </cell>
          <cell r="F635" t="str">
            <v>2 - Outros Profissionais da Saúde</v>
          </cell>
          <cell r="G635" t="str">
            <v>3222-05</v>
          </cell>
          <cell r="H635" t="str">
            <v>02/2023</v>
          </cell>
          <cell r="J635">
            <v>124.992</v>
          </cell>
          <cell r="L635">
            <v>185.13921108741999</v>
          </cell>
          <cell r="M635">
            <v>26.04</v>
          </cell>
          <cell r="O635">
            <v>1.6786734693877501</v>
          </cell>
          <cell r="R635">
            <v>339.410381282495</v>
          </cell>
          <cell r="S635">
            <v>78.12</v>
          </cell>
          <cell r="U635">
            <v>0</v>
          </cell>
        </row>
        <row r="636">
          <cell r="C636" t="str">
            <v>HOSPITAL DOM HÉLDER CÂMARA - CG. Nº 018/2022</v>
          </cell>
          <cell r="E636" t="str">
            <v>MARIA APARECIDA FERREIRA DA SILVA</v>
          </cell>
          <cell r="F636" t="str">
            <v>2 - Outros Profissionais da Saúde</v>
          </cell>
          <cell r="G636" t="str">
            <v>3222-05</v>
          </cell>
          <cell r="H636" t="str">
            <v>02/2023</v>
          </cell>
          <cell r="J636">
            <v>140.61600000000001</v>
          </cell>
          <cell r="L636">
            <v>0</v>
          </cell>
          <cell r="M636">
            <v>0</v>
          </cell>
          <cell r="O636">
            <v>1.6786734693877501</v>
          </cell>
          <cell r="R636">
            <v>339.410381282495</v>
          </cell>
          <cell r="S636">
            <v>78.12</v>
          </cell>
          <cell r="U636">
            <v>0</v>
          </cell>
        </row>
        <row r="637">
          <cell r="C637" t="str">
            <v>HOSPITAL DOM HÉLDER CÂMARA - CG. Nº 018/2022</v>
          </cell>
          <cell r="E637" t="str">
            <v>MARIA AUGUSTA GOMES DOS SANTOS SILVA</v>
          </cell>
          <cell r="F637" t="str">
            <v>2 - Outros Profissionais da Saúde</v>
          </cell>
          <cell r="G637" t="str">
            <v>3222-05</v>
          </cell>
          <cell r="H637" t="str">
            <v>02/2023</v>
          </cell>
          <cell r="J637">
            <v>135.06960000000001</v>
          </cell>
          <cell r="L637">
            <v>185.13921108741999</v>
          </cell>
          <cell r="M637">
            <v>26.04</v>
          </cell>
          <cell r="O637">
            <v>1.6786734693877501</v>
          </cell>
          <cell r="R637">
            <v>339.410381282495</v>
          </cell>
          <cell r="S637">
            <v>78.12</v>
          </cell>
          <cell r="U637">
            <v>0</v>
          </cell>
        </row>
        <row r="638">
          <cell r="C638" t="str">
            <v>HOSPITAL DOM HÉLDER CÂMARA - CG. Nº 018/2022</v>
          </cell>
          <cell r="E638" t="str">
            <v>MARIA BERENICE SANTANA DE CARVALHO</v>
          </cell>
          <cell r="F638" t="str">
            <v>2 - Outros Profissionais da Saúde</v>
          </cell>
          <cell r="G638" t="str">
            <v>3222-05</v>
          </cell>
          <cell r="H638" t="str">
            <v>02/2023</v>
          </cell>
          <cell r="J638">
            <v>138.7792</v>
          </cell>
          <cell r="L638">
            <v>185.13921108741999</v>
          </cell>
          <cell r="M638">
            <v>26.04</v>
          </cell>
          <cell r="O638">
            <v>1.6786734693877501</v>
          </cell>
          <cell r="R638">
            <v>339.410381282495</v>
          </cell>
          <cell r="S638">
            <v>78.12</v>
          </cell>
          <cell r="U638">
            <v>0</v>
          </cell>
        </row>
        <row r="639">
          <cell r="C639" t="str">
            <v>HOSPITAL DOM HÉLDER CÂMARA - CG. Nº 018/2022</v>
          </cell>
          <cell r="E639" t="str">
            <v>MARIA BETANIA SOUZA RODRIGUES</v>
          </cell>
          <cell r="F639" t="str">
            <v>3 - Administrativo</v>
          </cell>
          <cell r="G639" t="str">
            <v>5163-45</v>
          </cell>
          <cell r="H639" t="str">
            <v>02/2023</v>
          </cell>
          <cell r="J639">
            <v>145.6448</v>
          </cell>
          <cell r="L639">
            <v>0</v>
          </cell>
          <cell r="M639">
            <v>0</v>
          </cell>
          <cell r="O639">
            <v>1.6786734693877501</v>
          </cell>
          <cell r="R639">
            <v>339.410381282495</v>
          </cell>
          <cell r="S639">
            <v>78.12</v>
          </cell>
          <cell r="U639">
            <v>0</v>
          </cell>
        </row>
        <row r="640">
          <cell r="C640" t="str">
            <v>HOSPITAL DOM HÉLDER CÂMARA - CG. Nº 018/2022</v>
          </cell>
          <cell r="E640" t="str">
            <v>MARIA CAROLINA DE ARAUJO CUNHA</v>
          </cell>
          <cell r="F640" t="str">
            <v>2 - Outros Profissionais da Saúde</v>
          </cell>
          <cell r="G640" t="str">
            <v>2235-05</v>
          </cell>
          <cell r="H640" t="str">
            <v>02/2023</v>
          </cell>
          <cell r="J640">
            <v>323.44240000000002</v>
          </cell>
          <cell r="L640">
            <v>0</v>
          </cell>
          <cell r="M640">
            <v>0</v>
          </cell>
          <cell r="O640">
            <v>1.6786734693877501</v>
          </cell>
          <cell r="R640">
            <v>0</v>
          </cell>
          <cell r="S640">
            <v>0</v>
          </cell>
          <cell r="U640">
            <v>0</v>
          </cell>
        </row>
        <row r="641">
          <cell r="C641" t="str">
            <v>HOSPITAL DOM HÉLDER CÂMARA - CG. Nº 018/2022</v>
          </cell>
          <cell r="E641" t="str">
            <v>MARIA CAROLINE DA SILVA FRANCA</v>
          </cell>
          <cell r="F641" t="str">
            <v>2 - Outros Profissionais da Saúde</v>
          </cell>
          <cell r="G641" t="str">
            <v>2235-05</v>
          </cell>
          <cell r="H641" t="str">
            <v>02/2023</v>
          </cell>
          <cell r="J641">
            <v>348.94720000000001</v>
          </cell>
          <cell r="L641">
            <v>0</v>
          </cell>
          <cell r="M641">
            <v>0</v>
          </cell>
          <cell r="O641">
            <v>1.6786734693877501</v>
          </cell>
          <cell r="R641">
            <v>339.410381282495</v>
          </cell>
          <cell r="S641">
            <v>131.99</v>
          </cell>
          <cell r="U641">
            <v>110.51</v>
          </cell>
          <cell r="X641" t="str">
            <v>AUXÍLIO CRECHE</v>
          </cell>
        </row>
        <row r="642">
          <cell r="C642" t="str">
            <v>HOSPITAL DOM HÉLDER CÂMARA - CG. Nº 018/2022</v>
          </cell>
          <cell r="E642" t="str">
            <v>MARIA CASSIA DE MORAES GUERRA</v>
          </cell>
          <cell r="F642" t="str">
            <v>2 - Outros Profissionais da Saúde</v>
          </cell>
          <cell r="G642" t="str">
            <v>2515-10</v>
          </cell>
          <cell r="H642" t="str">
            <v>02/2023</v>
          </cell>
          <cell r="J642">
            <v>0</v>
          </cell>
          <cell r="L642">
            <v>0</v>
          </cell>
          <cell r="M642">
            <v>0</v>
          </cell>
          <cell r="O642">
            <v>1.6786734693877501</v>
          </cell>
          <cell r="R642">
            <v>0</v>
          </cell>
          <cell r="S642">
            <v>0</v>
          </cell>
          <cell r="U642">
            <v>0</v>
          </cell>
        </row>
        <row r="643">
          <cell r="C643" t="str">
            <v>HOSPITAL DOM HÉLDER CÂMARA - CG. Nº 018/2022</v>
          </cell>
          <cell r="E643" t="str">
            <v>MARIA CECILIA DO NASCIMENTO</v>
          </cell>
          <cell r="F643" t="str">
            <v>2 - Outros Profissionais da Saúde</v>
          </cell>
          <cell r="G643" t="str">
            <v>2516-05</v>
          </cell>
          <cell r="H643" t="str">
            <v>02/2023</v>
          </cell>
          <cell r="J643">
            <v>261.85599999999999</v>
          </cell>
          <cell r="L643">
            <v>0</v>
          </cell>
          <cell r="M643">
            <v>0</v>
          </cell>
          <cell r="O643">
            <v>1.6786734693877501</v>
          </cell>
          <cell r="R643">
            <v>0</v>
          </cell>
          <cell r="S643">
            <v>0</v>
          </cell>
          <cell r="U643">
            <v>0</v>
          </cell>
        </row>
        <row r="644">
          <cell r="C644" t="str">
            <v>HOSPITAL DOM HÉLDER CÂMARA - CG. Nº 018/2022</v>
          </cell>
          <cell r="E644" t="str">
            <v>MARIA CLARA COCINA</v>
          </cell>
          <cell r="F644" t="str">
            <v>2 - Outros Profissionais da Saúde</v>
          </cell>
          <cell r="G644" t="str">
            <v>2235-05</v>
          </cell>
          <cell r="H644" t="str">
            <v>02/2023</v>
          </cell>
          <cell r="J644">
            <v>303.62079999999997</v>
          </cell>
          <cell r="L644">
            <v>185.13921108741999</v>
          </cell>
          <cell r="M644">
            <v>3.3</v>
          </cell>
          <cell r="O644">
            <v>1.6786734693877501</v>
          </cell>
          <cell r="R644">
            <v>0</v>
          </cell>
          <cell r="S644">
            <v>0</v>
          </cell>
          <cell r="U644">
            <v>110.51</v>
          </cell>
          <cell r="X644" t="str">
            <v>AUXÍLIO CRECHE</v>
          </cell>
        </row>
        <row r="645">
          <cell r="C645" t="str">
            <v>HOSPITAL DOM HÉLDER CÂMARA - CG. Nº 018/2022</v>
          </cell>
          <cell r="E645" t="str">
            <v>MARIA DA SOLEDADE DE OLIVEIRA</v>
          </cell>
          <cell r="F645" t="str">
            <v>2 - Outros Profissionais da Saúde</v>
          </cell>
          <cell r="G645" t="str">
            <v>3222-05</v>
          </cell>
          <cell r="H645" t="str">
            <v>02/2023</v>
          </cell>
          <cell r="J645">
            <v>145.82400000000001</v>
          </cell>
          <cell r="L645">
            <v>185.13921108741999</v>
          </cell>
          <cell r="M645">
            <v>26.04</v>
          </cell>
          <cell r="O645">
            <v>1.6786734693877501</v>
          </cell>
          <cell r="R645">
            <v>339.410381282495</v>
          </cell>
          <cell r="S645">
            <v>78.12</v>
          </cell>
          <cell r="U645">
            <v>0</v>
          </cell>
        </row>
        <row r="646">
          <cell r="C646" t="str">
            <v>HOSPITAL DOM HÉLDER CÂMARA - CG. Nº 018/2022</v>
          </cell>
          <cell r="E646" t="str">
            <v>MARIA DANIELA SILVA DE SANTANA</v>
          </cell>
          <cell r="F646" t="str">
            <v>2 - Outros Profissionais da Saúde</v>
          </cell>
          <cell r="G646" t="str">
            <v>3222-05</v>
          </cell>
          <cell r="H646" t="str">
            <v>02/2023</v>
          </cell>
          <cell r="J646">
            <v>148.1344</v>
          </cell>
          <cell r="L646">
            <v>0</v>
          </cell>
          <cell r="M646">
            <v>0</v>
          </cell>
          <cell r="O646">
            <v>1.6786734693877501</v>
          </cell>
          <cell r="R646">
            <v>339.410381282495</v>
          </cell>
          <cell r="S646">
            <v>78.12</v>
          </cell>
          <cell r="U646">
            <v>69.41</v>
          </cell>
          <cell r="X646" t="str">
            <v>AUXÍLIO CRECHE</v>
          </cell>
        </row>
        <row r="647">
          <cell r="C647" t="str">
            <v>HOSPITAL DOM HÉLDER CÂMARA - CG. Nº 018/2022</v>
          </cell>
          <cell r="E647" t="str">
            <v>MARIA DE FATIMA DE SOUZA</v>
          </cell>
          <cell r="F647" t="str">
            <v>2 - Outros Profissionais da Saúde</v>
          </cell>
          <cell r="G647" t="str">
            <v>3222-05</v>
          </cell>
          <cell r="H647" t="str">
            <v>02/2023</v>
          </cell>
          <cell r="J647">
            <v>137.72239999999999</v>
          </cell>
          <cell r="L647">
            <v>185.13921108741999</v>
          </cell>
          <cell r="M647">
            <v>26.04</v>
          </cell>
          <cell r="O647">
            <v>1.6786734693877501</v>
          </cell>
          <cell r="R647">
            <v>339.410381282495</v>
          </cell>
          <cell r="S647">
            <v>78.12</v>
          </cell>
          <cell r="U647">
            <v>0</v>
          </cell>
        </row>
        <row r="648">
          <cell r="C648" t="str">
            <v>HOSPITAL DOM HÉLDER CÂMARA - CG. Nº 018/2022</v>
          </cell>
          <cell r="E648" t="str">
            <v>MARIA DE FATIMA DE SOUZA LAGES</v>
          </cell>
          <cell r="F648" t="str">
            <v>2 - Outros Profissionais da Saúde</v>
          </cell>
          <cell r="G648" t="str">
            <v>7664-20</v>
          </cell>
          <cell r="H648" t="str">
            <v>02/2023</v>
          </cell>
          <cell r="J648">
            <v>140.124</v>
          </cell>
          <cell r="L648">
            <v>185.13921108741999</v>
          </cell>
          <cell r="M648">
            <v>26.04</v>
          </cell>
          <cell r="O648">
            <v>1.6786734693877501</v>
          </cell>
          <cell r="R648">
            <v>339.410381282495</v>
          </cell>
          <cell r="S648">
            <v>35.28</v>
          </cell>
          <cell r="U648">
            <v>0</v>
          </cell>
        </row>
        <row r="649">
          <cell r="C649" t="str">
            <v>HOSPITAL DOM HÉLDER CÂMARA - CG. Nº 018/2022</v>
          </cell>
          <cell r="E649" t="str">
            <v>MARIA DEVIRLENE DA SILVA</v>
          </cell>
          <cell r="F649" t="str">
            <v>2 - Outros Profissionais da Saúde</v>
          </cell>
          <cell r="G649" t="str">
            <v>3222-05</v>
          </cell>
          <cell r="H649" t="str">
            <v>02/2023</v>
          </cell>
          <cell r="J649">
            <v>139.83920000000001</v>
          </cell>
          <cell r="L649">
            <v>0</v>
          </cell>
          <cell r="M649">
            <v>0</v>
          </cell>
          <cell r="O649">
            <v>1.6786734693877501</v>
          </cell>
          <cell r="R649">
            <v>339.410381282495</v>
          </cell>
          <cell r="S649">
            <v>71.87</v>
          </cell>
          <cell r="U649">
            <v>0</v>
          </cell>
        </row>
        <row r="650">
          <cell r="C650" t="str">
            <v>HOSPITAL DOM HÉLDER CÂMARA - CG. Nº 018/2022</v>
          </cell>
          <cell r="E650" t="str">
            <v>MARIA DO CARMO DE SANTANA SILVA</v>
          </cell>
          <cell r="F650" t="str">
            <v>3 - Administrativo</v>
          </cell>
          <cell r="G650" t="str">
            <v>4110-10</v>
          </cell>
          <cell r="H650" t="str">
            <v>02/2023</v>
          </cell>
          <cell r="J650">
            <v>0</v>
          </cell>
          <cell r="L650">
            <v>0</v>
          </cell>
          <cell r="M650">
            <v>0</v>
          </cell>
          <cell r="O650">
            <v>1.6786734693877501</v>
          </cell>
          <cell r="R650">
            <v>0</v>
          </cell>
          <cell r="S650">
            <v>0</v>
          </cell>
          <cell r="U650">
            <v>0</v>
          </cell>
        </row>
        <row r="651">
          <cell r="C651" t="str">
            <v>HOSPITAL DOM HÉLDER CÂMARA - CG. Nº 018/2022</v>
          </cell>
          <cell r="E651" t="str">
            <v>MARIA DO SOCORRO BATISTA DOS SANTOS SOUZA</v>
          </cell>
          <cell r="F651" t="str">
            <v>2 - Outros Profissionais da Saúde</v>
          </cell>
          <cell r="G651" t="str">
            <v>3222-05</v>
          </cell>
          <cell r="H651" t="str">
            <v>02/2023</v>
          </cell>
          <cell r="J651">
            <v>145.82400000000001</v>
          </cell>
          <cell r="L651">
            <v>0</v>
          </cell>
          <cell r="M651">
            <v>0</v>
          </cell>
          <cell r="O651">
            <v>1.6786734693877501</v>
          </cell>
          <cell r="R651">
            <v>339.410381282495</v>
          </cell>
          <cell r="S651">
            <v>78.12</v>
          </cell>
          <cell r="U651">
            <v>0</v>
          </cell>
        </row>
        <row r="652">
          <cell r="C652" t="str">
            <v>HOSPITAL DOM HÉLDER CÂMARA - CG. Nº 018/2022</v>
          </cell>
          <cell r="E652" t="str">
            <v>MARIA DOS PRAZERES BARROS BEZERRA</v>
          </cell>
          <cell r="F652" t="str">
            <v>2 - Outros Profissionais da Saúde</v>
          </cell>
          <cell r="G652" t="str">
            <v>2237-10</v>
          </cell>
          <cell r="H652" t="str">
            <v>02/2023</v>
          </cell>
          <cell r="J652">
            <v>377.3768</v>
          </cell>
          <cell r="L652">
            <v>0</v>
          </cell>
          <cell r="M652">
            <v>0</v>
          </cell>
          <cell r="O652">
            <v>1.6786734693877501</v>
          </cell>
          <cell r="R652">
            <v>339.410381282495</v>
          </cell>
          <cell r="S652">
            <v>114.8</v>
          </cell>
          <cell r="U652">
            <v>0</v>
          </cell>
        </row>
        <row r="653">
          <cell r="C653" t="str">
            <v>HOSPITAL DOM HÉLDER CÂMARA - CG. Nº 018/2022</v>
          </cell>
          <cell r="E653" t="str">
            <v>MARIA EDUARDA DE JESUS CONCEICAO</v>
          </cell>
          <cell r="F653" t="str">
            <v>2 - Outros Profissionais da Saúde</v>
          </cell>
          <cell r="G653" t="str">
            <v>3222-05</v>
          </cell>
          <cell r="H653" t="str">
            <v>02/2023</v>
          </cell>
          <cell r="J653">
            <v>150.85839999999999</v>
          </cell>
          <cell r="L653">
            <v>0</v>
          </cell>
          <cell r="M653">
            <v>0</v>
          </cell>
          <cell r="O653">
            <v>1.6786734693877501</v>
          </cell>
          <cell r="R653">
            <v>0</v>
          </cell>
          <cell r="S653">
            <v>0</v>
          </cell>
          <cell r="U653">
            <v>0</v>
          </cell>
        </row>
        <row r="654">
          <cell r="C654" t="str">
            <v>HOSPITAL DOM HÉLDER CÂMARA - CG. Nº 018/2022</v>
          </cell>
          <cell r="E654" t="str">
            <v>MARIA FABIANA DE MENDONCA SIMAO</v>
          </cell>
          <cell r="F654" t="str">
            <v>2 - Outros Profissionais da Saúde</v>
          </cell>
          <cell r="G654" t="str">
            <v>3222-05</v>
          </cell>
          <cell r="H654" t="str">
            <v>02/2023</v>
          </cell>
          <cell r="J654">
            <v>124.992</v>
          </cell>
          <cell r="L654">
            <v>0</v>
          </cell>
          <cell r="M654">
            <v>0</v>
          </cell>
          <cell r="O654">
            <v>1.6786734693877501</v>
          </cell>
          <cell r="R654">
            <v>339.410381282495</v>
          </cell>
          <cell r="S654">
            <v>156.24</v>
          </cell>
          <cell r="U654">
            <v>0</v>
          </cell>
        </row>
        <row r="655">
          <cell r="C655" t="str">
            <v>HOSPITAL DOM HÉLDER CÂMARA - CG. Nº 018/2022</v>
          </cell>
          <cell r="E655" t="str">
            <v>MARIA GABRIELLY DA ROCHA ALVES</v>
          </cell>
          <cell r="F655" t="str">
            <v>3 - Administrativo</v>
          </cell>
          <cell r="G655" t="str">
            <v>4110-10</v>
          </cell>
          <cell r="H655" t="str">
            <v>02/2023</v>
          </cell>
          <cell r="J655">
            <v>13.02</v>
          </cell>
          <cell r="L655">
            <v>0</v>
          </cell>
          <cell r="M655">
            <v>0</v>
          </cell>
          <cell r="O655">
            <v>1.6786734693877501</v>
          </cell>
          <cell r="R655">
            <v>339.410381282495</v>
          </cell>
          <cell r="S655">
            <v>39.06</v>
          </cell>
          <cell r="U655">
            <v>0</v>
          </cell>
        </row>
        <row r="656">
          <cell r="C656" t="str">
            <v>HOSPITAL DOM HÉLDER CÂMARA - CG. Nº 018/2022</v>
          </cell>
          <cell r="E656" t="str">
            <v>MARIA HELENA DA SILVA</v>
          </cell>
          <cell r="F656" t="str">
            <v>2 - Outros Profissionais da Saúde</v>
          </cell>
          <cell r="G656" t="str">
            <v>2235-05</v>
          </cell>
          <cell r="H656" t="str">
            <v>02/2023</v>
          </cell>
          <cell r="J656">
            <v>252.14959999999999</v>
          </cell>
          <cell r="L656">
            <v>0</v>
          </cell>
          <cell r="M656">
            <v>0</v>
          </cell>
          <cell r="O656">
            <v>1.6786734693877501</v>
          </cell>
          <cell r="R656">
            <v>339.410381282495</v>
          </cell>
          <cell r="S656">
            <v>122.5</v>
          </cell>
          <cell r="U656">
            <v>0</v>
          </cell>
        </row>
        <row r="657">
          <cell r="C657" t="str">
            <v>HOSPITAL DOM HÉLDER CÂMARA - CG. Nº 018/2022</v>
          </cell>
          <cell r="E657" t="str">
            <v>MARIA HELENA DA SILVA</v>
          </cell>
          <cell r="F657" t="str">
            <v>2 - Outros Profissionais da Saúde</v>
          </cell>
          <cell r="G657" t="str">
            <v>3222-05</v>
          </cell>
          <cell r="H657" t="str">
            <v>02/2023</v>
          </cell>
          <cell r="J657">
            <v>175.74719999999999</v>
          </cell>
          <cell r="L657">
            <v>0</v>
          </cell>
          <cell r="M657">
            <v>0</v>
          </cell>
          <cell r="O657">
            <v>1.6786734693877501</v>
          </cell>
          <cell r="R657">
            <v>339.410381282495</v>
          </cell>
          <cell r="S657">
            <v>76.430000000000007</v>
          </cell>
          <cell r="U657">
            <v>0</v>
          </cell>
        </row>
        <row r="658">
          <cell r="C658" t="str">
            <v>HOSPITAL DOM HÉLDER CÂMARA - CG. Nº 018/2022</v>
          </cell>
          <cell r="E658" t="str">
            <v>MARIA HELENA DA SILVA ARAUJO</v>
          </cell>
          <cell r="F658" t="str">
            <v>2 - Outros Profissionais da Saúde</v>
          </cell>
          <cell r="G658" t="str">
            <v>5211-30</v>
          </cell>
          <cell r="H658" t="str">
            <v>02/2023</v>
          </cell>
          <cell r="J658">
            <v>0</v>
          </cell>
          <cell r="L658">
            <v>0</v>
          </cell>
          <cell r="M658">
            <v>0</v>
          </cell>
          <cell r="O658">
            <v>1.6786734693877501</v>
          </cell>
          <cell r="R658">
            <v>0</v>
          </cell>
          <cell r="S658">
            <v>0</v>
          </cell>
          <cell r="U658">
            <v>0</v>
          </cell>
        </row>
        <row r="659">
          <cell r="C659" t="str">
            <v>HOSPITAL DOM HÉLDER CÂMARA - CG. Nº 018/2022</v>
          </cell>
          <cell r="E659" t="str">
            <v>MARIA ISABEL OLIVEIRA SOUSA</v>
          </cell>
          <cell r="F659" t="str">
            <v>2 - Outros Profissionais da Saúde</v>
          </cell>
          <cell r="G659" t="str">
            <v>5211-30</v>
          </cell>
          <cell r="H659" t="str">
            <v>02/2023</v>
          </cell>
          <cell r="J659">
            <v>118.3008</v>
          </cell>
          <cell r="L659">
            <v>185.13921108741999</v>
          </cell>
          <cell r="M659">
            <v>26.04</v>
          </cell>
          <cell r="O659">
            <v>1.6786734693877501</v>
          </cell>
          <cell r="R659">
            <v>0</v>
          </cell>
          <cell r="S659">
            <v>0</v>
          </cell>
          <cell r="U659">
            <v>0</v>
          </cell>
        </row>
        <row r="660">
          <cell r="C660" t="str">
            <v>HOSPITAL DOM HÉLDER CÂMARA - CG. Nº 018/2022</v>
          </cell>
          <cell r="E660" t="str">
            <v>MARIA ISABELLA NUNES GOMES</v>
          </cell>
          <cell r="F660" t="str">
            <v>2 - Outros Profissionais da Saúde</v>
          </cell>
          <cell r="G660" t="str">
            <v>3222-05</v>
          </cell>
          <cell r="H660" t="str">
            <v>02/2023</v>
          </cell>
          <cell r="J660">
            <v>130.3056</v>
          </cell>
          <cell r="L660">
            <v>0</v>
          </cell>
          <cell r="M660">
            <v>0</v>
          </cell>
          <cell r="O660">
            <v>1.6786734693877501</v>
          </cell>
          <cell r="R660">
            <v>339.410381282495</v>
          </cell>
          <cell r="S660">
            <v>66.790000000000006</v>
          </cell>
          <cell r="U660">
            <v>0</v>
          </cell>
        </row>
        <row r="661">
          <cell r="C661" t="str">
            <v>HOSPITAL DOM HÉLDER CÂMARA - CG. Nº 018/2022</v>
          </cell>
          <cell r="E661" t="str">
            <v>MARIA JOSE DA SILVA</v>
          </cell>
          <cell r="F661" t="str">
            <v>2 - Outros Profissionais da Saúde</v>
          </cell>
          <cell r="G661" t="str">
            <v>3222-05</v>
          </cell>
          <cell r="H661" t="str">
            <v>02/2023</v>
          </cell>
          <cell r="J661">
            <v>164.82480000000001</v>
          </cell>
          <cell r="L661">
            <v>0</v>
          </cell>
          <cell r="M661">
            <v>0</v>
          </cell>
          <cell r="O661">
            <v>1.6786734693877501</v>
          </cell>
          <cell r="R661">
            <v>339.410381282495</v>
          </cell>
          <cell r="S661">
            <v>76.3</v>
          </cell>
          <cell r="U661">
            <v>67.099999999999994</v>
          </cell>
          <cell r="X661" t="str">
            <v>AUXÍLIO CRECHE</v>
          </cell>
        </row>
        <row r="662">
          <cell r="C662" t="str">
            <v>HOSPITAL DOM HÉLDER CÂMARA - CG. Nº 018/2022</v>
          </cell>
          <cell r="E662" t="str">
            <v>MARIA JOSE DA SILVA</v>
          </cell>
          <cell r="F662" t="str">
            <v>2 - Outros Profissionais da Saúde</v>
          </cell>
          <cell r="G662" t="str">
            <v>3222-05</v>
          </cell>
          <cell r="H662" t="str">
            <v>02/2023</v>
          </cell>
          <cell r="J662">
            <v>130.15520000000001</v>
          </cell>
          <cell r="L662">
            <v>185.13921108741999</v>
          </cell>
          <cell r="M662">
            <v>26.04</v>
          </cell>
          <cell r="O662">
            <v>1.6786734693877501</v>
          </cell>
          <cell r="R662">
            <v>339.410381282495</v>
          </cell>
          <cell r="S662">
            <v>78.12</v>
          </cell>
          <cell r="U662">
            <v>0</v>
          </cell>
        </row>
        <row r="663">
          <cell r="C663" t="str">
            <v>HOSPITAL DOM HÉLDER CÂMARA - CG. Nº 018/2022</v>
          </cell>
          <cell r="E663" t="str">
            <v>MARIA JOSE DA SILVA</v>
          </cell>
          <cell r="F663" t="str">
            <v>2 - Outros Profissionais da Saúde</v>
          </cell>
          <cell r="G663" t="str">
            <v>3222-05</v>
          </cell>
          <cell r="H663" t="str">
            <v>02/2023</v>
          </cell>
          <cell r="J663">
            <v>135.19280000000001</v>
          </cell>
          <cell r="L663">
            <v>185.13921108741999</v>
          </cell>
          <cell r="M663">
            <v>26.04</v>
          </cell>
          <cell r="O663">
            <v>1.6786734693877501</v>
          </cell>
          <cell r="R663">
            <v>0</v>
          </cell>
          <cell r="S663">
            <v>0</v>
          </cell>
          <cell r="U663">
            <v>0</v>
          </cell>
        </row>
        <row r="664">
          <cell r="C664" t="str">
            <v>HOSPITAL DOM HÉLDER CÂMARA - CG. Nº 018/2022</v>
          </cell>
          <cell r="E664" t="str">
            <v>MARIA JOSE DA SILVA ALEXANDRE</v>
          </cell>
          <cell r="F664" t="str">
            <v>2 - Outros Profissionais da Saúde</v>
          </cell>
          <cell r="G664" t="str">
            <v>3222-05</v>
          </cell>
          <cell r="H664" t="str">
            <v>02/2023</v>
          </cell>
          <cell r="J664">
            <v>135.40799999999999</v>
          </cell>
          <cell r="L664">
            <v>185.13921108741999</v>
          </cell>
          <cell r="M664">
            <v>26.04</v>
          </cell>
          <cell r="O664">
            <v>1.6786734693877501</v>
          </cell>
          <cell r="R664">
            <v>339.410381282495</v>
          </cell>
          <cell r="S664">
            <v>78.12</v>
          </cell>
          <cell r="U664">
            <v>0</v>
          </cell>
        </row>
        <row r="665">
          <cell r="C665" t="str">
            <v>HOSPITAL DOM HÉLDER CÂMARA - CG. Nº 018/2022</v>
          </cell>
          <cell r="E665" t="str">
            <v>MARIA JOSE RICARDO</v>
          </cell>
          <cell r="F665" t="str">
            <v>2 - Outros Profissionais da Saúde</v>
          </cell>
          <cell r="G665" t="str">
            <v>3222-05</v>
          </cell>
          <cell r="H665" t="str">
            <v>02/2023</v>
          </cell>
          <cell r="J665">
            <v>158.5504</v>
          </cell>
          <cell r="L665">
            <v>0</v>
          </cell>
          <cell r="M665">
            <v>0</v>
          </cell>
          <cell r="O665">
            <v>1.6786734693877501</v>
          </cell>
          <cell r="R665">
            <v>339.410381282495</v>
          </cell>
          <cell r="S665">
            <v>70.83</v>
          </cell>
          <cell r="U665">
            <v>0</v>
          </cell>
        </row>
        <row r="666">
          <cell r="C666" t="str">
            <v>HOSPITAL DOM HÉLDER CÂMARA - CG. Nº 018/2022</v>
          </cell>
          <cell r="E666" t="str">
            <v>MARIA JOSEANE CARNEIRO DA SILVA</v>
          </cell>
          <cell r="F666" t="str">
            <v>2 - Outros Profissionais da Saúde</v>
          </cell>
          <cell r="G666" t="str">
            <v>3222-05</v>
          </cell>
          <cell r="H666" t="str">
            <v>02/2023</v>
          </cell>
          <cell r="J666">
            <v>151.316</v>
          </cell>
          <cell r="L666">
            <v>0</v>
          </cell>
          <cell r="M666">
            <v>0</v>
          </cell>
          <cell r="O666">
            <v>1.6786734693877501</v>
          </cell>
          <cell r="R666">
            <v>339.410381282495</v>
          </cell>
          <cell r="S666">
            <v>78.12</v>
          </cell>
          <cell r="U666">
            <v>0</v>
          </cell>
        </row>
        <row r="667">
          <cell r="C667" t="str">
            <v>HOSPITAL DOM HÉLDER CÂMARA - CG. Nº 018/2022</v>
          </cell>
          <cell r="E667" t="str">
            <v>MARIA JULYANA DO NASCIMENTO SANTOS CAVALCANTE</v>
          </cell>
          <cell r="F667" t="str">
            <v>2 - Outros Profissionais da Saúde</v>
          </cell>
          <cell r="G667" t="str">
            <v>2236-05</v>
          </cell>
          <cell r="H667" t="str">
            <v>02/2023</v>
          </cell>
          <cell r="J667">
            <v>211.4008</v>
          </cell>
          <cell r="L667">
            <v>0</v>
          </cell>
          <cell r="M667">
            <v>0</v>
          </cell>
          <cell r="O667">
            <v>1.6786734693877501</v>
          </cell>
          <cell r="R667">
            <v>0</v>
          </cell>
          <cell r="S667">
            <v>0</v>
          </cell>
          <cell r="U667">
            <v>0</v>
          </cell>
        </row>
        <row r="668">
          <cell r="C668" t="str">
            <v>HOSPITAL DOM HÉLDER CÂMARA - CG. Nº 018/2022</v>
          </cell>
          <cell r="E668" t="str">
            <v>MARIA JURACI SOARES DA SILVA</v>
          </cell>
          <cell r="F668" t="str">
            <v>2 - Outros Profissionais da Saúde</v>
          </cell>
          <cell r="G668" t="str">
            <v>3222-05</v>
          </cell>
          <cell r="H668" t="str">
            <v>02/2023</v>
          </cell>
          <cell r="J668">
            <v>151.14160000000001</v>
          </cell>
          <cell r="L668">
            <v>0</v>
          </cell>
          <cell r="M668">
            <v>0</v>
          </cell>
          <cell r="O668">
            <v>1.6786734693877501</v>
          </cell>
          <cell r="R668">
            <v>339.410381282495</v>
          </cell>
          <cell r="S668">
            <v>78.12</v>
          </cell>
          <cell r="U668">
            <v>0</v>
          </cell>
        </row>
        <row r="669">
          <cell r="C669" t="str">
            <v>HOSPITAL DOM HÉLDER CÂMARA - CG. Nº 018/2022</v>
          </cell>
          <cell r="E669" t="str">
            <v>MARIA KARIN LUANA AMORIM DOS SANTOS</v>
          </cell>
          <cell r="F669" t="str">
            <v>2 - Outros Profissionais da Saúde</v>
          </cell>
          <cell r="G669" t="str">
            <v>3222-05</v>
          </cell>
          <cell r="H669" t="str">
            <v>02/2023</v>
          </cell>
          <cell r="J669">
            <v>267.86</v>
          </cell>
          <cell r="L669">
            <v>0</v>
          </cell>
          <cell r="M669">
            <v>0</v>
          </cell>
          <cell r="O669">
            <v>1.6786734693877501</v>
          </cell>
          <cell r="R669">
            <v>339.410381282495</v>
          </cell>
          <cell r="S669">
            <v>5.21</v>
          </cell>
          <cell r="U669">
            <v>0</v>
          </cell>
        </row>
        <row r="670">
          <cell r="C670" t="str">
            <v>HOSPITAL DOM HÉLDER CÂMARA - CG. Nº 018/2022</v>
          </cell>
          <cell r="E670" t="str">
            <v>MARIA LADJANE LOFIEGO GODOY</v>
          </cell>
          <cell r="F670" t="str">
            <v>2 - Outros Profissionais da Saúde</v>
          </cell>
          <cell r="G670" t="str">
            <v>3222-05</v>
          </cell>
          <cell r="H670" t="str">
            <v>02/2023</v>
          </cell>
          <cell r="J670">
            <v>150.73439999999999</v>
          </cell>
          <cell r="L670">
            <v>185.13921108741999</v>
          </cell>
          <cell r="M670">
            <v>26.04</v>
          </cell>
          <cell r="O670">
            <v>1.6786734693877501</v>
          </cell>
          <cell r="R670">
            <v>0</v>
          </cell>
          <cell r="S670">
            <v>0</v>
          </cell>
          <cell r="U670">
            <v>0</v>
          </cell>
        </row>
        <row r="671">
          <cell r="C671" t="str">
            <v>HOSPITAL DOM HÉLDER CÂMARA - CG. Nº 018/2022</v>
          </cell>
          <cell r="E671" t="str">
            <v>MARIA LUCIA BEZERRA BARROS DO NASCIMENTO</v>
          </cell>
          <cell r="F671" t="str">
            <v>2 - Outros Profissionais da Saúde</v>
          </cell>
          <cell r="G671" t="str">
            <v>3222-05</v>
          </cell>
          <cell r="H671" t="str">
            <v>02/2023</v>
          </cell>
          <cell r="J671">
            <v>122.748</v>
          </cell>
          <cell r="L671">
            <v>0</v>
          </cell>
          <cell r="M671">
            <v>0</v>
          </cell>
          <cell r="O671">
            <v>1.6786734693877501</v>
          </cell>
          <cell r="R671">
            <v>339.410381282495</v>
          </cell>
          <cell r="S671">
            <v>71.87</v>
          </cell>
          <cell r="U671">
            <v>0</v>
          </cell>
        </row>
        <row r="672">
          <cell r="C672" t="str">
            <v>HOSPITAL DOM HÉLDER CÂMARA - CG. Nº 018/2022</v>
          </cell>
          <cell r="E672" t="str">
            <v>MARIA NEUMA PATRICIO GODE</v>
          </cell>
          <cell r="F672" t="str">
            <v>3 - Administrativo</v>
          </cell>
          <cell r="G672" t="str">
            <v>4110-10</v>
          </cell>
          <cell r="H672" t="str">
            <v>02/2023</v>
          </cell>
          <cell r="J672">
            <v>109.36799999999999</v>
          </cell>
          <cell r="L672">
            <v>185.13921108741999</v>
          </cell>
          <cell r="M672">
            <v>26.04</v>
          </cell>
          <cell r="O672">
            <v>1.6786734693877501</v>
          </cell>
          <cell r="R672">
            <v>339.410381282495</v>
          </cell>
          <cell r="S672">
            <v>78.12</v>
          </cell>
          <cell r="U672">
            <v>0</v>
          </cell>
        </row>
        <row r="673">
          <cell r="C673" t="str">
            <v>HOSPITAL DOM HÉLDER CÂMARA - CG. Nº 018/2022</v>
          </cell>
          <cell r="E673" t="str">
            <v>MARIA PAULINA DA SILVA</v>
          </cell>
          <cell r="F673" t="str">
            <v>2 - Outros Profissionais da Saúde</v>
          </cell>
          <cell r="G673" t="str">
            <v>3222-05</v>
          </cell>
          <cell r="H673" t="str">
            <v>02/2023</v>
          </cell>
          <cell r="J673">
            <v>145.82400000000001</v>
          </cell>
          <cell r="L673">
            <v>185.13921108741999</v>
          </cell>
          <cell r="M673">
            <v>26.04</v>
          </cell>
          <cell r="O673">
            <v>1.6786734693877501</v>
          </cell>
          <cell r="R673">
            <v>339.410381282495</v>
          </cell>
          <cell r="S673">
            <v>76.3</v>
          </cell>
          <cell r="U673">
            <v>0</v>
          </cell>
        </row>
        <row r="674">
          <cell r="C674" t="str">
            <v>HOSPITAL DOM HÉLDER CÂMARA - CG. Nº 018/2022</v>
          </cell>
          <cell r="E674" t="str">
            <v>MARIA REGINA SILVA DE SATURNO</v>
          </cell>
          <cell r="F674" t="str">
            <v>3 - Administrativo</v>
          </cell>
          <cell r="G674" t="str">
            <v>1421-05</v>
          </cell>
          <cell r="H674" t="str">
            <v>02/2023</v>
          </cell>
          <cell r="J674">
            <v>440.48480000000012</v>
          </cell>
          <cell r="L674">
            <v>0</v>
          </cell>
          <cell r="M674">
            <v>0</v>
          </cell>
          <cell r="O674">
            <v>1.6786734693877501</v>
          </cell>
          <cell r="R674">
            <v>0</v>
          </cell>
          <cell r="S674">
            <v>0</v>
          </cell>
          <cell r="U674">
            <v>0</v>
          </cell>
        </row>
        <row r="675">
          <cell r="C675" t="str">
            <v>HOSPITAL DOM HÉLDER CÂMARA - CG. Nº 018/2022</v>
          </cell>
          <cell r="E675" t="str">
            <v>MARIA ROSALIA LIMA DE OLIVEIRA</v>
          </cell>
          <cell r="F675" t="str">
            <v>2 - Outros Profissionais da Saúde</v>
          </cell>
          <cell r="G675" t="str">
            <v>3222-05</v>
          </cell>
          <cell r="H675" t="str">
            <v>02/2023</v>
          </cell>
          <cell r="J675">
            <v>274.22800000000001</v>
          </cell>
          <cell r="L675">
            <v>185.13921108741999</v>
          </cell>
          <cell r="M675">
            <v>26.04</v>
          </cell>
          <cell r="O675">
            <v>1.6786734693877501</v>
          </cell>
          <cell r="R675">
            <v>339.410381282495</v>
          </cell>
          <cell r="S675">
            <v>7.81</v>
          </cell>
          <cell r="U675">
            <v>0</v>
          </cell>
        </row>
        <row r="676">
          <cell r="C676" t="str">
            <v>HOSPITAL DOM HÉLDER CÂMARA - CG. Nº 018/2022</v>
          </cell>
          <cell r="E676" t="str">
            <v>MARIA STEPHANIA DA SILVA DE ASSIS</v>
          </cell>
          <cell r="F676" t="str">
            <v>2 - Outros Profissionais da Saúde</v>
          </cell>
          <cell r="G676" t="str">
            <v>3222-05</v>
          </cell>
          <cell r="H676" t="str">
            <v>02/2023</v>
          </cell>
          <cell r="J676">
            <v>135.40799999999999</v>
          </cell>
          <cell r="L676">
            <v>0</v>
          </cell>
          <cell r="M676">
            <v>0</v>
          </cell>
          <cell r="O676">
            <v>1.6786734693877501</v>
          </cell>
          <cell r="R676">
            <v>339.410381282495</v>
          </cell>
          <cell r="S676">
            <v>78.12</v>
          </cell>
          <cell r="U676">
            <v>0</v>
          </cell>
        </row>
        <row r="677">
          <cell r="C677" t="str">
            <v>HOSPITAL DOM HÉLDER CÂMARA - CG. Nº 018/2022</v>
          </cell>
          <cell r="E677" t="str">
            <v>MARIA SUELENE SILVA ESTEVAO</v>
          </cell>
          <cell r="F677" t="str">
            <v>2 - Outros Profissionais da Saúde</v>
          </cell>
          <cell r="G677" t="str">
            <v>3222-05</v>
          </cell>
          <cell r="H677" t="str">
            <v>02/2023</v>
          </cell>
          <cell r="J677">
            <v>155.4632</v>
          </cell>
          <cell r="L677">
            <v>185.13921108741999</v>
          </cell>
          <cell r="M677">
            <v>26.04</v>
          </cell>
          <cell r="O677">
            <v>1.6786734693877501</v>
          </cell>
          <cell r="R677">
            <v>339.410381282495</v>
          </cell>
          <cell r="S677">
            <v>78.12</v>
          </cell>
          <cell r="U677">
            <v>0</v>
          </cell>
        </row>
        <row r="678">
          <cell r="C678" t="str">
            <v>HOSPITAL DOM HÉLDER CÂMARA - CG. Nº 018/2022</v>
          </cell>
          <cell r="E678" t="str">
            <v>MARIA VANESSA VENCESLAU</v>
          </cell>
          <cell r="F678" t="str">
            <v>2 - Outros Profissionais da Saúde</v>
          </cell>
          <cell r="G678" t="str">
            <v>5211-30</v>
          </cell>
          <cell r="H678" t="str">
            <v>02/2023</v>
          </cell>
          <cell r="J678">
            <v>228.85919999999999</v>
          </cell>
          <cell r="L678">
            <v>185.13921108741999</v>
          </cell>
          <cell r="M678">
            <v>26.04</v>
          </cell>
          <cell r="O678">
            <v>1.6786734693877501</v>
          </cell>
          <cell r="R678">
            <v>339.410381282495</v>
          </cell>
          <cell r="S678">
            <v>5.21</v>
          </cell>
          <cell r="U678">
            <v>5.17</v>
          </cell>
          <cell r="X678" t="str">
            <v>AUXÍLIO CRECHE</v>
          </cell>
        </row>
        <row r="679">
          <cell r="C679" t="str">
            <v>HOSPITAL DOM HÉLDER CÂMARA - CG. Nº 018/2022</v>
          </cell>
          <cell r="E679" t="str">
            <v>MARIA VERONICA DE LIMA MENEZES</v>
          </cell>
          <cell r="F679" t="str">
            <v>2 - Outros Profissionais da Saúde</v>
          </cell>
          <cell r="G679" t="str">
            <v>3222-05</v>
          </cell>
          <cell r="H679" t="str">
            <v>02/2023</v>
          </cell>
          <cell r="J679">
            <v>137.54560000000001</v>
          </cell>
          <cell r="L679">
            <v>185.13921108741999</v>
          </cell>
          <cell r="M679">
            <v>26.04</v>
          </cell>
          <cell r="O679">
            <v>1.6786734693877501</v>
          </cell>
          <cell r="R679">
            <v>339.410381282495</v>
          </cell>
          <cell r="S679">
            <v>70.83</v>
          </cell>
          <cell r="U679">
            <v>0</v>
          </cell>
        </row>
        <row r="680">
          <cell r="C680" t="str">
            <v>HOSPITAL DOM HÉLDER CÂMARA - CG. Nº 018/2022</v>
          </cell>
          <cell r="E680" t="str">
            <v>MARIA VITORIA SILVA LIMA</v>
          </cell>
          <cell r="F680" t="str">
            <v>3 - Administrativo</v>
          </cell>
          <cell r="G680" t="str">
            <v>2523-05</v>
          </cell>
          <cell r="H680" t="str">
            <v>02/2023</v>
          </cell>
          <cell r="J680">
            <v>178.708</v>
          </cell>
          <cell r="L680">
            <v>0</v>
          </cell>
          <cell r="M680">
            <v>0</v>
          </cell>
          <cell r="O680">
            <v>1.6786734693877501</v>
          </cell>
          <cell r="R680">
            <v>339.410381282495</v>
          </cell>
          <cell r="S680">
            <v>134.03</v>
          </cell>
          <cell r="U680">
            <v>0</v>
          </cell>
        </row>
        <row r="681">
          <cell r="C681" t="str">
            <v>HOSPITAL DOM HÉLDER CÂMARA - CG. Nº 018/2022</v>
          </cell>
          <cell r="E681" t="str">
            <v>MARIANA DE OLIVEIRA SANTOS CABRAL</v>
          </cell>
          <cell r="F681" t="str">
            <v>3 - Administrativo</v>
          </cell>
          <cell r="G681" t="str">
            <v>1312-10</v>
          </cell>
          <cell r="H681" t="str">
            <v>02/2023</v>
          </cell>
          <cell r="J681">
            <v>323.54559999999998</v>
          </cell>
          <cell r="L681">
            <v>0</v>
          </cell>
          <cell r="M681">
            <v>0</v>
          </cell>
          <cell r="O681">
            <v>1.6786734693877501</v>
          </cell>
          <cell r="R681">
            <v>0</v>
          </cell>
          <cell r="S681">
            <v>0</v>
          </cell>
          <cell r="U681">
            <v>0</v>
          </cell>
        </row>
        <row r="682">
          <cell r="C682" t="str">
            <v>HOSPITAL DOM HÉLDER CÂMARA - CG. Nº 018/2022</v>
          </cell>
          <cell r="E682" t="str">
            <v>MARIANA IENNACO DE SIQUEIRA CAMPOS</v>
          </cell>
          <cell r="F682" t="str">
            <v>1 - Médico</v>
          </cell>
          <cell r="G682" t="str">
            <v>2253-10</v>
          </cell>
          <cell r="H682" t="str">
            <v>02/2023</v>
          </cell>
          <cell r="J682">
            <v>451.52</v>
          </cell>
          <cell r="L682">
            <v>0</v>
          </cell>
          <cell r="M682">
            <v>0</v>
          </cell>
          <cell r="O682">
            <v>1.6786734693877501</v>
          </cell>
          <cell r="R682">
            <v>0</v>
          </cell>
          <cell r="S682">
            <v>0</v>
          </cell>
          <cell r="U682">
            <v>0</v>
          </cell>
        </row>
        <row r="683">
          <cell r="C683" t="str">
            <v>HOSPITAL DOM HÉLDER CÂMARA - CG. Nº 018/2022</v>
          </cell>
          <cell r="E683" t="str">
            <v>MARIANA VIANA DA SILVA</v>
          </cell>
          <cell r="F683" t="str">
            <v>3 - Administrativo</v>
          </cell>
          <cell r="G683" t="str">
            <v>4110-10</v>
          </cell>
          <cell r="H683" t="str">
            <v>02/2023</v>
          </cell>
          <cell r="J683">
            <v>0</v>
          </cell>
          <cell r="L683">
            <v>0</v>
          </cell>
          <cell r="M683">
            <v>0</v>
          </cell>
          <cell r="O683">
            <v>1.6786734693877501</v>
          </cell>
          <cell r="R683">
            <v>0</v>
          </cell>
          <cell r="S683">
            <v>0</v>
          </cell>
          <cell r="U683">
            <v>0</v>
          </cell>
        </row>
        <row r="684">
          <cell r="C684" t="str">
            <v>HOSPITAL DOM HÉLDER CÂMARA - CG. Nº 018/2022</v>
          </cell>
          <cell r="E684" t="str">
            <v>MARIANE ESTEVAO DE SOUSA LIMA TEIXEIRA</v>
          </cell>
          <cell r="F684" t="str">
            <v>1 - Médico</v>
          </cell>
          <cell r="G684" t="str">
            <v>2251-25</v>
          </cell>
          <cell r="H684" t="str">
            <v>02/2023</v>
          </cell>
          <cell r="J684">
            <v>310.39120000000003</v>
          </cell>
          <cell r="L684">
            <v>0</v>
          </cell>
          <cell r="M684">
            <v>0</v>
          </cell>
          <cell r="O684">
            <v>1.6786734693877501</v>
          </cell>
          <cell r="R684">
            <v>0</v>
          </cell>
          <cell r="S684">
            <v>0</v>
          </cell>
          <cell r="U684">
            <v>0</v>
          </cell>
        </row>
        <row r="685">
          <cell r="C685" t="str">
            <v>HOSPITAL DOM HÉLDER CÂMARA - CG. Nº 018/2022</v>
          </cell>
          <cell r="E685" t="str">
            <v>MARIELLY OLIVEIRA DE SOUZA</v>
          </cell>
          <cell r="F685" t="str">
            <v>3 - Administrativo</v>
          </cell>
          <cell r="G685" t="str">
            <v>4110-10</v>
          </cell>
          <cell r="H685" t="str">
            <v>02/2023</v>
          </cell>
          <cell r="J685">
            <v>103.83920000000001</v>
          </cell>
          <cell r="L685">
            <v>185.13921108741999</v>
          </cell>
          <cell r="M685">
            <v>26.04</v>
          </cell>
          <cell r="O685">
            <v>1.6786734693877501</v>
          </cell>
          <cell r="R685">
            <v>339.410381282495</v>
          </cell>
          <cell r="S685">
            <v>75.52</v>
          </cell>
          <cell r="U685">
            <v>0</v>
          </cell>
        </row>
        <row r="686">
          <cell r="C686" t="str">
            <v>HOSPITAL DOM HÉLDER CÂMARA - CG. Nº 018/2022</v>
          </cell>
          <cell r="E686" t="str">
            <v>MARILIA BRASILEIRO DE CARVALHO</v>
          </cell>
          <cell r="F686" t="str">
            <v>3 - Administrativo</v>
          </cell>
          <cell r="G686" t="str">
            <v>2521-05</v>
          </cell>
          <cell r="H686" t="str">
            <v>02/2023</v>
          </cell>
          <cell r="J686">
            <v>289.8304</v>
          </cell>
          <cell r="L686">
            <v>185.13921108741999</v>
          </cell>
          <cell r="M686">
            <v>73.97</v>
          </cell>
          <cell r="O686">
            <v>1.6786734693877501</v>
          </cell>
          <cell r="R686">
            <v>0</v>
          </cell>
          <cell r="S686">
            <v>0</v>
          </cell>
          <cell r="U686">
            <v>0</v>
          </cell>
        </row>
        <row r="687">
          <cell r="C687" t="str">
            <v>HOSPITAL DOM HÉLDER CÂMARA - CG. Nº 018/2022</v>
          </cell>
          <cell r="E687" t="str">
            <v>MARILIA DO NASCIMENTO SANTOS</v>
          </cell>
          <cell r="F687" t="str">
            <v>2 - Outros Profissionais da Saúde</v>
          </cell>
          <cell r="G687" t="str">
            <v>3222-05</v>
          </cell>
          <cell r="H687" t="str">
            <v>02/2023</v>
          </cell>
          <cell r="J687">
            <v>135.40799999999999</v>
          </cell>
          <cell r="L687">
            <v>185.13921108741999</v>
          </cell>
          <cell r="M687">
            <v>26.04</v>
          </cell>
          <cell r="O687">
            <v>1.6786734693877501</v>
          </cell>
          <cell r="R687">
            <v>339.410381282495</v>
          </cell>
          <cell r="S687">
            <v>78.12</v>
          </cell>
          <cell r="U687">
            <v>69.41</v>
          </cell>
          <cell r="X687" t="str">
            <v>AUXÍLIO CRECHE</v>
          </cell>
        </row>
        <row r="688">
          <cell r="C688" t="str">
            <v>HOSPITAL DOM HÉLDER CÂMARA - CG. Nº 018/2022</v>
          </cell>
          <cell r="E688" t="str">
            <v>MARILIA GABRIELA COSTA LEITE</v>
          </cell>
          <cell r="F688" t="str">
            <v>2 - Outros Profissionais da Saúde</v>
          </cell>
          <cell r="G688" t="str">
            <v>5211-30</v>
          </cell>
          <cell r="H688" t="str">
            <v>02/2023</v>
          </cell>
          <cell r="J688">
            <v>105.044</v>
          </cell>
          <cell r="L688">
            <v>0</v>
          </cell>
          <cell r="M688">
            <v>0</v>
          </cell>
          <cell r="O688">
            <v>1.6786734693877501</v>
          </cell>
          <cell r="R688">
            <v>339.410381282495</v>
          </cell>
          <cell r="S688">
            <v>78.12</v>
          </cell>
          <cell r="U688">
            <v>0</v>
          </cell>
        </row>
        <row r="689">
          <cell r="C689" t="str">
            <v>HOSPITAL DOM HÉLDER CÂMARA - CG. Nº 018/2022</v>
          </cell>
          <cell r="E689" t="str">
            <v>MARINA SOARES DE BARROS</v>
          </cell>
          <cell r="F689" t="str">
            <v>2 - Outros Profissionais da Saúde</v>
          </cell>
          <cell r="G689" t="str">
            <v>2236-05</v>
          </cell>
          <cell r="H689" t="str">
            <v>02/2023</v>
          </cell>
          <cell r="J689">
            <v>390.76159999999999</v>
          </cell>
          <cell r="L689">
            <v>0</v>
          </cell>
          <cell r="M689">
            <v>0</v>
          </cell>
          <cell r="O689">
            <v>1.6786734693877501</v>
          </cell>
          <cell r="R689">
            <v>0</v>
          </cell>
          <cell r="S689">
            <v>0</v>
          </cell>
          <cell r="U689">
            <v>0</v>
          </cell>
        </row>
        <row r="690">
          <cell r="C690" t="str">
            <v>HOSPITAL DOM HÉLDER CÂMARA - CG. Nº 018/2022</v>
          </cell>
          <cell r="E690" t="str">
            <v>MARINALVA MAXIMINO QUEIROZ DE CARVALHO</v>
          </cell>
          <cell r="F690" t="str">
            <v>2 - Outros Profissionais da Saúde</v>
          </cell>
          <cell r="G690" t="str">
            <v>3241-15</v>
          </cell>
          <cell r="H690" t="str">
            <v>02/2023</v>
          </cell>
          <cell r="J690">
            <v>289.34399999999999</v>
          </cell>
          <cell r="L690">
            <v>0</v>
          </cell>
          <cell r="M690">
            <v>0</v>
          </cell>
          <cell r="O690">
            <v>1.6786734693877501</v>
          </cell>
          <cell r="R690">
            <v>339.410381282495</v>
          </cell>
          <cell r="S690">
            <v>69.92</v>
          </cell>
          <cell r="U690">
            <v>0</v>
          </cell>
        </row>
        <row r="691">
          <cell r="C691" t="str">
            <v>HOSPITAL DOM HÉLDER CÂMARA - CG. Nº 018/2022</v>
          </cell>
          <cell r="E691" t="str">
            <v>MARINEIDE JULIA CAVALCANTE SILVA</v>
          </cell>
          <cell r="F691" t="str">
            <v>2 - Outros Profissionais da Saúde</v>
          </cell>
          <cell r="G691" t="str">
            <v>3222-05</v>
          </cell>
          <cell r="H691" t="str">
            <v>02/2023</v>
          </cell>
          <cell r="J691">
            <v>135.40799999999999</v>
          </cell>
          <cell r="L691">
            <v>0</v>
          </cell>
          <cell r="M691">
            <v>0</v>
          </cell>
          <cell r="O691">
            <v>1.6786734693877501</v>
          </cell>
          <cell r="R691">
            <v>339.410381282495</v>
          </cell>
          <cell r="S691">
            <v>65.62</v>
          </cell>
          <cell r="U691">
            <v>0</v>
          </cell>
        </row>
        <row r="692">
          <cell r="C692" t="str">
            <v>HOSPITAL DOM HÉLDER CÂMARA - CG. Nº 018/2022</v>
          </cell>
          <cell r="E692" t="str">
            <v>MARIZA MARIA DE SOUZA SANTOS</v>
          </cell>
          <cell r="F692" t="str">
            <v>3 - Administrativo</v>
          </cell>
          <cell r="G692" t="str">
            <v>4110-10</v>
          </cell>
          <cell r="H692" t="str">
            <v>02/2023</v>
          </cell>
          <cell r="J692">
            <v>112.7968</v>
          </cell>
          <cell r="L692">
            <v>185.13921108741999</v>
          </cell>
          <cell r="M692">
            <v>26.04</v>
          </cell>
          <cell r="O692">
            <v>1.6786734693877501</v>
          </cell>
          <cell r="R692">
            <v>339.410381282495</v>
          </cell>
          <cell r="S692">
            <v>78.12</v>
          </cell>
          <cell r="U692">
            <v>0</v>
          </cell>
        </row>
        <row r="693">
          <cell r="C693" t="str">
            <v>HOSPITAL DOM HÉLDER CÂMARA - CG. Nº 018/2022</v>
          </cell>
          <cell r="E693" t="str">
            <v>MARKEDONIS ALMEIDA DA SILVA</v>
          </cell>
          <cell r="F693" t="str">
            <v>2 - Outros Profissionais da Saúde</v>
          </cell>
          <cell r="G693" t="str">
            <v>2236-05</v>
          </cell>
          <cell r="H693" t="str">
            <v>02/2023</v>
          </cell>
          <cell r="J693">
            <v>225.81440000000001</v>
          </cell>
          <cell r="L693">
            <v>185.13921108741999</v>
          </cell>
          <cell r="M693">
            <v>2.6</v>
          </cell>
          <cell r="O693">
            <v>1.6786734693877501</v>
          </cell>
          <cell r="R693">
            <v>0</v>
          </cell>
          <cell r="S693">
            <v>0</v>
          </cell>
          <cell r="U693">
            <v>0</v>
          </cell>
        </row>
        <row r="694">
          <cell r="C694" t="str">
            <v>HOSPITAL DOM HÉLDER CÂMARA - CG. Nº 018/2022</v>
          </cell>
          <cell r="E694" t="str">
            <v>MARKYSSA ROCHA GONCALVES DE OLIVEIRA</v>
          </cell>
          <cell r="F694" t="str">
            <v>2 - Outros Profissionais da Saúde</v>
          </cell>
          <cell r="G694" t="str">
            <v>3222-05</v>
          </cell>
          <cell r="H694" t="str">
            <v>02/2023</v>
          </cell>
          <cell r="J694">
            <v>0</v>
          </cell>
          <cell r="L694">
            <v>0</v>
          </cell>
          <cell r="M694">
            <v>0</v>
          </cell>
          <cell r="O694">
            <v>1.6786734693877501</v>
          </cell>
          <cell r="R694">
            <v>0</v>
          </cell>
          <cell r="S694">
            <v>0</v>
          </cell>
          <cell r="U694">
            <v>0</v>
          </cell>
        </row>
        <row r="695">
          <cell r="C695" t="str">
            <v>HOSPITAL DOM HÉLDER CÂMARA - CG. Nº 018/2022</v>
          </cell>
          <cell r="E695" t="str">
            <v>MARTA MARQUES DA SILVA</v>
          </cell>
          <cell r="F695" t="str">
            <v>2 - Outros Profissionais da Saúde</v>
          </cell>
          <cell r="G695" t="str">
            <v>3222-05</v>
          </cell>
          <cell r="H695" t="str">
            <v>02/2023</v>
          </cell>
          <cell r="J695">
            <v>249.8064</v>
          </cell>
          <cell r="L695">
            <v>185.13921108741999</v>
          </cell>
          <cell r="M695">
            <v>26.04</v>
          </cell>
          <cell r="O695">
            <v>1.6786734693877501</v>
          </cell>
          <cell r="R695">
            <v>339.410381282495</v>
          </cell>
          <cell r="S695">
            <v>5.21</v>
          </cell>
          <cell r="U695">
            <v>0</v>
          </cell>
        </row>
        <row r="696">
          <cell r="C696" t="str">
            <v>HOSPITAL DOM HÉLDER CÂMARA - CG. Nº 018/2022</v>
          </cell>
          <cell r="E696" t="str">
            <v>MARY EVELYN OLIVEIRA DE SANTANA LIMA</v>
          </cell>
          <cell r="F696" t="str">
            <v>3 - Administrativo</v>
          </cell>
          <cell r="G696" t="str">
            <v>4110-10</v>
          </cell>
          <cell r="H696" t="str">
            <v>02/2023</v>
          </cell>
          <cell r="J696">
            <v>104.16</v>
          </cell>
          <cell r="L696">
            <v>185.13921108741999</v>
          </cell>
          <cell r="M696">
            <v>26.04</v>
          </cell>
          <cell r="O696">
            <v>1.6786734693877501</v>
          </cell>
          <cell r="R696">
            <v>339.410381282495</v>
          </cell>
          <cell r="S696">
            <v>78.12</v>
          </cell>
          <cell r="U696">
            <v>0</v>
          </cell>
        </row>
        <row r="697">
          <cell r="C697" t="str">
            <v>HOSPITAL DOM HÉLDER CÂMARA - CG. Nº 018/2022</v>
          </cell>
          <cell r="E697" t="str">
            <v>MAURILI MARIANA SILVA LIMA</v>
          </cell>
          <cell r="F697" t="str">
            <v>3 - Administrativo</v>
          </cell>
          <cell r="G697" t="str">
            <v>4110-10</v>
          </cell>
          <cell r="H697" t="str">
            <v>02/2023</v>
          </cell>
          <cell r="J697">
            <v>95.540800000000004</v>
          </cell>
          <cell r="L697">
            <v>185.13921108741999</v>
          </cell>
          <cell r="M697">
            <v>26.04</v>
          </cell>
          <cell r="O697">
            <v>1.6786734693877501</v>
          </cell>
          <cell r="R697">
            <v>339.410381282495</v>
          </cell>
          <cell r="S697">
            <v>74.209999999999994</v>
          </cell>
          <cell r="U697">
            <v>0</v>
          </cell>
        </row>
        <row r="698">
          <cell r="C698" t="str">
            <v>HOSPITAL DOM HÉLDER CÂMARA - CG. Nº 018/2022</v>
          </cell>
          <cell r="E698" t="str">
            <v>MAURISIA CONCEICAO DE OLIVEIRA SANTANA</v>
          </cell>
          <cell r="F698" t="str">
            <v>2 - Outros Profissionais da Saúde</v>
          </cell>
          <cell r="G698" t="str">
            <v>3222-05</v>
          </cell>
          <cell r="H698" t="str">
            <v>02/2023</v>
          </cell>
          <cell r="J698">
            <v>176.0488</v>
          </cell>
          <cell r="L698">
            <v>185.13921108741999</v>
          </cell>
          <cell r="M698">
            <v>26.04</v>
          </cell>
          <cell r="O698">
            <v>1.6786734693877501</v>
          </cell>
          <cell r="R698">
            <v>0</v>
          </cell>
          <cell r="S698">
            <v>0</v>
          </cell>
          <cell r="U698">
            <v>0</v>
          </cell>
        </row>
        <row r="699">
          <cell r="C699" t="str">
            <v>HOSPITAL DOM HÉLDER CÂMARA - CG. Nº 018/2022</v>
          </cell>
          <cell r="E699" t="str">
            <v>MAURO EDUARDO DOS SANTOS DE SANTANA</v>
          </cell>
          <cell r="F699" t="str">
            <v>2 - Outros Profissionais da Saúde</v>
          </cell>
          <cell r="G699" t="str">
            <v>3222-05</v>
          </cell>
          <cell r="H699" t="str">
            <v>02/2023</v>
          </cell>
          <cell r="J699">
            <v>140.2056</v>
          </cell>
          <cell r="L699">
            <v>0</v>
          </cell>
          <cell r="M699">
            <v>0</v>
          </cell>
          <cell r="O699">
            <v>1.6786734693877501</v>
          </cell>
          <cell r="R699">
            <v>339.410381282495</v>
          </cell>
          <cell r="S699">
            <v>73.95</v>
          </cell>
          <cell r="U699">
            <v>0</v>
          </cell>
        </row>
        <row r="700">
          <cell r="C700" t="str">
            <v>HOSPITAL DOM HÉLDER CÂMARA - CG. Nº 018/2022</v>
          </cell>
          <cell r="E700" t="str">
            <v>MAURO JOSE MENDES DA SILVA JUNIOR</v>
          </cell>
          <cell r="F700" t="str">
            <v>2 - Outros Profissionais da Saúde</v>
          </cell>
          <cell r="G700" t="str">
            <v>3226-05</v>
          </cell>
          <cell r="H700" t="str">
            <v>02/2023</v>
          </cell>
          <cell r="J700">
            <v>124.992</v>
          </cell>
          <cell r="L700">
            <v>185.13921108741999</v>
          </cell>
          <cell r="M700">
            <v>26.04</v>
          </cell>
          <cell r="O700">
            <v>1.6786734693877501</v>
          </cell>
          <cell r="R700">
            <v>0</v>
          </cell>
          <cell r="S700">
            <v>0</v>
          </cell>
          <cell r="U700">
            <v>0</v>
          </cell>
        </row>
        <row r="701">
          <cell r="C701" t="str">
            <v>HOSPITAL DOM HÉLDER CÂMARA - CG. Nº 018/2022</v>
          </cell>
          <cell r="E701" t="str">
            <v>MAX DE ARAUJO MELO</v>
          </cell>
          <cell r="F701" t="str">
            <v>2 - Outros Profissionais da Saúde</v>
          </cell>
          <cell r="G701" t="str">
            <v>2236-05</v>
          </cell>
          <cell r="H701" t="str">
            <v>02/2023</v>
          </cell>
          <cell r="J701">
            <v>198.268</v>
          </cell>
          <cell r="L701">
            <v>0</v>
          </cell>
          <cell r="M701">
            <v>0</v>
          </cell>
          <cell r="O701">
            <v>1.6786734693877501</v>
          </cell>
          <cell r="R701">
            <v>339.410381282495</v>
          </cell>
          <cell r="S701">
            <v>95.27</v>
          </cell>
          <cell r="U701">
            <v>0</v>
          </cell>
        </row>
        <row r="702">
          <cell r="C702" t="str">
            <v>HOSPITAL DOM HÉLDER CÂMARA - CG. Nº 018/2022</v>
          </cell>
          <cell r="E702" t="str">
            <v>MAXA BLEYA GALDINO DO CARMO</v>
          </cell>
          <cell r="F702" t="str">
            <v>2 - Outros Profissionais da Saúde</v>
          </cell>
          <cell r="G702" t="str">
            <v>2234-05</v>
          </cell>
          <cell r="H702" t="str">
            <v>02/2023</v>
          </cell>
          <cell r="J702">
            <v>724.8488000000001</v>
          </cell>
          <cell r="L702">
            <v>0</v>
          </cell>
          <cell r="M702">
            <v>0</v>
          </cell>
          <cell r="O702">
            <v>1.6786734693877501</v>
          </cell>
          <cell r="R702">
            <v>0</v>
          </cell>
          <cell r="S702">
            <v>0</v>
          </cell>
          <cell r="U702">
            <v>0</v>
          </cell>
        </row>
        <row r="703">
          <cell r="C703" t="str">
            <v>HOSPITAL DOM HÉLDER CÂMARA - CG. Nº 018/2022</v>
          </cell>
          <cell r="E703" t="str">
            <v>MAYARA ANDREZA DE SOUZA</v>
          </cell>
          <cell r="F703" t="str">
            <v>2 - Outros Profissionais da Saúde</v>
          </cell>
          <cell r="G703" t="str">
            <v>3222-05</v>
          </cell>
          <cell r="H703" t="str">
            <v>02/2023</v>
          </cell>
          <cell r="J703">
            <v>134.81280000000001</v>
          </cell>
          <cell r="L703">
            <v>185.13921108741999</v>
          </cell>
          <cell r="M703">
            <v>26.04</v>
          </cell>
          <cell r="O703">
            <v>1.6786734693877501</v>
          </cell>
          <cell r="R703">
            <v>339.410381282495</v>
          </cell>
          <cell r="S703">
            <v>78.12</v>
          </cell>
          <cell r="U703">
            <v>0</v>
          </cell>
        </row>
        <row r="704">
          <cell r="C704" t="str">
            <v>HOSPITAL DOM HÉLDER CÂMARA - CG. Nº 018/2022</v>
          </cell>
          <cell r="E704" t="str">
            <v>MAYARA ELISABETH CARVALHO DE LIMA IGNACIO</v>
          </cell>
          <cell r="F704" t="str">
            <v>3 - Administrativo</v>
          </cell>
          <cell r="G704" t="str">
            <v>3912-10</v>
          </cell>
          <cell r="H704" t="str">
            <v>02/2023</v>
          </cell>
          <cell r="J704">
            <v>557.13519999999994</v>
          </cell>
          <cell r="L704">
            <v>0</v>
          </cell>
          <cell r="M704">
            <v>0</v>
          </cell>
          <cell r="O704">
            <v>1.6786734693877501</v>
          </cell>
          <cell r="R704">
            <v>0</v>
          </cell>
          <cell r="S704">
            <v>0</v>
          </cell>
          <cell r="U704">
            <v>0</v>
          </cell>
        </row>
        <row r="705">
          <cell r="C705" t="str">
            <v>HOSPITAL DOM HÉLDER CÂMARA - CG. Nº 018/2022</v>
          </cell>
          <cell r="E705" t="str">
            <v>MAYARA MARIA SILVA DE ABREU</v>
          </cell>
          <cell r="F705" t="str">
            <v>2 - Outros Profissionais da Saúde</v>
          </cell>
          <cell r="G705" t="str">
            <v>3222-05</v>
          </cell>
          <cell r="H705" t="str">
            <v>02/2023</v>
          </cell>
          <cell r="J705">
            <v>145.82400000000001</v>
          </cell>
          <cell r="L705">
            <v>0</v>
          </cell>
          <cell r="M705">
            <v>0</v>
          </cell>
          <cell r="O705">
            <v>1.6786734693877501</v>
          </cell>
          <cell r="R705">
            <v>339.410381282495</v>
          </cell>
          <cell r="S705">
            <v>72.650000000000006</v>
          </cell>
          <cell r="U705">
            <v>0</v>
          </cell>
        </row>
        <row r="706">
          <cell r="C706" t="str">
            <v>HOSPITAL DOM HÉLDER CÂMARA - CG. Nº 018/2022</v>
          </cell>
          <cell r="E706" t="str">
            <v>MAYRA MARIA DE LOURDES SILVA DE MELO SANTOS</v>
          </cell>
          <cell r="F706" t="str">
            <v>2 - Outros Profissionais da Saúde</v>
          </cell>
          <cell r="G706" t="str">
            <v>2235-05</v>
          </cell>
          <cell r="H706" t="str">
            <v>02/2023</v>
          </cell>
          <cell r="J706">
            <v>290.72320000000002</v>
          </cell>
          <cell r="L706">
            <v>185.13921108741999</v>
          </cell>
          <cell r="M706">
            <v>3.3</v>
          </cell>
          <cell r="O706">
            <v>1.6786734693877501</v>
          </cell>
          <cell r="R706">
            <v>339.410381282495</v>
          </cell>
          <cell r="S706">
            <v>130.46</v>
          </cell>
          <cell r="U706">
            <v>0</v>
          </cell>
        </row>
        <row r="707">
          <cell r="C707" t="str">
            <v>HOSPITAL DOM HÉLDER CÂMARA - CG. Nº 018/2022</v>
          </cell>
          <cell r="E707" t="str">
            <v>MAYSA ALVES CORREIA</v>
          </cell>
          <cell r="F707" t="str">
            <v>2 - Outros Profissionais da Saúde</v>
          </cell>
          <cell r="G707" t="str">
            <v>3222-05</v>
          </cell>
          <cell r="H707" t="str">
            <v>02/2023</v>
          </cell>
          <cell r="J707">
            <v>0</v>
          </cell>
          <cell r="L707">
            <v>0</v>
          </cell>
          <cell r="M707">
            <v>0</v>
          </cell>
          <cell r="O707">
            <v>1.6786734693877501</v>
          </cell>
          <cell r="R707">
            <v>0</v>
          </cell>
          <cell r="S707">
            <v>0</v>
          </cell>
          <cell r="U707">
            <v>0</v>
          </cell>
        </row>
        <row r="708">
          <cell r="C708" t="str">
            <v>HOSPITAL DOM HÉLDER CÂMARA - CG. Nº 018/2022</v>
          </cell>
          <cell r="E708" t="str">
            <v>MELQUISEDEQUE DE SOUSA SABINO</v>
          </cell>
          <cell r="F708" t="str">
            <v>3 - Administrativo</v>
          </cell>
          <cell r="G708" t="str">
            <v>4110-10</v>
          </cell>
          <cell r="H708" t="str">
            <v>02/2023</v>
          </cell>
          <cell r="J708">
            <v>169.744</v>
          </cell>
          <cell r="L708">
            <v>185.13921108741999</v>
          </cell>
          <cell r="M708">
            <v>44.68</v>
          </cell>
          <cell r="O708">
            <v>1.6786734693877501</v>
          </cell>
          <cell r="R708">
            <v>339.410381282495</v>
          </cell>
          <cell r="S708">
            <v>134.03</v>
          </cell>
          <cell r="U708">
            <v>0</v>
          </cell>
        </row>
        <row r="709">
          <cell r="C709" t="str">
            <v>HOSPITAL DOM HÉLDER CÂMARA - CG. Nº 018/2022</v>
          </cell>
          <cell r="E709" t="str">
            <v>MENANDRO BEZERRA DE MELO MARTINS</v>
          </cell>
          <cell r="F709" t="str">
            <v>1 - Médico</v>
          </cell>
          <cell r="G709" t="str">
            <v>2252-25</v>
          </cell>
          <cell r="H709" t="str">
            <v>02/2023</v>
          </cell>
          <cell r="J709">
            <v>789.42399999999998</v>
          </cell>
          <cell r="L709">
            <v>0</v>
          </cell>
          <cell r="M709">
            <v>0</v>
          </cell>
          <cell r="O709">
            <v>1.6786734693877501</v>
          </cell>
          <cell r="R709">
            <v>0</v>
          </cell>
          <cell r="S709">
            <v>0</v>
          </cell>
          <cell r="U709">
            <v>0</v>
          </cell>
        </row>
        <row r="710">
          <cell r="C710" t="str">
            <v>HOSPITAL DOM HÉLDER CÂMARA - CG. Nº 018/2022</v>
          </cell>
          <cell r="E710" t="str">
            <v>MERCIA DA SILVA CAETANO</v>
          </cell>
          <cell r="F710" t="str">
            <v>2 - Outros Profissionais da Saúde</v>
          </cell>
          <cell r="G710" t="str">
            <v>2235-05</v>
          </cell>
          <cell r="H710" t="str">
            <v>02/2023</v>
          </cell>
          <cell r="J710">
            <v>314.64319999999998</v>
          </cell>
          <cell r="L710">
            <v>185.13921108741999</v>
          </cell>
          <cell r="M710">
            <v>3.3</v>
          </cell>
          <cell r="O710">
            <v>1.6786734693877501</v>
          </cell>
          <cell r="R710">
            <v>0</v>
          </cell>
          <cell r="S710">
            <v>0</v>
          </cell>
          <cell r="U710">
            <v>0</v>
          </cell>
        </row>
        <row r="711">
          <cell r="C711" t="str">
            <v>HOSPITAL DOM HÉLDER CÂMARA - CG. Nº 018/2022</v>
          </cell>
          <cell r="E711" t="str">
            <v>MERCIA ELIZABETE DA SILVA</v>
          </cell>
          <cell r="F711" t="str">
            <v>2 - Outros Profissionais da Saúde</v>
          </cell>
          <cell r="G711" t="str">
            <v>3222-05</v>
          </cell>
          <cell r="H711" t="str">
            <v>02/2023</v>
          </cell>
          <cell r="J711">
            <v>246.6584</v>
          </cell>
          <cell r="L711">
            <v>0</v>
          </cell>
          <cell r="M711">
            <v>0</v>
          </cell>
          <cell r="O711">
            <v>1.6786734693877501</v>
          </cell>
          <cell r="R711">
            <v>339.410381282495</v>
          </cell>
          <cell r="S711">
            <v>5.21</v>
          </cell>
          <cell r="U711">
            <v>0</v>
          </cell>
        </row>
        <row r="712">
          <cell r="C712" t="str">
            <v>HOSPITAL DOM HÉLDER CÂMARA - CG. Nº 018/2022</v>
          </cell>
          <cell r="E712" t="str">
            <v>MICAELY KELLY SILVA DOS SANTOS</v>
          </cell>
          <cell r="F712" t="str">
            <v>2 - Outros Profissionais da Saúde</v>
          </cell>
          <cell r="G712" t="str">
            <v>2235-05</v>
          </cell>
          <cell r="H712" t="str">
            <v>02/2023</v>
          </cell>
          <cell r="J712">
            <v>261.25439999999998</v>
          </cell>
          <cell r="L712">
            <v>0</v>
          </cell>
          <cell r="M712">
            <v>0</v>
          </cell>
          <cell r="O712">
            <v>1.6786734693877501</v>
          </cell>
          <cell r="R712">
            <v>0</v>
          </cell>
          <cell r="S712">
            <v>0</v>
          </cell>
          <cell r="U712">
            <v>0</v>
          </cell>
        </row>
        <row r="713">
          <cell r="C713" t="str">
            <v>HOSPITAL DOM HÉLDER CÂMARA - CG. Nº 018/2022</v>
          </cell>
          <cell r="E713" t="str">
            <v>MICHELE MARIA SANTOS DA SILVA</v>
          </cell>
          <cell r="F713" t="str">
            <v>3 - Administrativo</v>
          </cell>
          <cell r="G713" t="str">
            <v>4110-10</v>
          </cell>
          <cell r="H713" t="str">
            <v>02/2023</v>
          </cell>
          <cell r="J713">
            <v>207.48400000000001</v>
          </cell>
          <cell r="L713">
            <v>185.13921108741999</v>
          </cell>
          <cell r="M713">
            <v>26.04</v>
          </cell>
          <cell r="O713">
            <v>1.6786734693877501</v>
          </cell>
          <cell r="R713">
            <v>339.410381282495</v>
          </cell>
          <cell r="S713">
            <v>7.81</v>
          </cell>
          <cell r="U713">
            <v>0</v>
          </cell>
        </row>
        <row r="714">
          <cell r="C714" t="str">
            <v>HOSPITAL DOM HÉLDER CÂMARA - CG. Nº 018/2022</v>
          </cell>
          <cell r="E714" t="str">
            <v>MICHELINE LUCIA SANTOS VIEIRA</v>
          </cell>
          <cell r="F714" t="str">
            <v>2 - Outros Profissionais da Saúde</v>
          </cell>
          <cell r="G714" t="str">
            <v>2235-05</v>
          </cell>
          <cell r="H714" t="str">
            <v>02/2023</v>
          </cell>
          <cell r="J714">
            <v>288.34719999999999</v>
          </cell>
          <cell r="L714">
            <v>0</v>
          </cell>
          <cell r="M714">
            <v>0</v>
          </cell>
          <cell r="O714">
            <v>1.6786734693877501</v>
          </cell>
          <cell r="R714">
            <v>0</v>
          </cell>
          <cell r="S714">
            <v>0</v>
          </cell>
          <cell r="U714">
            <v>0</v>
          </cell>
        </row>
        <row r="715">
          <cell r="C715" t="str">
            <v>HOSPITAL DOM HÉLDER CÂMARA - CG. Nº 018/2022</v>
          </cell>
          <cell r="E715" t="str">
            <v>MICHELLINE SANTANA DE MORAIS</v>
          </cell>
          <cell r="F715" t="str">
            <v>3 - Administrativo</v>
          </cell>
          <cell r="G715" t="str">
            <v>4110-10</v>
          </cell>
          <cell r="H715" t="str">
            <v>02/2023</v>
          </cell>
          <cell r="J715">
            <v>0.88400000000000012</v>
          </cell>
          <cell r="L715">
            <v>0</v>
          </cell>
          <cell r="M715">
            <v>0</v>
          </cell>
          <cell r="O715">
            <v>1.6786734693877501</v>
          </cell>
          <cell r="R715">
            <v>0</v>
          </cell>
          <cell r="S715">
            <v>0</v>
          </cell>
          <cell r="U715">
            <v>0</v>
          </cell>
        </row>
        <row r="716">
          <cell r="C716" t="str">
            <v>HOSPITAL DOM HÉLDER CÂMARA - CG. Nº 018/2022</v>
          </cell>
          <cell r="E716" t="str">
            <v>MICILENE ALEXANDRE DA SILVA</v>
          </cell>
          <cell r="F716" t="str">
            <v>2 - Outros Profissionais da Saúde</v>
          </cell>
          <cell r="G716" t="str">
            <v>3222-05</v>
          </cell>
          <cell r="H716" t="str">
            <v>02/2023</v>
          </cell>
          <cell r="J716">
            <v>138.6088</v>
          </cell>
          <cell r="L716">
            <v>185.13921108741999</v>
          </cell>
          <cell r="M716">
            <v>26.04</v>
          </cell>
          <cell r="O716">
            <v>1.6786734693877501</v>
          </cell>
          <cell r="R716">
            <v>339.410381282495</v>
          </cell>
          <cell r="S716">
            <v>78.12</v>
          </cell>
          <cell r="U716">
            <v>0</v>
          </cell>
        </row>
        <row r="717">
          <cell r="C717" t="str">
            <v>HOSPITAL DOM HÉLDER CÂMARA - CG. Nº 018/2022</v>
          </cell>
          <cell r="E717" t="str">
            <v>MIDIAM CRISTINA DO CARMO</v>
          </cell>
          <cell r="F717" t="str">
            <v>3 - Administrativo</v>
          </cell>
          <cell r="G717" t="str">
            <v>4110-10</v>
          </cell>
          <cell r="H717" t="str">
            <v>02/2023</v>
          </cell>
          <cell r="J717">
            <v>13.02</v>
          </cell>
          <cell r="L717">
            <v>0</v>
          </cell>
          <cell r="M717">
            <v>0</v>
          </cell>
          <cell r="O717">
            <v>1.6786734693877501</v>
          </cell>
          <cell r="R717">
            <v>339.410381282495</v>
          </cell>
          <cell r="S717">
            <v>39.06</v>
          </cell>
          <cell r="U717">
            <v>0</v>
          </cell>
        </row>
        <row r="718">
          <cell r="C718" t="str">
            <v>HOSPITAL DOM HÉLDER CÂMARA - CG. Nº 018/2022</v>
          </cell>
          <cell r="E718" t="str">
            <v>MIKAEL DO NASCIMENTO HENRIQUE</v>
          </cell>
          <cell r="F718" t="str">
            <v>3 - Administrativo</v>
          </cell>
          <cell r="G718" t="str">
            <v>4110-10</v>
          </cell>
          <cell r="H718" t="str">
            <v>02/2023</v>
          </cell>
          <cell r="J718">
            <v>104.16</v>
          </cell>
          <cell r="L718">
            <v>185.13921108741999</v>
          </cell>
          <cell r="M718">
            <v>26.04</v>
          </cell>
          <cell r="O718">
            <v>1.6786734693877501</v>
          </cell>
          <cell r="R718">
            <v>339.410381282495</v>
          </cell>
          <cell r="S718">
            <v>78.12</v>
          </cell>
          <cell r="U718">
            <v>0</v>
          </cell>
        </row>
        <row r="719">
          <cell r="C719" t="str">
            <v>HOSPITAL DOM HÉLDER CÂMARA - CG. Nº 018/2022</v>
          </cell>
          <cell r="E719" t="str">
            <v>MILENE MARIA DOS SANTOS SANTANA</v>
          </cell>
          <cell r="F719" t="str">
            <v>2 - Outros Profissionais da Saúde</v>
          </cell>
          <cell r="G719" t="str">
            <v>3222-05</v>
          </cell>
          <cell r="H719" t="str">
            <v>02/2023</v>
          </cell>
          <cell r="J719">
            <v>135.40799999999999</v>
          </cell>
          <cell r="L719">
            <v>185.13921108741999</v>
          </cell>
          <cell r="M719">
            <v>26.04</v>
          </cell>
          <cell r="O719">
            <v>1.6786734693877501</v>
          </cell>
          <cell r="R719">
            <v>339.410381282495</v>
          </cell>
          <cell r="S719">
            <v>78.12</v>
          </cell>
          <cell r="U719">
            <v>0</v>
          </cell>
        </row>
        <row r="720">
          <cell r="C720" t="str">
            <v>HOSPITAL DOM HÉLDER CÂMARA - CG. Nº 018/2022</v>
          </cell>
          <cell r="E720" t="str">
            <v>MILLENA LAYANE DE SANTANA</v>
          </cell>
          <cell r="F720" t="str">
            <v>2 - Outros Profissionais da Saúde</v>
          </cell>
          <cell r="G720" t="str">
            <v>3222-05</v>
          </cell>
          <cell r="H720" t="str">
            <v>02/2023</v>
          </cell>
          <cell r="J720">
            <v>124.992</v>
          </cell>
          <cell r="L720">
            <v>185.13921108741999</v>
          </cell>
          <cell r="M720">
            <v>26.04</v>
          </cell>
          <cell r="O720">
            <v>1.6786734693877501</v>
          </cell>
          <cell r="R720">
            <v>0</v>
          </cell>
          <cell r="S720">
            <v>0</v>
          </cell>
          <cell r="U720">
            <v>0</v>
          </cell>
        </row>
        <row r="721">
          <cell r="C721" t="str">
            <v>HOSPITAL DOM HÉLDER CÂMARA - CG. Nº 018/2022</v>
          </cell>
          <cell r="E721" t="str">
            <v>MIQUEIAS DE SANTANA LOURENCO</v>
          </cell>
          <cell r="F721" t="str">
            <v>3 - Administrativo</v>
          </cell>
          <cell r="G721" t="str">
            <v>5174-10</v>
          </cell>
          <cell r="H721" t="str">
            <v>02/2023</v>
          </cell>
          <cell r="J721">
            <v>123.50879999999999</v>
          </cell>
          <cell r="L721">
            <v>0</v>
          </cell>
          <cell r="M721">
            <v>0</v>
          </cell>
          <cell r="O721">
            <v>1.6786734693877501</v>
          </cell>
          <cell r="R721">
            <v>339.410381282495</v>
          </cell>
          <cell r="S721">
            <v>78.12</v>
          </cell>
          <cell r="U721">
            <v>0</v>
          </cell>
        </row>
        <row r="722">
          <cell r="C722" t="str">
            <v>HOSPITAL DOM HÉLDER CÂMARA - CG. Nº 018/2022</v>
          </cell>
          <cell r="E722" t="str">
            <v>MIRELA SANTOS DA SILVA</v>
          </cell>
          <cell r="F722" t="str">
            <v>2 - Outros Profissionais da Saúde</v>
          </cell>
          <cell r="G722" t="str">
            <v>3222-05</v>
          </cell>
          <cell r="H722" t="str">
            <v>02/2023</v>
          </cell>
          <cell r="J722">
            <v>139.83920000000001</v>
          </cell>
          <cell r="L722">
            <v>0</v>
          </cell>
          <cell r="M722">
            <v>0</v>
          </cell>
          <cell r="O722">
            <v>1.6786734693877501</v>
          </cell>
          <cell r="R722">
            <v>339.410381282495</v>
          </cell>
          <cell r="S722">
            <v>78.12</v>
          </cell>
          <cell r="U722">
            <v>0</v>
          </cell>
        </row>
        <row r="723">
          <cell r="C723" t="str">
            <v>HOSPITAL DOM HÉLDER CÂMARA - CG. Nº 018/2022</v>
          </cell>
          <cell r="E723" t="str">
            <v>MIRTS LOPES VASCONCELOS AMORIM</v>
          </cell>
          <cell r="F723" t="str">
            <v>2 - Outros Profissionais da Saúde</v>
          </cell>
          <cell r="G723" t="str">
            <v>2516-05</v>
          </cell>
          <cell r="H723" t="str">
            <v>02/2023</v>
          </cell>
          <cell r="J723">
            <v>290.56</v>
          </cell>
          <cell r="L723">
            <v>185.13921108741999</v>
          </cell>
          <cell r="M723">
            <v>43.87</v>
          </cell>
          <cell r="O723">
            <v>1.6786734693877501</v>
          </cell>
          <cell r="R723">
            <v>0</v>
          </cell>
          <cell r="S723">
            <v>0</v>
          </cell>
          <cell r="U723">
            <v>0</v>
          </cell>
        </row>
        <row r="724">
          <cell r="C724" t="str">
            <v>HOSPITAL DOM HÉLDER CÂMARA - CG. Nº 018/2022</v>
          </cell>
          <cell r="E724" t="str">
            <v>MITILENE FERNANDA CAVALCANTI XAVIER</v>
          </cell>
          <cell r="F724" t="str">
            <v>3 - Administrativo</v>
          </cell>
          <cell r="G724" t="str">
            <v>5163-45</v>
          </cell>
          <cell r="H724" t="str">
            <v>02/2023</v>
          </cell>
          <cell r="J724">
            <v>152.3768</v>
          </cell>
          <cell r="L724">
            <v>0</v>
          </cell>
          <cell r="M724">
            <v>0</v>
          </cell>
          <cell r="O724">
            <v>1.6786734693877501</v>
          </cell>
          <cell r="R724">
            <v>339.410381282495</v>
          </cell>
          <cell r="S724">
            <v>78.12</v>
          </cell>
          <cell r="U724">
            <v>0</v>
          </cell>
        </row>
        <row r="725">
          <cell r="C725" t="str">
            <v>HOSPITAL DOM HÉLDER CÂMARA - CG. Nº 018/2022</v>
          </cell>
          <cell r="E725" t="str">
            <v>MOANNA KALLINY VITAL FERREIRA</v>
          </cell>
          <cell r="F725" t="str">
            <v>3 - Administrativo</v>
          </cell>
          <cell r="G725" t="str">
            <v>4110-10</v>
          </cell>
          <cell r="H725" t="str">
            <v>02/2023</v>
          </cell>
          <cell r="J725">
            <v>0</v>
          </cell>
          <cell r="L725">
            <v>185.13921108741999</v>
          </cell>
          <cell r="M725">
            <v>26.04</v>
          </cell>
          <cell r="O725">
            <v>1.6786734693877501</v>
          </cell>
          <cell r="R725">
            <v>0</v>
          </cell>
          <cell r="S725">
            <v>0</v>
          </cell>
          <cell r="U725">
            <v>0</v>
          </cell>
        </row>
        <row r="726">
          <cell r="C726" t="str">
            <v>HOSPITAL DOM HÉLDER CÂMARA - CG. Nº 018/2022</v>
          </cell>
          <cell r="E726" t="str">
            <v>MOISES GOMES DA SILVA</v>
          </cell>
          <cell r="F726" t="str">
            <v>2 - Outros Profissionais da Saúde</v>
          </cell>
          <cell r="G726" t="str">
            <v>3222-05</v>
          </cell>
          <cell r="H726" t="str">
            <v>02/2023</v>
          </cell>
          <cell r="J726">
            <v>0</v>
          </cell>
          <cell r="L726">
            <v>0</v>
          </cell>
          <cell r="M726">
            <v>0</v>
          </cell>
          <cell r="O726">
            <v>1.6786734693877501</v>
          </cell>
          <cell r="R726">
            <v>0</v>
          </cell>
          <cell r="S726">
            <v>0</v>
          </cell>
          <cell r="U726">
            <v>0</v>
          </cell>
        </row>
        <row r="727">
          <cell r="C727" t="str">
            <v>HOSPITAL DOM HÉLDER CÂMARA - CG. Nº 018/2022</v>
          </cell>
          <cell r="E727" t="str">
            <v>MONICA CRISTINA FERREIRA DA COSTA</v>
          </cell>
          <cell r="F727" t="str">
            <v>2 - Outros Profissionais da Saúde</v>
          </cell>
          <cell r="G727" t="str">
            <v>3241-15</v>
          </cell>
          <cell r="H727" t="str">
            <v>02/2023</v>
          </cell>
          <cell r="J727">
            <v>455.87759999999997</v>
          </cell>
          <cell r="L727">
            <v>0</v>
          </cell>
          <cell r="M727">
            <v>0</v>
          </cell>
          <cell r="O727">
            <v>1.6786734693877501</v>
          </cell>
          <cell r="R727">
            <v>0</v>
          </cell>
          <cell r="S727">
            <v>0</v>
          </cell>
          <cell r="U727">
            <v>0</v>
          </cell>
        </row>
        <row r="728">
          <cell r="C728" t="str">
            <v>HOSPITAL DOM HÉLDER CÂMARA - CG. Nº 018/2022</v>
          </cell>
          <cell r="E728" t="str">
            <v>MONICA MARIA PAIVA DA SILVA LIMA</v>
          </cell>
          <cell r="F728" t="str">
            <v>2 - Outros Profissionais da Saúde</v>
          </cell>
          <cell r="G728" t="str">
            <v>5152-05</v>
          </cell>
          <cell r="H728" t="str">
            <v>02/2023</v>
          </cell>
          <cell r="J728">
            <v>172.71600000000001</v>
          </cell>
          <cell r="L728">
            <v>185.13921108741999</v>
          </cell>
          <cell r="M728">
            <v>26.04</v>
          </cell>
          <cell r="O728">
            <v>1.6786734693877501</v>
          </cell>
          <cell r="R728">
            <v>339.410381282495</v>
          </cell>
          <cell r="S728">
            <v>78.12</v>
          </cell>
          <cell r="U728">
            <v>61</v>
          </cell>
          <cell r="X728" t="str">
            <v>AUXÍLIO CRECHE</v>
          </cell>
        </row>
        <row r="729">
          <cell r="C729" t="str">
            <v>HOSPITAL DOM HÉLDER CÂMARA - CG. Nº 018/2022</v>
          </cell>
          <cell r="E729" t="str">
            <v>MONICA SUENIA DA SILVA</v>
          </cell>
          <cell r="F729" t="str">
            <v>2 - Outros Profissionais da Saúde</v>
          </cell>
          <cell r="G729" t="str">
            <v>3222-05</v>
          </cell>
          <cell r="H729" t="str">
            <v>02/2023</v>
          </cell>
          <cell r="J729">
            <v>146.83359999999999</v>
          </cell>
          <cell r="L729">
            <v>0</v>
          </cell>
          <cell r="M729">
            <v>0</v>
          </cell>
          <cell r="O729">
            <v>1.6786734693877501</v>
          </cell>
          <cell r="R729">
            <v>339.410381282495</v>
          </cell>
          <cell r="S729">
            <v>78.12</v>
          </cell>
          <cell r="U729">
            <v>0</v>
          </cell>
        </row>
        <row r="730">
          <cell r="C730" t="str">
            <v>HOSPITAL DOM HÉLDER CÂMARA - CG. Nº 018/2022</v>
          </cell>
          <cell r="E730" t="str">
            <v>MONIQUE RAYANE MIRANDA FLORENTINO</v>
          </cell>
          <cell r="F730" t="str">
            <v>2 - Outros Profissionais da Saúde</v>
          </cell>
          <cell r="G730" t="str">
            <v>2236-05</v>
          </cell>
          <cell r="H730" t="str">
            <v>02/2023</v>
          </cell>
          <cell r="J730">
            <v>208.95359999999999</v>
          </cell>
          <cell r="L730">
            <v>0</v>
          </cell>
          <cell r="M730">
            <v>0</v>
          </cell>
          <cell r="O730">
            <v>1.6786734693877501</v>
          </cell>
          <cell r="R730">
            <v>0</v>
          </cell>
          <cell r="S730">
            <v>0</v>
          </cell>
          <cell r="U730">
            <v>0</v>
          </cell>
        </row>
        <row r="731">
          <cell r="C731" t="str">
            <v>HOSPITAL DOM HÉLDER CÂMARA - CG. Nº 018/2022</v>
          </cell>
          <cell r="E731" t="str">
            <v>MURILO HENRIQUE DOS SANTOS</v>
          </cell>
          <cell r="F731" t="str">
            <v>2 - Outros Profissionais da Saúde</v>
          </cell>
          <cell r="G731" t="str">
            <v>5211-30</v>
          </cell>
          <cell r="H731" t="str">
            <v>02/2023</v>
          </cell>
          <cell r="J731">
            <v>101.7208</v>
          </cell>
          <cell r="L731">
            <v>0</v>
          </cell>
          <cell r="M731">
            <v>0</v>
          </cell>
          <cell r="O731">
            <v>1.6786734693877501</v>
          </cell>
          <cell r="R731">
            <v>339.410381282495</v>
          </cell>
          <cell r="S731">
            <v>78.12</v>
          </cell>
          <cell r="U731">
            <v>0</v>
          </cell>
        </row>
        <row r="732">
          <cell r="C732" t="str">
            <v>HOSPITAL DOM HÉLDER CÂMARA - CG. Nº 018/2022</v>
          </cell>
          <cell r="E732" t="str">
            <v>NARA LUCIA SOUZA DA SILVA</v>
          </cell>
          <cell r="F732" t="str">
            <v>2 - Outros Profissionais da Saúde</v>
          </cell>
          <cell r="G732" t="str">
            <v>2237-10</v>
          </cell>
          <cell r="H732" t="str">
            <v>02/2023</v>
          </cell>
          <cell r="J732">
            <v>426.38240000000002</v>
          </cell>
          <cell r="L732">
            <v>0</v>
          </cell>
          <cell r="M732">
            <v>0</v>
          </cell>
          <cell r="O732">
            <v>1.6786734693877501</v>
          </cell>
          <cell r="R732">
            <v>339.410381282495</v>
          </cell>
          <cell r="S732">
            <v>114.8</v>
          </cell>
          <cell r="U732">
            <v>0</v>
          </cell>
        </row>
        <row r="733">
          <cell r="C733" t="str">
            <v>HOSPITAL DOM HÉLDER CÂMARA - CG. Nº 018/2022</v>
          </cell>
          <cell r="E733" t="str">
            <v>NATALIA BARBOSA DA SILVA</v>
          </cell>
          <cell r="F733" t="str">
            <v>3 - Administrativo</v>
          </cell>
          <cell r="G733" t="str">
            <v>5134-30</v>
          </cell>
          <cell r="H733" t="str">
            <v>02/2023</v>
          </cell>
          <cell r="J733">
            <v>124.992</v>
          </cell>
          <cell r="L733">
            <v>0</v>
          </cell>
          <cell r="M733">
            <v>0</v>
          </cell>
          <cell r="O733">
            <v>1.6786734693877501</v>
          </cell>
          <cell r="R733">
            <v>339.410381282495</v>
          </cell>
          <cell r="S733">
            <v>78.12</v>
          </cell>
          <cell r="U733">
            <v>0</v>
          </cell>
        </row>
        <row r="734">
          <cell r="C734" t="str">
            <v>HOSPITAL DOM HÉLDER CÂMARA - CG. Nº 018/2022</v>
          </cell>
          <cell r="E734" t="str">
            <v>NATALIA DE BARROS MELO</v>
          </cell>
          <cell r="F734" t="str">
            <v>2 - Outros Profissionais da Saúde</v>
          </cell>
          <cell r="G734" t="str">
            <v>2236-05</v>
          </cell>
          <cell r="H734" t="str">
            <v>02/2023</v>
          </cell>
          <cell r="J734">
            <v>188.7552</v>
          </cell>
          <cell r="L734">
            <v>185.13921108741999</v>
          </cell>
          <cell r="M734">
            <v>2.38</v>
          </cell>
          <cell r="O734">
            <v>1.6786734693877501</v>
          </cell>
          <cell r="R734">
            <v>0</v>
          </cell>
          <cell r="S734">
            <v>0</v>
          </cell>
          <cell r="U734">
            <v>0</v>
          </cell>
        </row>
        <row r="735">
          <cell r="C735" t="str">
            <v>HOSPITAL DOM HÉLDER CÂMARA - CG. Nº 018/2022</v>
          </cell>
          <cell r="E735" t="str">
            <v>NATALIA MARIA BATISTA DA SILVA</v>
          </cell>
          <cell r="F735" t="str">
            <v>3 - Administrativo</v>
          </cell>
          <cell r="G735" t="str">
            <v>4110-10</v>
          </cell>
          <cell r="H735" t="str">
            <v>02/2023</v>
          </cell>
          <cell r="J735">
            <v>103.85599999999999</v>
          </cell>
          <cell r="L735">
            <v>185.13921108741999</v>
          </cell>
          <cell r="M735">
            <v>26.04</v>
          </cell>
          <cell r="O735">
            <v>1.6786734693877501</v>
          </cell>
          <cell r="R735">
            <v>339.410381282495</v>
          </cell>
          <cell r="S735">
            <v>70.31</v>
          </cell>
          <cell r="U735">
            <v>0</v>
          </cell>
        </row>
        <row r="736">
          <cell r="C736" t="str">
            <v>HOSPITAL DOM HÉLDER CÂMARA - CG. Nº 018/2022</v>
          </cell>
          <cell r="E736" t="str">
            <v>NATALIE DE BARROS BERNARDINI MENDES</v>
          </cell>
          <cell r="F736" t="str">
            <v>2 - Outros Profissionais da Saúde</v>
          </cell>
          <cell r="G736" t="str">
            <v>3222-05</v>
          </cell>
          <cell r="H736" t="str">
            <v>02/2023</v>
          </cell>
          <cell r="J736">
            <v>152.3768</v>
          </cell>
          <cell r="L736">
            <v>0</v>
          </cell>
          <cell r="M736">
            <v>0</v>
          </cell>
          <cell r="O736">
            <v>1.6786734693877501</v>
          </cell>
          <cell r="R736">
            <v>339.410381282495</v>
          </cell>
          <cell r="S736">
            <v>78.12</v>
          </cell>
          <cell r="U736">
            <v>0</v>
          </cell>
        </row>
        <row r="737">
          <cell r="C737" t="str">
            <v>HOSPITAL DOM HÉLDER CÂMARA - CG. Nº 018/2022</v>
          </cell>
          <cell r="E737" t="str">
            <v>NATALLY RANIELLY DE ALMEIDA</v>
          </cell>
          <cell r="F737" t="str">
            <v>2 - Outros Profissionais da Saúde</v>
          </cell>
          <cell r="G737" t="str">
            <v>2235-05</v>
          </cell>
          <cell r="H737" t="str">
            <v>02/2023</v>
          </cell>
          <cell r="J737">
            <v>282.89920000000001</v>
          </cell>
          <cell r="L737">
            <v>185.13921108741999</v>
          </cell>
          <cell r="M737">
            <v>3.06</v>
          </cell>
          <cell r="O737">
            <v>1.6786734693877501</v>
          </cell>
          <cell r="R737">
            <v>0</v>
          </cell>
          <cell r="S737">
            <v>0</v>
          </cell>
          <cell r="U737">
            <v>0</v>
          </cell>
        </row>
        <row r="738">
          <cell r="C738" t="str">
            <v>HOSPITAL DOM HÉLDER CÂMARA - CG. Nº 018/2022</v>
          </cell>
          <cell r="E738" t="str">
            <v>NATALYA FERNANDA  BELTRAO CARDOSO LOPES</v>
          </cell>
          <cell r="F738" t="str">
            <v>2 - Outros Profissionais da Saúde</v>
          </cell>
          <cell r="G738" t="str">
            <v>2236-05</v>
          </cell>
          <cell r="H738" t="str">
            <v>02/2023</v>
          </cell>
          <cell r="J738">
            <v>235.42240000000001</v>
          </cell>
          <cell r="L738">
            <v>185.13921108741999</v>
          </cell>
          <cell r="M738">
            <v>2.6</v>
          </cell>
          <cell r="O738">
            <v>1.6786734693877501</v>
          </cell>
          <cell r="R738">
            <v>0</v>
          </cell>
          <cell r="S738">
            <v>0</v>
          </cell>
          <cell r="U738">
            <v>0</v>
          </cell>
        </row>
        <row r="739">
          <cell r="C739" t="str">
            <v>HOSPITAL DOM HÉLDER CÂMARA - CG. Nº 018/2022</v>
          </cell>
          <cell r="E739" t="str">
            <v>NATASHA DE FREITAS SILVA</v>
          </cell>
          <cell r="F739" t="str">
            <v>2 - Outros Profissionais da Saúde</v>
          </cell>
          <cell r="G739" t="str">
            <v>3222-05</v>
          </cell>
          <cell r="H739" t="str">
            <v>02/2023</v>
          </cell>
          <cell r="J739">
            <v>163.05840000000001</v>
          </cell>
          <cell r="L739">
            <v>0</v>
          </cell>
          <cell r="M739">
            <v>0</v>
          </cell>
          <cell r="O739">
            <v>1.6786734693877501</v>
          </cell>
          <cell r="R739">
            <v>339.410381282495</v>
          </cell>
          <cell r="S739">
            <v>78.12</v>
          </cell>
          <cell r="U739">
            <v>0</v>
          </cell>
        </row>
        <row r="740">
          <cell r="C740" t="str">
            <v>HOSPITAL DOM HÉLDER CÂMARA - CG. Nº 018/2022</v>
          </cell>
          <cell r="E740" t="str">
            <v>NATHALIA PATRICIA DO NASCIMENTO BEZERRA</v>
          </cell>
          <cell r="F740" t="str">
            <v>2 - Outros Profissionais da Saúde</v>
          </cell>
          <cell r="G740" t="str">
            <v>3222-05</v>
          </cell>
          <cell r="H740" t="str">
            <v>02/2023</v>
          </cell>
          <cell r="J740">
            <v>124.992</v>
          </cell>
          <cell r="L740">
            <v>0</v>
          </cell>
          <cell r="M740">
            <v>0</v>
          </cell>
          <cell r="O740">
            <v>1.6786734693877501</v>
          </cell>
          <cell r="R740">
            <v>339.410381282495</v>
          </cell>
          <cell r="S740">
            <v>59.37</v>
          </cell>
          <cell r="U740">
            <v>48.59</v>
          </cell>
          <cell r="X740" t="str">
            <v>AUXÍLIO CRECHE</v>
          </cell>
        </row>
        <row r="741">
          <cell r="C741" t="str">
            <v>HOSPITAL DOM HÉLDER CÂMARA - CG. Nº 018/2022</v>
          </cell>
          <cell r="E741" t="str">
            <v>NAYARA ROSANE VASCONCELOS SILVA</v>
          </cell>
          <cell r="F741" t="str">
            <v>3 - Administrativo</v>
          </cell>
          <cell r="G741" t="str">
            <v>1312-05</v>
          </cell>
          <cell r="H741" t="str">
            <v>02/2023</v>
          </cell>
          <cell r="J741">
            <v>1451.8992000000001</v>
          </cell>
          <cell r="L741">
            <v>0</v>
          </cell>
          <cell r="M741">
            <v>0</v>
          </cell>
          <cell r="O741">
            <v>1.6786734693877501</v>
          </cell>
          <cell r="R741">
            <v>0</v>
          </cell>
          <cell r="S741">
            <v>0</v>
          </cell>
          <cell r="U741">
            <v>0</v>
          </cell>
        </row>
        <row r="742">
          <cell r="C742" t="str">
            <v>HOSPITAL DOM HÉLDER CÂMARA - CG. Nº 018/2022</v>
          </cell>
          <cell r="E742" t="str">
            <v>NICOLLE FLAVIA FONSECA VASCONCELOS</v>
          </cell>
          <cell r="F742" t="str">
            <v>2 - Outros Profissionais da Saúde</v>
          </cell>
          <cell r="G742" t="str">
            <v>2235-05</v>
          </cell>
          <cell r="H742" t="str">
            <v>02/2023</v>
          </cell>
          <cell r="J742">
            <v>301.29599999999999</v>
          </cell>
          <cell r="L742">
            <v>185.13921108741999</v>
          </cell>
          <cell r="M742">
            <v>3.3</v>
          </cell>
          <cell r="O742">
            <v>1.6786734693877501</v>
          </cell>
          <cell r="R742">
            <v>0</v>
          </cell>
          <cell r="S742">
            <v>0</v>
          </cell>
          <cell r="U742">
            <v>0</v>
          </cell>
        </row>
        <row r="743">
          <cell r="C743" t="str">
            <v>HOSPITAL DOM HÉLDER CÂMARA - CG. Nº 018/2022</v>
          </cell>
          <cell r="E743" t="str">
            <v>NIEDJA CAETANA ALVES</v>
          </cell>
          <cell r="F743" t="str">
            <v>2 - Outros Profissionais da Saúde</v>
          </cell>
          <cell r="G743" t="str">
            <v>3222-05</v>
          </cell>
          <cell r="H743" t="str">
            <v>02/2023</v>
          </cell>
          <cell r="J743">
            <v>148.63120000000001</v>
          </cell>
          <cell r="L743">
            <v>185.13921108741999</v>
          </cell>
          <cell r="M743">
            <v>26.04</v>
          </cell>
          <cell r="O743">
            <v>1.6786734693877501</v>
          </cell>
          <cell r="R743">
            <v>0</v>
          </cell>
          <cell r="S743">
            <v>0</v>
          </cell>
          <cell r="U743">
            <v>0</v>
          </cell>
        </row>
        <row r="744">
          <cell r="C744" t="str">
            <v>HOSPITAL DOM HÉLDER CÂMARA - CG. Nº 018/2022</v>
          </cell>
          <cell r="E744" t="str">
            <v>NIEDJA MORAIS DA SILVA</v>
          </cell>
          <cell r="F744" t="str">
            <v>2 - Outros Profissionais da Saúde</v>
          </cell>
          <cell r="G744" t="str">
            <v>3222-05</v>
          </cell>
          <cell r="H744" t="str">
            <v>02/2023</v>
          </cell>
          <cell r="J744">
            <v>135.40799999999999</v>
          </cell>
          <cell r="L744">
            <v>0</v>
          </cell>
          <cell r="M744">
            <v>0</v>
          </cell>
          <cell r="O744">
            <v>1.6786734693877501</v>
          </cell>
          <cell r="R744">
            <v>339.410381282495</v>
          </cell>
          <cell r="S744">
            <v>78.12</v>
          </cell>
          <cell r="U744">
            <v>0</v>
          </cell>
        </row>
        <row r="745">
          <cell r="C745" t="str">
            <v>HOSPITAL DOM HÉLDER CÂMARA - CG. Nº 018/2022</v>
          </cell>
          <cell r="E745" t="str">
            <v>NIEDSON GOMES DOS SANTOS</v>
          </cell>
          <cell r="F745" t="str">
            <v>3 - Administrativo</v>
          </cell>
          <cell r="G745" t="str">
            <v>5163-45</v>
          </cell>
          <cell r="H745" t="str">
            <v>02/2023</v>
          </cell>
          <cell r="J745">
            <v>151.316</v>
          </cell>
          <cell r="L745">
            <v>185.13921108741999</v>
          </cell>
          <cell r="M745">
            <v>26.04</v>
          </cell>
          <cell r="O745">
            <v>1.6786734693877501</v>
          </cell>
          <cell r="R745">
            <v>0</v>
          </cell>
          <cell r="S745">
            <v>0</v>
          </cell>
          <cell r="U745">
            <v>0</v>
          </cell>
        </row>
        <row r="746">
          <cell r="C746" t="str">
            <v>HOSPITAL DOM HÉLDER CÂMARA - CG. Nº 018/2022</v>
          </cell>
          <cell r="E746" t="str">
            <v>NIVEA LENILDA ALVES</v>
          </cell>
          <cell r="F746" t="str">
            <v>3 - Administrativo</v>
          </cell>
          <cell r="G746" t="str">
            <v>4110-10</v>
          </cell>
          <cell r="H746" t="str">
            <v>02/2023</v>
          </cell>
          <cell r="J746">
            <v>345.26639999999998</v>
          </cell>
          <cell r="L746">
            <v>185.13921108741999</v>
          </cell>
          <cell r="M746">
            <v>44.68</v>
          </cell>
          <cell r="O746">
            <v>1.6786734693877501</v>
          </cell>
          <cell r="R746">
            <v>339.410381282495</v>
          </cell>
          <cell r="S746">
            <v>123.2</v>
          </cell>
          <cell r="U746">
            <v>0</v>
          </cell>
        </row>
        <row r="747">
          <cell r="C747" t="str">
            <v>HOSPITAL DOM HÉLDER CÂMARA - CG. Nº 018/2022</v>
          </cell>
          <cell r="E747" t="str">
            <v>NOEMI PATRICIA DA SILVA</v>
          </cell>
          <cell r="F747" t="str">
            <v>3 - Administrativo</v>
          </cell>
          <cell r="G747" t="str">
            <v>4110-10</v>
          </cell>
          <cell r="H747" t="str">
            <v>02/2023</v>
          </cell>
          <cell r="J747">
            <v>12.4268</v>
          </cell>
          <cell r="L747">
            <v>0</v>
          </cell>
          <cell r="M747">
            <v>0</v>
          </cell>
          <cell r="O747">
            <v>1.6786734693877501</v>
          </cell>
          <cell r="R747">
            <v>339.410381282495</v>
          </cell>
          <cell r="S747">
            <v>37.5</v>
          </cell>
          <cell r="U747">
            <v>0</v>
          </cell>
        </row>
        <row r="748">
          <cell r="C748" t="str">
            <v>HOSPITAL DOM HÉLDER CÂMARA - CG. Nº 018/2022</v>
          </cell>
          <cell r="E748" t="str">
            <v>ORLEIDE BEZERRA DE ARAUJO</v>
          </cell>
          <cell r="F748" t="str">
            <v>2 - Outros Profissionais da Saúde</v>
          </cell>
          <cell r="G748" t="str">
            <v>3222-05</v>
          </cell>
          <cell r="H748" t="str">
            <v>02/2023</v>
          </cell>
          <cell r="J748">
            <v>145.82400000000001</v>
          </cell>
          <cell r="L748">
            <v>0</v>
          </cell>
          <cell r="M748">
            <v>0</v>
          </cell>
          <cell r="O748">
            <v>1.6786734693877501</v>
          </cell>
          <cell r="R748">
            <v>339.410381282495</v>
          </cell>
          <cell r="S748">
            <v>78.12</v>
          </cell>
          <cell r="U748">
            <v>0</v>
          </cell>
        </row>
        <row r="749">
          <cell r="C749" t="str">
            <v>HOSPITAL DOM HÉLDER CÂMARA - CG. Nº 018/2022</v>
          </cell>
          <cell r="E749" t="str">
            <v>OSVALDO GOMES DA SILVA</v>
          </cell>
          <cell r="F749" t="str">
            <v>3 - Administrativo</v>
          </cell>
          <cell r="G749" t="str">
            <v>5174-10</v>
          </cell>
          <cell r="H749" t="str">
            <v>02/2023</v>
          </cell>
          <cell r="J749">
            <v>0</v>
          </cell>
          <cell r="L749">
            <v>0</v>
          </cell>
          <cell r="M749">
            <v>0</v>
          </cell>
          <cell r="O749">
            <v>1.6786734693877501</v>
          </cell>
          <cell r="R749">
            <v>0</v>
          </cell>
          <cell r="S749">
            <v>0</v>
          </cell>
          <cell r="U749">
            <v>0</v>
          </cell>
        </row>
        <row r="750">
          <cell r="C750" t="str">
            <v>HOSPITAL DOM HÉLDER CÂMARA - CG. Nº 018/2022</v>
          </cell>
          <cell r="E750" t="str">
            <v>OZIEL BARBOSA BEZERRA</v>
          </cell>
          <cell r="F750" t="str">
            <v>2 - Outros Profissionais da Saúde</v>
          </cell>
          <cell r="G750" t="str">
            <v>3222-05</v>
          </cell>
          <cell r="H750" t="str">
            <v>02/2023</v>
          </cell>
          <cell r="J750">
            <v>157.5848</v>
          </cell>
          <cell r="L750">
            <v>0</v>
          </cell>
          <cell r="M750">
            <v>0</v>
          </cell>
          <cell r="O750">
            <v>1.6786734693877501</v>
          </cell>
          <cell r="R750">
            <v>339.410381282495</v>
          </cell>
          <cell r="S750">
            <v>78.12</v>
          </cell>
          <cell r="U750">
            <v>0</v>
          </cell>
        </row>
        <row r="751">
          <cell r="C751" t="str">
            <v>HOSPITAL DOM HÉLDER CÂMARA - CG. Nº 018/2022</v>
          </cell>
          <cell r="E751" t="str">
            <v>PALLOMA DE FRANCA SILVA</v>
          </cell>
          <cell r="F751" t="str">
            <v>2 - Outros Profissionais da Saúde</v>
          </cell>
          <cell r="G751" t="str">
            <v>3222-05</v>
          </cell>
          <cell r="H751" t="str">
            <v>02/2023</v>
          </cell>
          <cell r="J751">
            <v>135.1824</v>
          </cell>
          <cell r="L751">
            <v>185.13921108741999</v>
          </cell>
          <cell r="M751">
            <v>26.04</v>
          </cell>
          <cell r="O751">
            <v>1.6786734693877501</v>
          </cell>
          <cell r="R751">
            <v>339.410381282495</v>
          </cell>
          <cell r="S751">
            <v>71.87</v>
          </cell>
          <cell r="U751">
            <v>0</v>
          </cell>
        </row>
        <row r="752">
          <cell r="C752" t="str">
            <v>HOSPITAL DOM HÉLDER CÂMARA - CG. Nº 018/2022</v>
          </cell>
          <cell r="E752" t="str">
            <v>PAMELA MYKAELY DE LIMA TORRES</v>
          </cell>
          <cell r="F752" t="str">
            <v>2 - Outros Profissionais da Saúde</v>
          </cell>
          <cell r="G752" t="str">
            <v>3222-05</v>
          </cell>
          <cell r="H752" t="str">
            <v>02/2023</v>
          </cell>
          <cell r="J752">
            <v>124.992</v>
          </cell>
          <cell r="L752">
            <v>0</v>
          </cell>
          <cell r="M752">
            <v>0</v>
          </cell>
          <cell r="O752">
            <v>1.6786734693877501</v>
          </cell>
          <cell r="R752">
            <v>339.410381282495</v>
          </cell>
          <cell r="S752">
            <v>78.12</v>
          </cell>
          <cell r="U752">
            <v>0</v>
          </cell>
        </row>
        <row r="753">
          <cell r="C753" t="str">
            <v>HOSPITAL DOM HÉLDER CÂMARA - CG. Nº 018/2022</v>
          </cell>
          <cell r="E753" t="str">
            <v>PATRICIA ALVES DO NASCIMENTO</v>
          </cell>
          <cell r="F753" t="str">
            <v>2 - Outros Profissionais da Saúde</v>
          </cell>
          <cell r="G753" t="str">
            <v>3222-05</v>
          </cell>
          <cell r="H753" t="str">
            <v>02/2023</v>
          </cell>
          <cell r="J753">
            <v>135.40799999999999</v>
          </cell>
          <cell r="L753">
            <v>185.13921108741999</v>
          </cell>
          <cell r="M753">
            <v>26.04</v>
          </cell>
          <cell r="O753">
            <v>1.6786734693877501</v>
          </cell>
          <cell r="R753">
            <v>339.410381282495</v>
          </cell>
          <cell r="S753">
            <v>78.12</v>
          </cell>
          <cell r="U753">
            <v>0</v>
          </cell>
        </row>
        <row r="754">
          <cell r="C754" t="str">
            <v>HOSPITAL DOM HÉLDER CÂMARA - CG. Nº 018/2022</v>
          </cell>
          <cell r="E754" t="str">
            <v>PATRICIA BEZERRA DE PONTES SILVA</v>
          </cell>
          <cell r="F754" t="str">
            <v>2 - Outros Profissionais da Saúde</v>
          </cell>
          <cell r="G754" t="str">
            <v>3222-05</v>
          </cell>
          <cell r="H754" t="str">
            <v>02/2023</v>
          </cell>
          <cell r="J754">
            <v>145.82400000000001</v>
          </cell>
          <cell r="L754">
            <v>0</v>
          </cell>
          <cell r="M754">
            <v>0</v>
          </cell>
          <cell r="O754">
            <v>1.6786734693877501</v>
          </cell>
          <cell r="R754">
            <v>339.410381282495</v>
          </cell>
          <cell r="S754">
            <v>78.12</v>
          </cell>
          <cell r="U754">
            <v>0</v>
          </cell>
        </row>
        <row r="755">
          <cell r="C755" t="str">
            <v>HOSPITAL DOM HÉLDER CÂMARA - CG. Nº 018/2022</v>
          </cell>
          <cell r="E755" t="str">
            <v>PATRICIA FERREIRA LOPES</v>
          </cell>
          <cell r="F755" t="str">
            <v>2 - Outros Profissionais da Saúde</v>
          </cell>
          <cell r="G755" t="str">
            <v>3222-05</v>
          </cell>
          <cell r="H755" t="str">
            <v>02/2023</v>
          </cell>
          <cell r="J755">
            <v>137.72239999999999</v>
          </cell>
          <cell r="L755">
            <v>0</v>
          </cell>
          <cell r="M755">
            <v>0</v>
          </cell>
          <cell r="O755">
            <v>1.6786734693877501</v>
          </cell>
          <cell r="R755">
            <v>339.410381282495</v>
          </cell>
          <cell r="S755">
            <v>56.25</v>
          </cell>
          <cell r="U755">
            <v>0</v>
          </cell>
        </row>
        <row r="756">
          <cell r="C756" t="str">
            <v>HOSPITAL DOM HÉLDER CÂMARA - CG. Nº 018/2022</v>
          </cell>
          <cell r="E756" t="str">
            <v>PATRICIA JOSE DE SANTANA QUEIROZ DE LIMA</v>
          </cell>
          <cell r="F756" t="str">
            <v>2 - Outros Profissionais da Saúde</v>
          </cell>
          <cell r="G756" t="str">
            <v>2235-05</v>
          </cell>
          <cell r="H756" t="str">
            <v>02/2023</v>
          </cell>
          <cell r="J756">
            <v>260.98320000000001</v>
          </cell>
          <cell r="L756">
            <v>185.13921108741999</v>
          </cell>
          <cell r="M756">
            <v>2.81</v>
          </cell>
          <cell r="O756">
            <v>1.6786734693877501</v>
          </cell>
          <cell r="R756">
            <v>339.410381282495</v>
          </cell>
          <cell r="S756">
            <v>112.21</v>
          </cell>
          <cell r="U756">
            <v>0</v>
          </cell>
        </row>
        <row r="757">
          <cell r="C757" t="str">
            <v>HOSPITAL DOM HÉLDER CÂMARA - CG. Nº 018/2022</v>
          </cell>
          <cell r="E757" t="str">
            <v>PATRICIA LUIZA OLIVEIRA</v>
          </cell>
          <cell r="F757" t="str">
            <v>2 - Outros Profissionais da Saúde</v>
          </cell>
          <cell r="G757" t="str">
            <v>3222-05</v>
          </cell>
          <cell r="H757" t="str">
            <v>02/2023</v>
          </cell>
          <cell r="J757">
            <v>144.048</v>
          </cell>
          <cell r="L757">
            <v>0</v>
          </cell>
          <cell r="M757">
            <v>0</v>
          </cell>
          <cell r="O757">
            <v>1.6786734693877501</v>
          </cell>
          <cell r="R757">
            <v>339.410381282495</v>
          </cell>
          <cell r="S757">
            <v>73.33</v>
          </cell>
          <cell r="U757">
            <v>0</v>
          </cell>
        </row>
        <row r="758">
          <cell r="C758" t="str">
            <v>HOSPITAL DOM HÉLDER CÂMARA - CG. Nº 018/2022</v>
          </cell>
          <cell r="E758" t="str">
            <v>PATRICIA MARIA DA PAIXAO</v>
          </cell>
          <cell r="F758" t="str">
            <v>2 - Outros Profissionais da Saúde</v>
          </cell>
          <cell r="G758" t="str">
            <v>3222-05</v>
          </cell>
          <cell r="H758" t="str">
            <v>02/2023</v>
          </cell>
          <cell r="J758">
            <v>135.40799999999999</v>
          </cell>
          <cell r="L758">
            <v>185.13921108741999</v>
          </cell>
          <cell r="M758">
            <v>26.04</v>
          </cell>
          <cell r="O758">
            <v>1.6786734693877501</v>
          </cell>
          <cell r="R758">
            <v>339.410381282495</v>
          </cell>
          <cell r="S758">
            <v>78.12</v>
          </cell>
          <cell r="U758">
            <v>0</v>
          </cell>
        </row>
        <row r="759">
          <cell r="C759" t="str">
            <v>HOSPITAL DOM HÉLDER CÂMARA - CG. Nº 018/2022</v>
          </cell>
          <cell r="E759" t="str">
            <v>PATRICIA NOGUEIRA DANTAS DA SILVA</v>
          </cell>
          <cell r="F759" t="str">
            <v>2 - Outros Profissionais da Saúde</v>
          </cell>
          <cell r="G759" t="str">
            <v>2235-05</v>
          </cell>
          <cell r="H759" t="str">
            <v>02/2023</v>
          </cell>
          <cell r="J759">
            <v>312.68239999999997</v>
          </cell>
          <cell r="L759">
            <v>185.13921108741999</v>
          </cell>
          <cell r="M759">
            <v>3.3</v>
          </cell>
          <cell r="O759">
            <v>1.6786734693877501</v>
          </cell>
          <cell r="R759">
            <v>0</v>
          </cell>
          <cell r="S759">
            <v>0</v>
          </cell>
          <cell r="U759">
            <v>110.51</v>
          </cell>
          <cell r="X759" t="str">
            <v>AUXÍLIO CRECHE</v>
          </cell>
        </row>
        <row r="760">
          <cell r="C760" t="str">
            <v>HOSPITAL DOM HÉLDER CÂMARA - CG. Nº 018/2022</v>
          </cell>
          <cell r="E760" t="str">
            <v>PAULA CARINA MENDONCA</v>
          </cell>
          <cell r="F760" t="str">
            <v>2 - Outros Profissionais da Saúde</v>
          </cell>
          <cell r="G760" t="str">
            <v>3241-15</v>
          </cell>
          <cell r="H760" t="str">
            <v>02/2023</v>
          </cell>
          <cell r="J760">
            <v>289.34399999999999</v>
          </cell>
          <cell r="L760">
            <v>0</v>
          </cell>
          <cell r="M760">
            <v>0</v>
          </cell>
          <cell r="O760">
            <v>1.6786734693877501</v>
          </cell>
          <cell r="R760">
            <v>0</v>
          </cell>
          <cell r="S760">
            <v>0</v>
          </cell>
          <cell r="U760">
            <v>0</v>
          </cell>
        </row>
        <row r="761">
          <cell r="C761" t="str">
            <v>HOSPITAL DOM HÉLDER CÂMARA - CG. Nº 018/2022</v>
          </cell>
          <cell r="E761" t="str">
            <v>PAULA GOMES DOS SANTOS ROCHA</v>
          </cell>
          <cell r="F761" t="str">
            <v>3 - Administrativo</v>
          </cell>
          <cell r="G761" t="str">
            <v>4110-10</v>
          </cell>
          <cell r="H761" t="str">
            <v>02/2023</v>
          </cell>
          <cell r="J761">
            <v>12.9788</v>
          </cell>
          <cell r="L761">
            <v>0</v>
          </cell>
          <cell r="M761">
            <v>0</v>
          </cell>
          <cell r="O761">
            <v>1.6786734693877501</v>
          </cell>
          <cell r="R761">
            <v>339.410381282495</v>
          </cell>
          <cell r="S761">
            <v>39.06</v>
          </cell>
          <cell r="U761">
            <v>0</v>
          </cell>
        </row>
        <row r="762">
          <cell r="C762" t="str">
            <v>HOSPITAL DOM HÉLDER CÂMARA - CG. Nº 018/2022</v>
          </cell>
          <cell r="E762" t="str">
            <v>PAULA GRACIELA NASCIMENTO DE LIMA</v>
          </cell>
          <cell r="F762" t="str">
            <v>2 - Outros Profissionais da Saúde</v>
          </cell>
          <cell r="G762" t="str">
            <v>3242-05</v>
          </cell>
          <cell r="H762" t="str">
            <v>02/2023</v>
          </cell>
          <cell r="J762">
            <v>148.49039999999999</v>
          </cell>
          <cell r="L762">
            <v>0</v>
          </cell>
          <cell r="M762">
            <v>0</v>
          </cell>
          <cell r="O762">
            <v>1.6786734693877501</v>
          </cell>
          <cell r="R762">
            <v>339.410381282495</v>
          </cell>
          <cell r="S762">
            <v>91.18</v>
          </cell>
          <cell r="U762">
            <v>0</v>
          </cell>
        </row>
        <row r="763">
          <cell r="C763" t="str">
            <v>HOSPITAL DOM HÉLDER CÂMARA - CG. Nº 018/2022</v>
          </cell>
          <cell r="E763" t="str">
            <v>PAULA MARIA DA CONCEICAO DA SILVA</v>
          </cell>
          <cell r="F763" t="str">
            <v>2 - Outros Profissionais da Saúde</v>
          </cell>
          <cell r="G763" t="str">
            <v>5152-05</v>
          </cell>
          <cell r="H763" t="str">
            <v>02/2023</v>
          </cell>
          <cell r="J763">
            <v>124.992</v>
          </cell>
          <cell r="L763">
            <v>185.13921108741999</v>
          </cell>
          <cell r="M763">
            <v>26.04</v>
          </cell>
          <cell r="O763">
            <v>1.6786734693877501</v>
          </cell>
          <cell r="R763">
            <v>339.410381282495</v>
          </cell>
          <cell r="S763">
            <v>78.12</v>
          </cell>
          <cell r="U763">
            <v>61</v>
          </cell>
          <cell r="X763" t="str">
            <v>AUXÍLIO CRECHE</v>
          </cell>
        </row>
        <row r="764">
          <cell r="C764" t="str">
            <v>HOSPITAL DOM HÉLDER CÂMARA - CG. Nº 018/2022</v>
          </cell>
          <cell r="E764" t="str">
            <v>PAULA NATALY MONTEIRO SANTOS</v>
          </cell>
          <cell r="F764" t="str">
            <v>2 - Outros Profissionais da Saúde</v>
          </cell>
          <cell r="G764" t="str">
            <v>3222-05</v>
          </cell>
          <cell r="H764" t="str">
            <v>02/2023</v>
          </cell>
          <cell r="J764">
            <v>146.108</v>
          </cell>
          <cell r="L764">
            <v>0</v>
          </cell>
          <cell r="M764">
            <v>0</v>
          </cell>
          <cell r="O764">
            <v>1.6786734693877501</v>
          </cell>
          <cell r="R764">
            <v>339.410381282495</v>
          </cell>
          <cell r="S764">
            <v>70.31</v>
          </cell>
          <cell r="U764">
            <v>0</v>
          </cell>
        </row>
        <row r="765">
          <cell r="C765" t="str">
            <v>HOSPITAL DOM HÉLDER CÂMARA - CG. Nº 018/2022</v>
          </cell>
          <cell r="E765" t="str">
            <v>PAULA VALERIA RAMOS VERAS DA SILVA</v>
          </cell>
          <cell r="F765" t="str">
            <v>2 - Outros Profissionais da Saúde</v>
          </cell>
          <cell r="G765" t="str">
            <v>2235-05</v>
          </cell>
          <cell r="H765" t="str">
            <v>02/2023</v>
          </cell>
          <cell r="J765">
            <v>250.90479999999999</v>
          </cell>
          <cell r="L765">
            <v>185.13921108741999</v>
          </cell>
          <cell r="M765">
            <v>3.06</v>
          </cell>
          <cell r="O765">
            <v>1.6786734693877501</v>
          </cell>
          <cell r="R765">
            <v>339.410381282495</v>
          </cell>
          <cell r="S765">
            <v>105.83</v>
          </cell>
          <cell r="U765">
            <v>198.92</v>
          </cell>
          <cell r="X765" t="str">
            <v>AUXÍLIO CRECHE</v>
          </cell>
        </row>
        <row r="766">
          <cell r="C766" t="str">
            <v>HOSPITAL DOM HÉLDER CÂMARA - CG. Nº 018/2022</v>
          </cell>
          <cell r="E766" t="str">
            <v>PAULA VIEIRA DE MOURA</v>
          </cell>
          <cell r="F766" t="str">
            <v>2 - Outros Profissionais da Saúde</v>
          </cell>
          <cell r="G766" t="str">
            <v>2235-05</v>
          </cell>
          <cell r="H766" t="str">
            <v>02/2023</v>
          </cell>
          <cell r="J766">
            <v>641.88</v>
          </cell>
          <cell r="L766">
            <v>0</v>
          </cell>
          <cell r="M766">
            <v>0</v>
          </cell>
          <cell r="O766">
            <v>1.6786734693877501</v>
          </cell>
          <cell r="R766">
            <v>0</v>
          </cell>
          <cell r="S766">
            <v>0</v>
          </cell>
          <cell r="U766">
            <v>0</v>
          </cell>
        </row>
        <row r="767">
          <cell r="C767" t="str">
            <v>HOSPITAL DOM HÉLDER CÂMARA - CG. Nº 018/2022</v>
          </cell>
          <cell r="E767" t="str">
            <v>PEDRO AUGUSTO MESQUITA GALINDO</v>
          </cell>
          <cell r="F767" t="str">
            <v>2 - Outros Profissionais da Saúde</v>
          </cell>
          <cell r="G767" t="str">
            <v>3222-05</v>
          </cell>
          <cell r="H767" t="str">
            <v>02/2023</v>
          </cell>
          <cell r="J767">
            <v>135.40799999999999</v>
          </cell>
          <cell r="L767">
            <v>185.13921108741999</v>
          </cell>
          <cell r="M767">
            <v>26.04</v>
          </cell>
          <cell r="O767">
            <v>1.6786734693877501</v>
          </cell>
          <cell r="R767">
            <v>339.410381282495</v>
          </cell>
          <cell r="S767">
            <v>78.12</v>
          </cell>
          <cell r="U767">
            <v>0</v>
          </cell>
        </row>
        <row r="768">
          <cell r="C768" t="str">
            <v>HOSPITAL DOM HÉLDER CÂMARA - CG. Nº 018/2022</v>
          </cell>
          <cell r="E768" t="str">
            <v>PEDRO MOTA FAJARDO DE VASCONCELOS</v>
          </cell>
          <cell r="F768" t="str">
            <v>2 - Outros Profissionais da Saúde</v>
          </cell>
          <cell r="G768" t="str">
            <v>3222-05</v>
          </cell>
          <cell r="H768" t="str">
            <v>02/2023</v>
          </cell>
          <cell r="J768">
            <v>149.1952</v>
          </cell>
          <cell r="L768">
            <v>0</v>
          </cell>
          <cell r="M768">
            <v>0</v>
          </cell>
          <cell r="O768">
            <v>1.6786734693877501</v>
          </cell>
          <cell r="R768">
            <v>339.410381282495</v>
          </cell>
          <cell r="S768">
            <v>78.12</v>
          </cell>
          <cell r="U768">
            <v>0</v>
          </cell>
        </row>
        <row r="769">
          <cell r="C769" t="str">
            <v>HOSPITAL DOM HÉLDER CÂMARA - CG. Nº 018/2022</v>
          </cell>
          <cell r="E769" t="str">
            <v>POLIANA BARROS BARRETO</v>
          </cell>
          <cell r="F769" t="str">
            <v>2 - Outros Profissionais da Saúde</v>
          </cell>
          <cell r="G769" t="str">
            <v>2235-05</v>
          </cell>
          <cell r="H769" t="str">
            <v>02/2023</v>
          </cell>
          <cell r="J769">
            <v>341.45519999999999</v>
          </cell>
          <cell r="L769">
            <v>0</v>
          </cell>
          <cell r="M769">
            <v>0</v>
          </cell>
          <cell r="O769">
            <v>1.6786734693877501</v>
          </cell>
          <cell r="R769">
            <v>0</v>
          </cell>
          <cell r="S769">
            <v>0</v>
          </cell>
          <cell r="U769">
            <v>0</v>
          </cell>
        </row>
        <row r="770">
          <cell r="C770" t="str">
            <v>HOSPITAL DOM HÉLDER CÂMARA - CG. Nº 018/2022</v>
          </cell>
          <cell r="E770" t="str">
            <v>POLIANA PEDROSA DA SILVA</v>
          </cell>
          <cell r="F770" t="str">
            <v>2 - Outros Profissionais da Saúde</v>
          </cell>
          <cell r="G770" t="str">
            <v>3222-05</v>
          </cell>
          <cell r="H770" t="str">
            <v>02/2023</v>
          </cell>
          <cell r="J770">
            <v>157.5848</v>
          </cell>
          <cell r="L770">
            <v>185.13921108741999</v>
          </cell>
          <cell r="M770">
            <v>26.04</v>
          </cell>
          <cell r="O770">
            <v>1.6786734693877501</v>
          </cell>
          <cell r="R770">
            <v>339.410381282495</v>
          </cell>
          <cell r="S770">
            <v>76.17</v>
          </cell>
          <cell r="U770">
            <v>0</v>
          </cell>
        </row>
        <row r="771">
          <cell r="C771" t="str">
            <v>HOSPITAL DOM HÉLDER CÂMARA - CG. Nº 018/2022</v>
          </cell>
          <cell r="E771" t="str">
            <v>POLIANA SIQUEIRA MARTINS</v>
          </cell>
          <cell r="F771" t="str">
            <v>2 - Outros Profissionais da Saúde</v>
          </cell>
          <cell r="G771" t="str">
            <v>2236-05</v>
          </cell>
          <cell r="H771" t="str">
            <v>02/2023</v>
          </cell>
          <cell r="J771">
            <v>271.47199999999998</v>
          </cell>
          <cell r="L771">
            <v>0</v>
          </cell>
          <cell r="M771">
            <v>0</v>
          </cell>
          <cell r="O771">
            <v>1.6786734693877501</v>
          </cell>
          <cell r="R771">
            <v>0</v>
          </cell>
          <cell r="S771">
            <v>0</v>
          </cell>
          <cell r="U771">
            <v>0</v>
          </cell>
        </row>
        <row r="772">
          <cell r="C772" t="str">
            <v>HOSPITAL DOM HÉLDER CÂMARA - CG. Nº 018/2022</v>
          </cell>
          <cell r="E772" t="str">
            <v>PRISCILA BEZERRA DA SILVA</v>
          </cell>
          <cell r="F772" t="str">
            <v>2 - Outros Profissionais da Saúde</v>
          </cell>
          <cell r="G772" t="str">
            <v>3222-05</v>
          </cell>
          <cell r="H772" t="str">
            <v>02/2023</v>
          </cell>
          <cell r="J772">
            <v>135.40799999999999</v>
          </cell>
          <cell r="L772">
            <v>185.13921108741999</v>
          </cell>
          <cell r="M772">
            <v>26.04</v>
          </cell>
          <cell r="O772">
            <v>1.6786734693877501</v>
          </cell>
          <cell r="R772">
            <v>339.410381282495</v>
          </cell>
          <cell r="S772">
            <v>78.12</v>
          </cell>
          <cell r="U772">
            <v>0</v>
          </cell>
        </row>
        <row r="773">
          <cell r="C773" t="str">
            <v>HOSPITAL DOM HÉLDER CÂMARA - CG. Nº 018/2022</v>
          </cell>
          <cell r="E773" t="str">
            <v>PRISCILA CHRISTIANA MARQUES DE LIMA</v>
          </cell>
          <cell r="F773" t="str">
            <v>2 - Outros Profissionais da Saúde</v>
          </cell>
          <cell r="G773" t="str">
            <v>2235-05</v>
          </cell>
          <cell r="H773" t="str">
            <v>02/2023</v>
          </cell>
          <cell r="J773">
            <v>322.79520000000002</v>
          </cell>
          <cell r="L773">
            <v>185.13921108741999</v>
          </cell>
          <cell r="M773">
            <v>3.3</v>
          </cell>
          <cell r="O773">
            <v>1.6786734693877501</v>
          </cell>
          <cell r="R773">
            <v>0</v>
          </cell>
          <cell r="S773">
            <v>0</v>
          </cell>
          <cell r="U773">
            <v>0</v>
          </cell>
        </row>
        <row r="774">
          <cell r="C774" t="str">
            <v>HOSPITAL DOM HÉLDER CÂMARA - CG. Nº 018/2022</v>
          </cell>
          <cell r="E774" t="str">
            <v>PRISCILA MARIA FERREIRA</v>
          </cell>
          <cell r="F774" t="str">
            <v>2 - Outros Profissionais da Saúde</v>
          </cell>
          <cell r="G774" t="str">
            <v>3222-05</v>
          </cell>
          <cell r="H774" t="str">
            <v>02/2023</v>
          </cell>
          <cell r="J774">
            <v>146.80799999999999</v>
          </cell>
          <cell r="L774">
            <v>0</v>
          </cell>
          <cell r="M774">
            <v>0</v>
          </cell>
          <cell r="O774">
            <v>1.6786734693877501</v>
          </cell>
          <cell r="R774">
            <v>0</v>
          </cell>
          <cell r="S774">
            <v>0</v>
          </cell>
          <cell r="U774">
            <v>0</v>
          </cell>
        </row>
        <row r="775">
          <cell r="C775" t="str">
            <v>HOSPITAL DOM HÉLDER CÂMARA - CG. Nº 018/2022</v>
          </cell>
          <cell r="E775" t="str">
            <v>PRISCILA ROBERTA OTACIA DA SILVA</v>
          </cell>
          <cell r="F775" t="str">
            <v>2 - Outros Profissionais da Saúde</v>
          </cell>
          <cell r="G775" t="str">
            <v>3241-15</v>
          </cell>
          <cell r="H775" t="str">
            <v>02/2023</v>
          </cell>
          <cell r="J775">
            <v>346.05520000000001</v>
          </cell>
          <cell r="L775">
            <v>0</v>
          </cell>
          <cell r="M775">
            <v>0</v>
          </cell>
          <cell r="O775">
            <v>1.6786734693877501</v>
          </cell>
          <cell r="R775">
            <v>0</v>
          </cell>
          <cell r="S775">
            <v>0</v>
          </cell>
          <cell r="U775">
            <v>0</v>
          </cell>
        </row>
        <row r="776">
          <cell r="C776" t="str">
            <v>HOSPITAL DOM HÉLDER CÂMARA - CG. Nº 018/2022</v>
          </cell>
          <cell r="E776" t="str">
            <v>PRISCILLA DE SANTANA SILVA</v>
          </cell>
          <cell r="F776" t="str">
            <v>2 - Outros Profissionais da Saúde</v>
          </cell>
          <cell r="G776" t="str">
            <v>3222-05</v>
          </cell>
          <cell r="H776" t="str">
            <v>02/2023</v>
          </cell>
          <cell r="J776">
            <v>129.97839999999999</v>
          </cell>
          <cell r="L776">
            <v>0</v>
          </cell>
          <cell r="M776">
            <v>0</v>
          </cell>
          <cell r="O776">
            <v>1.6786734693877501</v>
          </cell>
          <cell r="R776">
            <v>339.410381282495</v>
          </cell>
          <cell r="S776">
            <v>67.61</v>
          </cell>
          <cell r="U776">
            <v>0</v>
          </cell>
        </row>
        <row r="777">
          <cell r="C777" t="str">
            <v>HOSPITAL DOM HÉLDER CÂMARA - CG. Nº 018/2022</v>
          </cell>
          <cell r="E777" t="str">
            <v>QUESIA CLARINDO SALES DE SANTANA</v>
          </cell>
          <cell r="F777" t="str">
            <v>2 - Outros Profissionais da Saúde</v>
          </cell>
          <cell r="G777" t="str">
            <v>2235-05</v>
          </cell>
          <cell r="H777" t="str">
            <v>02/2023</v>
          </cell>
          <cell r="J777">
            <v>496.30079999999998</v>
          </cell>
          <cell r="L777">
            <v>185.13921108741999</v>
          </cell>
          <cell r="M777">
            <v>3.06</v>
          </cell>
          <cell r="O777">
            <v>1.6786734693877501</v>
          </cell>
          <cell r="R777">
            <v>0</v>
          </cell>
          <cell r="S777">
            <v>0</v>
          </cell>
          <cell r="U777">
            <v>0</v>
          </cell>
        </row>
        <row r="778">
          <cell r="C778" t="str">
            <v>HOSPITAL DOM HÉLDER CÂMARA - CG. Nº 018/2022</v>
          </cell>
          <cell r="E778" t="str">
            <v>RAFAEL ALESSANDRO FERREIRA GOMES</v>
          </cell>
          <cell r="F778" t="str">
            <v>3 - Administrativo</v>
          </cell>
          <cell r="G778" t="str">
            <v>1426-05</v>
          </cell>
          <cell r="H778" t="str">
            <v>02/2023</v>
          </cell>
          <cell r="J778">
            <v>974.56240000000003</v>
          </cell>
          <cell r="L778">
            <v>0</v>
          </cell>
          <cell r="M778">
            <v>0</v>
          </cell>
          <cell r="O778">
            <v>1.6786734693877501</v>
          </cell>
          <cell r="R778">
            <v>0</v>
          </cell>
          <cell r="S778">
            <v>0</v>
          </cell>
          <cell r="U778">
            <v>0</v>
          </cell>
        </row>
        <row r="779">
          <cell r="C779" t="str">
            <v>HOSPITAL DOM HÉLDER CÂMARA - CG. Nº 018/2022</v>
          </cell>
          <cell r="E779" t="str">
            <v>RAFAEL ALVES DA SILVA</v>
          </cell>
          <cell r="F779" t="str">
            <v>2 - Outros Profissionais da Saúde</v>
          </cell>
          <cell r="G779" t="str">
            <v>5151-10</v>
          </cell>
          <cell r="H779" t="str">
            <v>02/2023</v>
          </cell>
          <cell r="J779">
            <v>152.3768</v>
          </cell>
          <cell r="L779">
            <v>0</v>
          </cell>
          <cell r="M779">
            <v>0</v>
          </cell>
          <cell r="O779">
            <v>1.6786734693877501</v>
          </cell>
          <cell r="R779">
            <v>339.410381282495</v>
          </cell>
          <cell r="S779">
            <v>78.12</v>
          </cell>
          <cell r="U779">
            <v>0</v>
          </cell>
        </row>
        <row r="780">
          <cell r="C780" t="str">
            <v>HOSPITAL DOM HÉLDER CÂMARA - CG. Nº 018/2022</v>
          </cell>
          <cell r="E780" t="str">
            <v>RAFAEL FRUTUOSO COELHO</v>
          </cell>
          <cell r="F780" t="str">
            <v>2 - Outros Profissionais da Saúde</v>
          </cell>
          <cell r="G780" t="str">
            <v>2236-05</v>
          </cell>
          <cell r="H780" t="str">
            <v>02/2023</v>
          </cell>
          <cell r="J780">
            <v>248.34800000000001</v>
          </cell>
          <cell r="L780">
            <v>185.13921108741999</v>
          </cell>
          <cell r="M780">
            <v>2.38</v>
          </cell>
          <cell r="O780">
            <v>1.6786734693877501</v>
          </cell>
          <cell r="R780">
            <v>339.410381282495</v>
          </cell>
          <cell r="S780">
            <v>164</v>
          </cell>
          <cell r="U780">
            <v>0</v>
          </cell>
        </row>
        <row r="781">
          <cell r="C781" t="str">
            <v>HOSPITAL DOM HÉLDER CÂMARA - CG. Nº 018/2022</v>
          </cell>
          <cell r="E781" t="str">
            <v>RAFAELA ANDRADE PAIVA LYRA DA FONSECA</v>
          </cell>
          <cell r="F781" t="str">
            <v>2 - Outros Profissionais da Saúde</v>
          </cell>
          <cell r="G781" t="str">
            <v>2516-05</v>
          </cell>
          <cell r="H781" t="str">
            <v>02/2023</v>
          </cell>
          <cell r="J781">
            <v>239.0976</v>
          </cell>
          <cell r="L781">
            <v>0</v>
          </cell>
          <cell r="M781">
            <v>0</v>
          </cell>
          <cell r="O781">
            <v>1.6786734693877501</v>
          </cell>
          <cell r="R781">
            <v>339.410381282495</v>
          </cell>
          <cell r="S781">
            <v>131.6</v>
          </cell>
          <cell r="U781">
            <v>0</v>
          </cell>
        </row>
        <row r="782">
          <cell r="C782" t="str">
            <v>HOSPITAL DOM HÉLDER CÂMARA - CG. Nº 018/2022</v>
          </cell>
          <cell r="E782" t="str">
            <v>RAFAELA COLACO DE VASCONCELOS CAVALCANTE</v>
          </cell>
          <cell r="F782" t="str">
            <v>2 - Outros Profissionais da Saúde</v>
          </cell>
          <cell r="G782" t="str">
            <v>3222-05</v>
          </cell>
          <cell r="H782" t="str">
            <v>02/2023</v>
          </cell>
          <cell r="J782">
            <v>340.49040000000002</v>
          </cell>
          <cell r="L782">
            <v>0</v>
          </cell>
          <cell r="M782">
            <v>0</v>
          </cell>
          <cell r="O782">
            <v>1.6786734693877501</v>
          </cell>
          <cell r="R782">
            <v>0</v>
          </cell>
          <cell r="S782">
            <v>0</v>
          </cell>
          <cell r="U782">
            <v>0</v>
          </cell>
        </row>
        <row r="783">
          <cell r="C783" t="str">
            <v>HOSPITAL DOM HÉLDER CÂMARA - CG. Nº 018/2022</v>
          </cell>
          <cell r="E783" t="str">
            <v>RAFAELA DE MELO OLIVEIRA</v>
          </cell>
          <cell r="F783" t="str">
            <v>2 - Outros Profissionais da Saúde</v>
          </cell>
          <cell r="G783" t="str">
            <v>3222-05</v>
          </cell>
          <cell r="H783" t="str">
            <v>02/2023</v>
          </cell>
          <cell r="J783">
            <v>122.96639999999999</v>
          </cell>
          <cell r="L783">
            <v>185.13921108741999</v>
          </cell>
          <cell r="M783">
            <v>26.04</v>
          </cell>
          <cell r="O783">
            <v>1.6786734693877501</v>
          </cell>
          <cell r="R783">
            <v>339.410381282495</v>
          </cell>
          <cell r="S783">
            <v>61.52</v>
          </cell>
          <cell r="U783">
            <v>0</v>
          </cell>
        </row>
        <row r="784">
          <cell r="C784" t="str">
            <v>HOSPITAL DOM HÉLDER CÂMARA - CG. Nº 018/2022</v>
          </cell>
          <cell r="E784" t="str">
            <v>RAFAELA HENRIQUE DA SILVA</v>
          </cell>
          <cell r="F784" t="str">
            <v>2 - Outros Profissionais da Saúde</v>
          </cell>
          <cell r="G784" t="str">
            <v>2235-05</v>
          </cell>
          <cell r="H784" t="str">
            <v>02/2023</v>
          </cell>
          <cell r="J784">
            <v>344.06880000000001</v>
          </cell>
          <cell r="L784">
            <v>0</v>
          </cell>
          <cell r="M784">
            <v>0</v>
          </cell>
          <cell r="O784">
            <v>1.6786734693877501</v>
          </cell>
          <cell r="R784">
            <v>0</v>
          </cell>
          <cell r="S784">
            <v>0</v>
          </cell>
          <cell r="U784">
            <v>0</v>
          </cell>
        </row>
        <row r="785">
          <cell r="C785" t="str">
            <v>HOSPITAL DOM HÉLDER CÂMARA - CG. Nº 018/2022</v>
          </cell>
          <cell r="E785" t="str">
            <v>RAFAELA MARIA SILVA DE SOUZA</v>
          </cell>
          <cell r="F785" t="str">
            <v>2 - Outros Profissionais da Saúde</v>
          </cell>
          <cell r="G785" t="str">
            <v>3222-05</v>
          </cell>
          <cell r="H785" t="str">
            <v>02/2023</v>
          </cell>
          <cell r="J785">
            <v>134.2552</v>
          </cell>
          <cell r="L785">
            <v>185.13921108741999</v>
          </cell>
          <cell r="M785">
            <v>26.04</v>
          </cell>
          <cell r="O785">
            <v>1.6786734693877501</v>
          </cell>
          <cell r="R785">
            <v>339.410381282495</v>
          </cell>
          <cell r="S785">
            <v>78.12</v>
          </cell>
          <cell r="U785">
            <v>0</v>
          </cell>
        </row>
        <row r="786">
          <cell r="C786" t="str">
            <v>HOSPITAL DOM HÉLDER CÂMARA - CG. Nº 018/2022</v>
          </cell>
          <cell r="E786" t="str">
            <v>RAFAELA MARTINS DOS SANTOS</v>
          </cell>
          <cell r="F786" t="str">
            <v>2 - Outros Profissionais da Saúde</v>
          </cell>
          <cell r="G786" t="str">
            <v>3222-05</v>
          </cell>
          <cell r="H786" t="str">
            <v>02/2023</v>
          </cell>
          <cell r="J786">
            <v>151.316</v>
          </cell>
          <cell r="L786">
            <v>0</v>
          </cell>
          <cell r="M786">
            <v>0</v>
          </cell>
          <cell r="O786">
            <v>1.6786734693877501</v>
          </cell>
          <cell r="R786">
            <v>339.410381282495</v>
          </cell>
          <cell r="S786">
            <v>78.12</v>
          </cell>
          <cell r="U786">
            <v>0</v>
          </cell>
        </row>
        <row r="787">
          <cell r="C787" t="str">
            <v>HOSPITAL DOM HÉLDER CÂMARA - CG. Nº 018/2022</v>
          </cell>
          <cell r="E787" t="str">
            <v>RAIANA FERNANDA DA SILVA SANTOS</v>
          </cell>
          <cell r="F787" t="str">
            <v>2 - Outros Profissionais da Saúde</v>
          </cell>
          <cell r="G787" t="str">
            <v>2235-05</v>
          </cell>
          <cell r="H787" t="str">
            <v>02/2023</v>
          </cell>
          <cell r="J787">
            <v>423.10879999999997</v>
          </cell>
          <cell r="L787">
            <v>185.13921108741999</v>
          </cell>
          <cell r="M787">
            <v>3.3</v>
          </cell>
          <cell r="O787">
            <v>1.6786734693877501</v>
          </cell>
          <cell r="R787">
            <v>0</v>
          </cell>
          <cell r="S787">
            <v>0</v>
          </cell>
          <cell r="U787">
            <v>0</v>
          </cell>
        </row>
        <row r="788">
          <cell r="C788" t="str">
            <v>HOSPITAL DOM HÉLDER CÂMARA - CG. Nº 018/2022</v>
          </cell>
          <cell r="E788" t="str">
            <v>RAIANE MAGDA DE ALMEIDA CAVALCANTI</v>
          </cell>
          <cell r="F788" t="str">
            <v>2 - Outros Profissionais da Saúde</v>
          </cell>
          <cell r="G788" t="str">
            <v>3222-05</v>
          </cell>
          <cell r="H788" t="str">
            <v>02/2023</v>
          </cell>
          <cell r="J788">
            <v>124.992</v>
          </cell>
          <cell r="L788">
            <v>0</v>
          </cell>
          <cell r="M788">
            <v>0</v>
          </cell>
          <cell r="O788">
            <v>1.6786734693877501</v>
          </cell>
          <cell r="R788">
            <v>339.410381282495</v>
          </cell>
          <cell r="S788">
            <v>78.12</v>
          </cell>
          <cell r="U788">
            <v>0</v>
          </cell>
        </row>
        <row r="789">
          <cell r="C789" t="str">
            <v>HOSPITAL DOM HÉLDER CÂMARA - CG. Nº 018/2022</v>
          </cell>
          <cell r="E789" t="str">
            <v>RAIMER FERREIRA SOUZA SANTOS LEAL</v>
          </cell>
          <cell r="F789" t="str">
            <v>2 - Outros Profissionais da Saúde</v>
          </cell>
          <cell r="G789" t="str">
            <v>3241-15</v>
          </cell>
          <cell r="H789" t="str">
            <v>02/2023</v>
          </cell>
          <cell r="J789">
            <v>229.22479999999999</v>
          </cell>
          <cell r="L789">
            <v>0</v>
          </cell>
          <cell r="M789">
            <v>0</v>
          </cell>
          <cell r="O789">
            <v>1.6786734693877501</v>
          </cell>
          <cell r="R789">
            <v>0</v>
          </cell>
          <cell r="S789">
            <v>0</v>
          </cell>
          <cell r="U789">
            <v>0</v>
          </cell>
        </row>
        <row r="790">
          <cell r="C790" t="str">
            <v>HOSPITAL DOM HÉLDER CÂMARA - CG. Nº 018/2022</v>
          </cell>
          <cell r="E790" t="str">
            <v>RAINIER LUZ REIS</v>
          </cell>
          <cell r="F790" t="str">
            <v>1 - Médico</v>
          </cell>
          <cell r="G790" t="str">
            <v>2251-25</v>
          </cell>
          <cell r="H790" t="str">
            <v>02/2023</v>
          </cell>
          <cell r="J790">
            <v>789.42399999999998</v>
          </cell>
          <cell r="L790">
            <v>0</v>
          </cell>
          <cell r="M790">
            <v>0</v>
          </cell>
          <cell r="O790">
            <v>1.6786734693877501</v>
          </cell>
          <cell r="R790">
            <v>0</v>
          </cell>
          <cell r="S790">
            <v>0</v>
          </cell>
          <cell r="U790">
            <v>0</v>
          </cell>
        </row>
        <row r="791">
          <cell r="C791" t="str">
            <v>HOSPITAL DOM HÉLDER CÂMARA - CG. Nº 018/2022</v>
          </cell>
          <cell r="E791" t="str">
            <v>RAISSA ALVES FALCAO RODRIGUES</v>
          </cell>
          <cell r="F791" t="str">
            <v>2 - Outros Profissionais da Saúde</v>
          </cell>
          <cell r="G791" t="str">
            <v>2235-05</v>
          </cell>
          <cell r="H791" t="str">
            <v>02/2023</v>
          </cell>
          <cell r="J791">
            <v>331.83280000000002</v>
          </cell>
          <cell r="L791">
            <v>0</v>
          </cell>
          <cell r="M791">
            <v>0</v>
          </cell>
          <cell r="O791">
            <v>1.6786734693877501</v>
          </cell>
          <cell r="R791">
            <v>339.410381282495</v>
          </cell>
          <cell r="S791">
            <v>82</v>
          </cell>
          <cell r="U791">
            <v>0</v>
          </cell>
        </row>
        <row r="792">
          <cell r="C792" t="str">
            <v>HOSPITAL DOM HÉLDER CÂMARA - CG. Nº 018/2022</v>
          </cell>
          <cell r="E792" t="str">
            <v>RALPH MOREIRA DE BARROS</v>
          </cell>
          <cell r="F792" t="str">
            <v>3 - Administrativo</v>
          </cell>
          <cell r="G792" t="str">
            <v>2521-05</v>
          </cell>
          <cell r="H792" t="str">
            <v>02/2023</v>
          </cell>
          <cell r="J792">
            <v>625.41279999999995</v>
          </cell>
          <cell r="L792">
            <v>185.13921108741999</v>
          </cell>
          <cell r="M792">
            <v>73.97</v>
          </cell>
          <cell r="O792">
            <v>1.6786734693877501</v>
          </cell>
          <cell r="R792">
            <v>339.410381282495</v>
          </cell>
          <cell r="S792">
            <v>14.79</v>
          </cell>
          <cell r="U792">
            <v>0</v>
          </cell>
        </row>
        <row r="793">
          <cell r="C793" t="str">
            <v>HOSPITAL DOM HÉLDER CÂMARA - CG. Nº 018/2022</v>
          </cell>
          <cell r="E793" t="str">
            <v>RAQUEL BEZERRA CHAVES FERNANDES</v>
          </cell>
          <cell r="F793" t="str">
            <v>2 - Outros Profissionais da Saúde</v>
          </cell>
          <cell r="G793" t="str">
            <v>2235-05</v>
          </cell>
          <cell r="H793" t="str">
            <v>02/2023</v>
          </cell>
          <cell r="J793">
            <v>463.78</v>
          </cell>
          <cell r="L793">
            <v>0</v>
          </cell>
          <cell r="M793">
            <v>0</v>
          </cell>
          <cell r="O793">
            <v>1.6786734693877501</v>
          </cell>
          <cell r="R793">
            <v>339.410381282495</v>
          </cell>
          <cell r="S793">
            <v>7.48</v>
          </cell>
          <cell r="U793">
            <v>0</v>
          </cell>
        </row>
        <row r="794">
          <cell r="C794" t="str">
            <v>HOSPITAL DOM HÉLDER CÂMARA - CG. Nº 018/2022</v>
          </cell>
          <cell r="E794" t="str">
            <v>RAQUEL FERREIRA DA SILVA</v>
          </cell>
          <cell r="F794" t="str">
            <v>3 - Administrativo</v>
          </cell>
          <cell r="G794" t="str">
            <v>4110-10</v>
          </cell>
          <cell r="H794" t="str">
            <v>02/2023</v>
          </cell>
          <cell r="J794">
            <v>104.16</v>
          </cell>
          <cell r="L794">
            <v>0</v>
          </cell>
          <cell r="M794">
            <v>0</v>
          </cell>
          <cell r="O794">
            <v>1.6786734693877501</v>
          </cell>
          <cell r="R794">
            <v>339.410381282495</v>
          </cell>
          <cell r="S794">
            <v>78.12</v>
          </cell>
          <cell r="U794">
            <v>0</v>
          </cell>
        </row>
        <row r="795">
          <cell r="C795" t="str">
            <v>HOSPITAL DOM HÉLDER CÂMARA - CG. Nº 018/2022</v>
          </cell>
          <cell r="E795" t="str">
            <v>RAQUEL PRATA CAMPOS BELTRAO</v>
          </cell>
          <cell r="F795" t="str">
            <v>2 - Outros Profissionais da Saúde</v>
          </cell>
          <cell r="G795" t="str">
            <v>2235-05</v>
          </cell>
          <cell r="H795" t="str">
            <v>02/2023</v>
          </cell>
          <cell r="J795">
            <v>285.13279999999997</v>
          </cell>
          <cell r="L795">
            <v>185.13921108741999</v>
          </cell>
          <cell r="M795">
            <v>3.06</v>
          </cell>
          <cell r="O795">
            <v>1.6786734693877501</v>
          </cell>
          <cell r="R795">
            <v>0</v>
          </cell>
          <cell r="S795">
            <v>0</v>
          </cell>
          <cell r="U795">
            <v>0</v>
          </cell>
        </row>
        <row r="796">
          <cell r="C796" t="str">
            <v>HOSPITAL DOM HÉLDER CÂMARA - CG. Nº 018/2022</v>
          </cell>
          <cell r="E796" t="str">
            <v>RAYANA CAROLINE PEREIRA DE SOUZA</v>
          </cell>
          <cell r="F796" t="str">
            <v>2 - Outros Profissionais da Saúde</v>
          </cell>
          <cell r="G796" t="str">
            <v>2515-10</v>
          </cell>
          <cell r="H796" t="str">
            <v>02/2023</v>
          </cell>
          <cell r="J796">
            <v>226.74080000000001</v>
          </cell>
          <cell r="L796">
            <v>0</v>
          </cell>
          <cell r="M796">
            <v>0</v>
          </cell>
          <cell r="O796">
            <v>1.6786734693877501</v>
          </cell>
          <cell r="R796">
            <v>339.410381282495</v>
          </cell>
          <cell r="S796">
            <v>124.15</v>
          </cell>
          <cell r="U796">
            <v>0</v>
          </cell>
        </row>
        <row r="797">
          <cell r="C797" t="str">
            <v>HOSPITAL DOM HÉLDER CÂMARA - CG. Nº 018/2022</v>
          </cell>
          <cell r="E797" t="str">
            <v>RAYANE DE ARRUDA SANTIAGO</v>
          </cell>
          <cell r="F797" t="str">
            <v>3 - Administrativo</v>
          </cell>
          <cell r="G797" t="str">
            <v>4110-10</v>
          </cell>
          <cell r="H797" t="str">
            <v>02/2023</v>
          </cell>
          <cell r="J797">
            <v>13.02</v>
          </cell>
          <cell r="L797">
            <v>0</v>
          </cell>
          <cell r="M797">
            <v>0</v>
          </cell>
          <cell r="O797">
            <v>1.6786734693877501</v>
          </cell>
          <cell r="R797">
            <v>339.410381282495</v>
          </cell>
          <cell r="S797">
            <v>37.76</v>
          </cell>
          <cell r="U797">
            <v>0</v>
          </cell>
        </row>
        <row r="798">
          <cell r="C798" t="str">
            <v>HOSPITAL DOM HÉLDER CÂMARA - CG. Nº 018/2022</v>
          </cell>
          <cell r="E798" t="str">
            <v>RAYANNA THAIS PINHEIRO</v>
          </cell>
          <cell r="F798" t="str">
            <v>2 - Outros Profissionais da Saúde</v>
          </cell>
          <cell r="G798" t="str">
            <v>2235-05</v>
          </cell>
          <cell r="H798" t="str">
            <v>02/2023</v>
          </cell>
          <cell r="J798">
            <v>329.83359999999999</v>
          </cell>
          <cell r="L798">
            <v>0</v>
          </cell>
          <cell r="M798">
            <v>0</v>
          </cell>
          <cell r="O798">
            <v>1.6786734693877501</v>
          </cell>
          <cell r="R798">
            <v>339.410381282495</v>
          </cell>
          <cell r="S798">
            <v>106.6</v>
          </cell>
          <cell r="U798">
            <v>0</v>
          </cell>
        </row>
        <row r="799">
          <cell r="C799" t="str">
            <v>HOSPITAL DOM HÉLDER CÂMARA - CG. Nº 018/2022</v>
          </cell>
          <cell r="E799" t="str">
            <v>RAYANNE CAROLINE RIBEIRO DOS SANTOS</v>
          </cell>
          <cell r="F799" t="str">
            <v>2 - Outros Profissionais da Saúde</v>
          </cell>
          <cell r="G799" t="str">
            <v>3222-05</v>
          </cell>
          <cell r="H799" t="str">
            <v>02/2023</v>
          </cell>
          <cell r="J799">
            <v>88.848799999999997</v>
          </cell>
          <cell r="L799">
            <v>185.13921108741999</v>
          </cell>
          <cell r="M799">
            <v>26.04</v>
          </cell>
          <cell r="O799">
            <v>1.6786734693877501</v>
          </cell>
          <cell r="R799">
            <v>339.410381282495</v>
          </cell>
          <cell r="S799">
            <v>71.87</v>
          </cell>
          <cell r="U799">
            <v>0</v>
          </cell>
        </row>
        <row r="800">
          <cell r="C800" t="str">
            <v>HOSPITAL DOM HÉLDER CÂMARA - CG. Nº 018/2022</v>
          </cell>
          <cell r="E800" t="str">
            <v>RAYSSA KARLA DE OLIVEIRA</v>
          </cell>
          <cell r="F800" t="str">
            <v>2 - Outros Profissionais da Saúde</v>
          </cell>
          <cell r="G800" t="str">
            <v>5211-30</v>
          </cell>
          <cell r="H800" t="str">
            <v>02/2023</v>
          </cell>
          <cell r="J800">
            <v>122.5976</v>
          </cell>
          <cell r="L800">
            <v>0</v>
          </cell>
          <cell r="M800">
            <v>0</v>
          </cell>
          <cell r="O800">
            <v>1.6786734693877501</v>
          </cell>
          <cell r="R800">
            <v>339.410381282495</v>
          </cell>
          <cell r="S800">
            <v>65.599999999999994</v>
          </cell>
          <cell r="U800">
            <v>0</v>
          </cell>
        </row>
        <row r="801">
          <cell r="C801" t="str">
            <v>HOSPITAL DOM HÉLDER CÂMARA - CG. Nº 018/2022</v>
          </cell>
          <cell r="E801" t="str">
            <v>REBECA AGUIAR MARINHO</v>
          </cell>
          <cell r="F801" t="str">
            <v>2 - Outros Profissionais da Saúde</v>
          </cell>
          <cell r="G801" t="str">
            <v>3222-05</v>
          </cell>
          <cell r="H801" t="str">
            <v>02/2023</v>
          </cell>
          <cell r="J801">
            <v>124.6888</v>
          </cell>
          <cell r="L801">
            <v>0</v>
          </cell>
          <cell r="M801">
            <v>0</v>
          </cell>
          <cell r="O801">
            <v>1.6786734693877501</v>
          </cell>
          <cell r="R801">
            <v>0</v>
          </cell>
          <cell r="S801">
            <v>0</v>
          </cell>
          <cell r="U801">
            <v>0</v>
          </cell>
        </row>
        <row r="802">
          <cell r="C802" t="str">
            <v>HOSPITAL DOM HÉLDER CÂMARA - CG. Nº 018/2022</v>
          </cell>
          <cell r="E802" t="str">
            <v>REGINALDO SANTANA DA SILVA FILHO</v>
          </cell>
          <cell r="F802" t="str">
            <v>2 - Outros Profissionais da Saúde</v>
          </cell>
          <cell r="G802" t="str">
            <v>5151-10</v>
          </cell>
          <cell r="H802" t="str">
            <v>02/2023</v>
          </cell>
          <cell r="J802">
            <v>124.992</v>
          </cell>
          <cell r="L802">
            <v>185.13921108741999</v>
          </cell>
          <cell r="M802">
            <v>26.04</v>
          </cell>
          <cell r="O802">
            <v>1.6786734693877501</v>
          </cell>
          <cell r="R802">
            <v>0</v>
          </cell>
          <cell r="S802">
            <v>0</v>
          </cell>
          <cell r="U802">
            <v>0</v>
          </cell>
        </row>
        <row r="803">
          <cell r="C803" t="str">
            <v>HOSPITAL DOM HÉLDER CÂMARA - CG. Nº 018/2022</v>
          </cell>
          <cell r="E803" t="str">
            <v>RENATA ADRIANA DA SILVA SANTOS</v>
          </cell>
          <cell r="F803" t="str">
            <v>2 - Outros Profissionais da Saúde</v>
          </cell>
          <cell r="G803" t="str">
            <v>3222-05</v>
          </cell>
          <cell r="H803" t="str">
            <v>02/2023</v>
          </cell>
          <cell r="J803">
            <v>163.05840000000001</v>
          </cell>
          <cell r="L803">
            <v>0</v>
          </cell>
          <cell r="M803">
            <v>0</v>
          </cell>
          <cell r="O803">
            <v>1.6786734693877501</v>
          </cell>
          <cell r="R803">
            <v>339.410381282495</v>
          </cell>
          <cell r="S803">
            <v>78.12</v>
          </cell>
          <cell r="U803">
            <v>0</v>
          </cell>
        </row>
        <row r="804">
          <cell r="C804" t="str">
            <v>HOSPITAL DOM HÉLDER CÂMARA - CG. Nº 018/2022</v>
          </cell>
          <cell r="E804" t="str">
            <v>RENATA ANDREZA DE ALBUQUERQUE</v>
          </cell>
          <cell r="F804" t="str">
            <v>2 - Outros Profissionais da Saúde</v>
          </cell>
          <cell r="G804" t="str">
            <v>5211-30</v>
          </cell>
          <cell r="H804" t="str">
            <v>02/2023</v>
          </cell>
          <cell r="J804">
            <v>103.8288</v>
          </cell>
          <cell r="L804">
            <v>0</v>
          </cell>
          <cell r="M804">
            <v>0</v>
          </cell>
          <cell r="O804">
            <v>1.6786734693877501</v>
          </cell>
          <cell r="R804">
            <v>339.410381282495</v>
          </cell>
          <cell r="S804">
            <v>78.12</v>
          </cell>
          <cell r="U804">
            <v>0</v>
          </cell>
        </row>
        <row r="805">
          <cell r="C805" t="str">
            <v>HOSPITAL DOM HÉLDER CÂMARA - CG. Nº 018/2022</v>
          </cell>
          <cell r="E805" t="str">
            <v>RENATA ANDREZA DE ALBUQUERQUE HENRIQUES</v>
          </cell>
          <cell r="F805" t="str">
            <v>3 - Administrativo</v>
          </cell>
          <cell r="G805" t="str">
            <v>2523-05</v>
          </cell>
          <cell r="H805" t="str">
            <v>02/2023</v>
          </cell>
          <cell r="J805">
            <v>187.2056</v>
          </cell>
          <cell r="L805">
            <v>0</v>
          </cell>
          <cell r="M805">
            <v>0</v>
          </cell>
          <cell r="O805">
            <v>1.6786734693877501</v>
          </cell>
          <cell r="R805">
            <v>339.410381282495</v>
          </cell>
          <cell r="S805">
            <v>134.03</v>
          </cell>
          <cell r="U805">
            <v>0</v>
          </cell>
        </row>
        <row r="806">
          <cell r="C806" t="str">
            <v>HOSPITAL DOM HÉLDER CÂMARA - CG. Nº 018/2022</v>
          </cell>
          <cell r="E806" t="str">
            <v>RENATA BARROS SANTOS</v>
          </cell>
          <cell r="F806" t="str">
            <v>2 - Outros Profissionais da Saúde</v>
          </cell>
          <cell r="G806" t="str">
            <v>2235-05</v>
          </cell>
          <cell r="H806" t="str">
            <v>02/2023</v>
          </cell>
          <cell r="J806">
            <v>318.21120000000002</v>
          </cell>
          <cell r="L806">
            <v>185.13921108741999</v>
          </cell>
          <cell r="M806">
            <v>3.3</v>
          </cell>
          <cell r="O806">
            <v>1.6786734693877501</v>
          </cell>
          <cell r="R806">
            <v>0</v>
          </cell>
          <cell r="S806">
            <v>0</v>
          </cell>
          <cell r="U806">
            <v>0</v>
          </cell>
        </row>
        <row r="807">
          <cell r="C807" t="str">
            <v>HOSPITAL DOM HÉLDER CÂMARA - CG. Nº 018/2022</v>
          </cell>
          <cell r="E807" t="str">
            <v>RENATA CARLOS DA SILVA SANTOS</v>
          </cell>
          <cell r="F807" t="str">
            <v>2 - Outros Profissionais da Saúde</v>
          </cell>
          <cell r="G807" t="str">
            <v>2234-05</v>
          </cell>
          <cell r="H807" t="str">
            <v>02/2023</v>
          </cell>
          <cell r="J807">
            <v>90.024799999999999</v>
          </cell>
          <cell r="L807">
            <v>0</v>
          </cell>
          <cell r="M807">
            <v>0</v>
          </cell>
          <cell r="O807">
            <v>1.6786734693877501</v>
          </cell>
          <cell r="R807">
            <v>0</v>
          </cell>
          <cell r="S807">
            <v>0</v>
          </cell>
          <cell r="U807">
            <v>0</v>
          </cell>
        </row>
        <row r="808">
          <cell r="C808" t="str">
            <v>HOSPITAL DOM HÉLDER CÂMARA - CG. Nº 018/2022</v>
          </cell>
          <cell r="E808" t="str">
            <v>RENATA GALINDO LIMA MELO</v>
          </cell>
          <cell r="F808" t="str">
            <v>2 - Outros Profissionais da Saúde</v>
          </cell>
          <cell r="G808" t="str">
            <v>2235-05</v>
          </cell>
          <cell r="H808" t="str">
            <v>02/2023</v>
          </cell>
          <cell r="J808">
            <v>331.34559999999999</v>
          </cell>
          <cell r="L808">
            <v>185.13921108741999</v>
          </cell>
          <cell r="M808">
            <v>3.3</v>
          </cell>
          <cell r="O808">
            <v>1.6786734693877501</v>
          </cell>
          <cell r="R808">
            <v>0</v>
          </cell>
          <cell r="S808">
            <v>0</v>
          </cell>
          <cell r="U808">
            <v>0</v>
          </cell>
        </row>
        <row r="809">
          <cell r="C809" t="str">
            <v>HOSPITAL DOM HÉLDER CÂMARA - CG. Nº 018/2022</v>
          </cell>
          <cell r="E809" t="str">
            <v>RENATA LAIS GOUVEIA SANTOS</v>
          </cell>
          <cell r="F809" t="str">
            <v>2 - Outros Profissionais da Saúde</v>
          </cell>
          <cell r="G809" t="str">
            <v>2235-05</v>
          </cell>
          <cell r="H809" t="str">
            <v>02/2023</v>
          </cell>
          <cell r="J809">
            <v>300.54559999999998</v>
          </cell>
          <cell r="L809">
            <v>0</v>
          </cell>
          <cell r="M809">
            <v>0</v>
          </cell>
          <cell r="O809">
            <v>1.6786734693877501</v>
          </cell>
          <cell r="R809">
            <v>0</v>
          </cell>
          <cell r="S809">
            <v>0</v>
          </cell>
          <cell r="U809">
            <v>0</v>
          </cell>
        </row>
        <row r="810">
          <cell r="C810" t="str">
            <v>HOSPITAL DOM HÉLDER CÂMARA - CG. Nº 018/2022</v>
          </cell>
          <cell r="E810" t="str">
            <v>RENATA RIBEIRO RODRIGUES DE AZEVEDO</v>
          </cell>
          <cell r="F810" t="str">
            <v>2 - Outros Profissionais da Saúde</v>
          </cell>
          <cell r="G810" t="str">
            <v>2236-05</v>
          </cell>
          <cell r="H810" t="str">
            <v>02/2023</v>
          </cell>
          <cell r="J810">
            <v>245.2176</v>
          </cell>
          <cell r="L810">
            <v>185.13921108741999</v>
          </cell>
          <cell r="M810">
            <v>2.6</v>
          </cell>
          <cell r="O810">
            <v>1.6786734693877501</v>
          </cell>
          <cell r="R810">
            <v>0</v>
          </cell>
          <cell r="S810">
            <v>0</v>
          </cell>
          <cell r="U810">
            <v>0</v>
          </cell>
        </row>
        <row r="811">
          <cell r="C811" t="str">
            <v>HOSPITAL DOM HÉLDER CÂMARA - CG. Nº 018/2022</v>
          </cell>
          <cell r="E811" t="str">
            <v>RENATA SABRINA NEVES DA SILVA</v>
          </cell>
          <cell r="F811" t="str">
            <v>2 - Outros Profissionais da Saúde</v>
          </cell>
          <cell r="G811" t="str">
            <v>2234-05</v>
          </cell>
          <cell r="H811" t="str">
            <v>02/2023</v>
          </cell>
          <cell r="J811">
            <v>474.91120000000001</v>
          </cell>
          <cell r="L811">
            <v>185.13921108741999</v>
          </cell>
          <cell r="M811">
            <v>15.3</v>
          </cell>
          <cell r="O811">
            <v>1.6786734693877501</v>
          </cell>
          <cell r="R811">
            <v>0</v>
          </cell>
          <cell r="S811">
            <v>0</v>
          </cell>
          <cell r="U811">
            <v>0</v>
          </cell>
        </row>
        <row r="812">
          <cell r="C812" t="str">
            <v>HOSPITAL DOM HÉLDER CÂMARA - CG. Nº 018/2022</v>
          </cell>
          <cell r="E812" t="str">
            <v>RENILDA CLEIDE SILVA DOS ANJOS</v>
          </cell>
          <cell r="F812" t="str">
            <v>3 - Administrativo</v>
          </cell>
          <cell r="G812" t="str">
            <v>5142-25</v>
          </cell>
          <cell r="H812" t="str">
            <v>02/2023</v>
          </cell>
          <cell r="J812">
            <v>151.316</v>
          </cell>
          <cell r="L812">
            <v>0</v>
          </cell>
          <cell r="M812">
            <v>0</v>
          </cell>
          <cell r="O812">
            <v>1.6786734693877501</v>
          </cell>
          <cell r="R812">
            <v>0</v>
          </cell>
          <cell r="S812">
            <v>0</v>
          </cell>
          <cell r="U812">
            <v>0</v>
          </cell>
        </row>
        <row r="813">
          <cell r="C813" t="str">
            <v>HOSPITAL DOM HÉLDER CÂMARA - CG. Nº 018/2022</v>
          </cell>
          <cell r="E813" t="str">
            <v>REYDIANE RODRIGUES SANTANA</v>
          </cell>
          <cell r="F813" t="str">
            <v>2 - Outros Profissionais da Saúde</v>
          </cell>
          <cell r="G813" t="str">
            <v>2236-05</v>
          </cell>
          <cell r="H813" t="str">
            <v>02/2023</v>
          </cell>
          <cell r="J813">
            <v>251.36</v>
          </cell>
          <cell r="L813">
            <v>185.13921108741999</v>
          </cell>
          <cell r="M813">
            <v>3.25</v>
          </cell>
          <cell r="O813">
            <v>1.6786734693877501</v>
          </cell>
          <cell r="R813">
            <v>339.410381282495</v>
          </cell>
          <cell r="S813">
            <v>130.08000000000001</v>
          </cell>
          <cell r="U813">
            <v>0</v>
          </cell>
        </row>
        <row r="814">
          <cell r="C814" t="str">
            <v>HOSPITAL DOM HÉLDER CÂMARA - CG. Nº 018/2022</v>
          </cell>
          <cell r="E814" t="str">
            <v>RICHARD JORGE DE LIMA</v>
          </cell>
          <cell r="F814" t="str">
            <v>2 - Outros Profissionais da Saúde</v>
          </cell>
          <cell r="G814" t="str">
            <v>3222-05</v>
          </cell>
          <cell r="H814" t="str">
            <v>02/2023</v>
          </cell>
          <cell r="J814">
            <v>123.6568</v>
          </cell>
          <cell r="L814">
            <v>185.13921108741999</v>
          </cell>
          <cell r="M814">
            <v>26.04</v>
          </cell>
          <cell r="O814">
            <v>1.6786734693877501</v>
          </cell>
          <cell r="R814">
            <v>339.410381282495</v>
          </cell>
          <cell r="S814">
            <v>78.12</v>
          </cell>
          <cell r="U814">
            <v>0</v>
          </cell>
        </row>
        <row r="815">
          <cell r="C815" t="str">
            <v>HOSPITAL DOM HÉLDER CÂMARA - CG. Nº 018/2022</v>
          </cell>
          <cell r="E815" t="str">
            <v>RICHELLE DE OLIVEIRA SANTIAGO</v>
          </cell>
          <cell r="F815" t="str">
            <v>2 - Outros Profissionais da Saúde</v>
          </cell>
          <cell r="G815" t="str">
            <v>3222-05</v>
          </cell>
          <cell r="H815" t="str">
            <v>02/2023</v>
          </cell>
          <cell r="J815">
            <v>135.40799999999999</v>
          </cell>
          <cell r="L815">
            <v>185.13921108741999</v>
          </cell>
          <cell r="M815">
            <v>26.04</v>
          </cell>
          <cell r="O815">
            <v>1.6786734693877501</v>
          </cell>
          <cell r="R815">
            <v>339.410381282495</v>
          </cell>
          <cell r="S815">
            <v>78.12</v>
          </cell>
          <cell r="U815">
            <v>0</v>
          </cell>
        </row>
        <row r="816">
          <cell r="C816" t="str">
            <v>HOSPITAL DOM HÉLDER CÂMARA - CG. Nº 018/2022</v>
          </cell>
          <cell r="E816" t="str">
            <v>RINALDO JOSE DA SILVA</v>
          </cell>
          <cell r="F816" t="str">
            <v>2 - Outros Profissionais da Saúde</v>
          </cell>
          <cell r="G816" t="str">
            <v>5211-30</v>
          </cell>
          <cell r="H816" t="str">
            <v>02/2023</v>
          </cell>
          <cell r="J816">
            <v>128.4736</v>
          </cell>
          <cell r="L816">
            <v>185.13921108741999</v>
          </cell>
          <cell r="M816">
            <v>26.04</v>
          </cell>
          <cell r="O816">
            <v>1.6786734693877501</v>
          </cell>
          <cell r="R816">
            <v>339.410381282495</v>
          </cell>
          <cell r="S816">
            <v>78.12</v>
          </cell>
          <cell r="U816">
            <v>0</v>
          </cell>
        </row>
        <row r="817">
          <cell r="C817" t="str">
            <v>HOSPITAL DOM HÉLDER CÂMARA - CG. Nº 018/2022</v>
          </cell>
          <cell r="E817" t="str">
            <v>RITA DE CASSIA ALMEIDA NETA</v>
          </cell>
          <cell r="F817" t="str">
            <v>2 - Outros Profissionais da Saúde</v>
          </cell>
          <cell r="G817" t="str">
            <v>2236-05</v>
          </cell>
          <cell r="H817" t="str">
            <v>02/2023</v>
          </cell>
          <cell r="J817">
            <v>253.44399999999999</v>
          </cell>
          <cell r="L817">
            <v>185.13921108741999</v>
          </cell>
          <cell r="M817">
            <v>2.38</v>
          </cell>
          <cell r="O817">
            <v>1.6786734693877501</v>
          </cell>
          <cell r="R817">
            <v>0</v>
          </cell>
          <cell r="S817">
            <v>0</v>
          </cell>
          <cell r="U817">
            <v>0</v>
          </cell>
        </row>
        <row r="818">
          <cell r="C818" t="str">
            <v>HOSPITAL DOM HÉLDER CÂMARA - CG. Nº 018/2022</v>
          </cell>
          <cell r="E818" t="str">
            <v>RITA DE CASSIA DA SILVA</v>
          </cell>
          <cell r="F818" t="str">
            <v>3 - Administrativo</v>
          </cell>
          <cell r="G818" t="str">
            <v>5134-30</v>
          </cell>
          <cell r="H818" t="str">
            <v>02/2023</v>
          </cell>
          <cell r="J818">
            <v>133.60239999999999</v>
          </cell>
          <cell r="L818">
            <v>185.13921108741999</v>
          </cell>
          <cell r="M818">
            <v>26.04</v>
          </cell>
          <cell r="O818">
            <v>1.6786734693877501</v>
          </cell>
          <cell r="R818">
            <v>339.410381282495</v>
          </cell>
          <cell r="S818">
            <v>78.12</v>
          </cell>
          <cell r="U818">
            <v>0</v>
          </cell>
        </row>
        <row r="819">
          <cell r="C819" t="str">
            <v>HOSPITAL DOM HÉLDER CÂMARA - CG. Nº 018/2022</v>
          </cell>
          <cell r="E819" t="str">
            <v>RITA DE CASSIA DA SILVA MELO</v>
          </cell>
          <cell r="F819" t="str">
            <v>2 - Outros Profissionais da Saúde</v>
          </cell>
          <cell r="G819" t="str">
            <v>3222-05</v>
          </cell>
          <cell r="H819" t="str">
            <v>02/2023</v>
          </cell>
          <cell r="J819">
            <v>124.992</v>
          </cell>
          <cell r="L819">
            <v>185.13921108741999</v>
          </cell>
          <cell r="M819">
            <v>26.04</v>
          </cell>
          <cell r="O819">
            <v>1.6786734693877501</v>
          </cell>
          <cell r="R819">
            <v>339.410381282495</v>
          </cell>
          <cell r="S819">
            <v>78.12</v>
          </cell>
          <cell r="U819">
            <v>0</v>
          </cell>
        </row>
        <row r="820">
          <cell r="C820" t="str">
            <v>HOSPITAL DOM HÉLDER CÂMARA - CG. Nº 018/2022</v>
          </cell>
          <cell r="E820" t="str">
            <v>RITA DE CASSIA GONZAGA DE LIRA</v>
          </cell>
          <cell r="F820" t="str">
            <v>2 - Outros Profissionais da Saúde</v>
          </cell>
          <cell r="G820" t="str">
            <v>2235-05</v>
          </cell>
          <cell r="H820" t="str">
            <v>02/2023</v>
          </cell>
          <cell r="J820">
            <v>261.13279999999997</v>
          </cell>
          <cell r="L820">
            <v>0</v>
          </cell>
          <cell r="M820">
            <v>0</v>
          </cell>
          <cell r="O820">
            <v>1.6786734693877501</v>
          </cell>
          <cell r="R820">
            <v>339.410381282495</v>
          </cell>
          <cell r="S820">
            <v>122.5</v>
          </cell>
          <cell r="U820">
            <v>0</v>
          </cell>
        </row>
        <row r="821">
          <cell r="C821" t="str">
            <v>HOSPITAL DOM HÉLDER CÂMARA - CG. Nº 018/2022</v>
          </cell>
          <cell r="E821" t="str">
            <v>ROBERTA KELLY BARBOSA DO NASCIMENTO</v>
          </cell>
          <cell r="F821" t="str">
            <v>2 - Outros Profissionais da Saúde</v>
          </cell>
          <cell r="G821" t="str">
            <v>2234-05</v>
          </cell>
          <cell r="H821" t="str">
            <v>02/2023</v>
          </cell>
          <cell r="J821">
            <v>496.23919999999998</v>
          </cell>
          <cell r="L821">
            <v>185.13921108741999</v>
          </cell>
          <cell r="M821">
            <v>18.2</v>
          </cell>
          <cell r="O821">
            <v>1.6786734693877501</v>
          </cell>
          <cell r="R821">
            <v>0</v>
          </cell>
          <cell r="S821">
            <v>0</v>
          </cell>
          <cell r="U821">
            <v>0</v>
          </cell>
        </row>
        <row r="822">
          <cell r="C822" t="str">
            <v>HOSPITAL DOM HÉLDER CÂMARA - CG. Nº 018/2022</v>
          </cell>
          <cell r="E822" t="str">
            <v>ROBERTA MARIA NASCIMENTO FERREIRA</v>
          </cell>
          <cell r="F822" t="str">
            <v>2 - Outros Profissionais da Saúde</v>
          </cell>
          <cell r="G822" t="str">
            <v>2235-05</v>
          </cell>
          <cell r="H822" t="str">
            <v>02/2023</v>
          </cell>
          <cell r="J822">
            <v>537.78959999999995</v>
          </cell>
          <cell r="L822">
            <v>185.13921108741999</v>
          </cell>
          <cell r="M822">
            <v>3.3</v>
          </cell>
          <cell r="O822">
            <v>1.6786734693877501</v>
          </cell>
          <cell r="R822">
            <v>0</v>
          </cell>
          <cell r="S822">
            <v>0</v>
          </cell>
          <cell r="U822">
            <v>0</v>
          </cell>
        </row>
        <row r="823">
          <cell r="C823" t="str">
            <v>HOSPITAL DOM HÉLDER CÂMARA - CG. Nº 018/2022</v>
          </cell>
          <cell r="E823" t="str">
            <v>ROBERTA MARIA SOUZA DE VASCONCELOS</v>
          </cell>
          <cell r="F823" t="str">
            <v>3 - Administrativo</v>
          </cell>
          <cell r="G823" t="str">
            <v>2611-10</v>
          </cell>
          <cell r="H823" t="str">
            <v>02/2023</v>
          </cell>
          <cell r="J823">
            <v>327.6096</v>
          </cell>
          <cell r="L823">
            <v>0</v>
          </cell>
          <cell r="M823">
            <v>0</v>
          </cell>
          <cell r="O823">
            <v>1.6786734693877501</v>
          </cell>
          <cell r="R823">
            <v>0</v>
          </cell>
          <cell r="S823">
            <v>0</v>
          </cell>
          <cell r="U823">
            <v>0</v>
          </cell>
        </row>
        <row r="824">
          <cell r="C824" t="str">
            <v>HOSPITAL DOM HÉLDER CÂMARA - CG. Nº 018/2022</v>
          </cell>
          <cell r="E824" t="str">
            <v>ROBERTA XAVIER DE ARAUJO GOMES</v>
          </cell>
          <cell r="F824" t="str">
            <v>2 - Outros Profissionais da Saúde</v>
          </cell>
          <cell r="G824" t="str">
            <v>5211-30</v>
          </cell>
          <cell r="H824" t="str">
            <v>02/2023</v>
          </cell>
          <cell r="J824">
            <v>125.1816</v>
          </cell>
          <cell r="L824">
            <v>0</v>
          </cell>
          <cell r="M824">
            <v>0</v>
          </cell>
          <cell r="O824">
            <v>1.6786734693877501</v>
          </cell>
          <cell r="R824">
            <v>339.410381282495</v>
          </cell>
          <cell r="S824">
            <v>78.12</v>
          </cell>
          <cell r="U824">
            <v>0</v>
          </cell>
        </row>
        <row r="825">
          <cell r="C825" t="str">
            <v>HOSPITAL DOM HÉLDER CÂMARA - CG. Nº 018/2022</v>
          </cell>
          <cell r="E825" t="str">
            <v>ROBERTO FERREIRA DE ANDRADE SOUZA</v>
          </cell>
          <cell r="F825" t="str">
            <v>2 - Outros Profissionais da Saúde</v>
          </cell>
          <cell r="G825" t="str">
            <v>5211-30</v>
          </cell>
          <cell r="H825" t="str">
            <v>02/2023</v>
          </cell>
          <cell r="J825">
            <v>109.36799999999999</v>
          </cell>
          <cell r="L825">
            <v>0</v>
          </cell>
          <cell r="M825">
            <v>0</v>
          </cell>
          <cell r="O825">
            <v>1.6786734693877501</v>
          </cell>
          <cell r="R825">
            <v>339.410381282495</v>
          </cell>
          <cell r="S825">
            <v>78.12</v>
          </cell>
          <cell r="U825">
            <v>0</v>
          </cell>
        </row>
        <row r="826">
          <cell r="C826" t="str">
            <v>HOSPITAL DOM HÉLDER CÂMARA - CG. Nº 018/2022</v>
          </cell>
          <cell r="E826" t="str">
            <v>ROBSON BEZERRA DA SILVA</v>
          </cell>
          <cell r="F826" t="str">
            <v>3 - Administrativo</v>
          </cell>
          <cell r="G826" t="str">
            <v>5174-10</v>
          </cell>
          <cell r="H826" t="str">
            <v>02/2023</v>
          </cell>
          <cell r="J826">
            <v>143.93039999999999</v>
          </cell>
          <cell r="L826">
            <v>185.13921108741999</v>
          </cell>
          <cell r="M826">
            <v>26.04</v>
          </cell>
          <cell r="O826">
            <v>1.6786734693877501</v>
          </cell>
          <cell r="R826">
            <v>339.410381282495</v>
          </cell>
          <cell r="S826">
            <v>78.12</v>
          </cell>
          <cell r="U826">
            <v>0</v>
          </cell>
        </row>
        <row r="827">
          <cell r="C827" t="str">
            <v>HOSPITAL DOM HÉLDER CÂMARA - CG. Nº 018/2022</v>
          </cell>
          <cell r="E827" t="str">
            <v>ROBSON HENRIQUE DA SILVA</v>
          </cell>
          <cell r="F827" t="str">
            <v>2 - Outros Profissionais da Saúde</v>
          </cell>
          <cell r="G827" t="str">
            <v>3222-05</v>
          </cell>
          <cell r="H827" t="str">
            <v>02/2023</v>
          </cell>
          <cell r="J827">
            <v>140.9</v>
          </cell>
          <cell r="L827">
            <v>185.13921108741999</v>
          </cell>
          <cell r="M827">
            <v>26.04</v>
          </cell>
          <cell r="O827">
            <v>1.6786734693877501</v>
          </cell>
          <cell r="R827">
            <v>0</v>
          </cell>
          <cell r="S827">
            <v>0</v>
          </cell>
          <cell r="U827">
            <v>0</v>
          </cell>
        </row>
        <row r="828">
          <cell r="C828" t="str">
            <v>HOSPITAL DOM HÉLDER CÂMARA - CG. Nº 018/2022</v>
          </cell>
          <cell r="E828" t="str">
            <v>ROBSON MARQUES DE ANDRADE</v>
          </cell>
          <cell r="F828" t="str">
            <v>3 - Administrativo</v>
          </cell>
          <cell r="G828" t="str">
            <v>4110-10</v>
          </cell>
          <cell r="H828" t="str">
            <v>02/2023</v>
          </cell>
          <cell r="J828">
            <v>116.9832</v>
          </cell>
          <cell r="L828">
            <v>185.13921108741999</v>
          </cell>
          <cell r="M828">
            <v>27.85</v>
          </cell>
          <cell r="O828">
            <v>1.6786734693877501</v>
          </cell>
          <cell r="R828">
            <v>0</v>
          </cell>
          <cell r="S828">
            <v>0</v>
          </cell>
          <cell r="U828">
            <v>0</v>
          </cell>
        </row>
        <row r="829">
          <cell r="C829" t="str">
            <v>HOSPITAL DOM HÉLDER CÂMARA - CG. Nº 018/2022</v>
          </cell>
          <cell r="E829" t="str">
            <v>ROBSON ZEFERINO VILAR</v>
          </cell>
          <cell r="F829" t="str">
            <v>3 - Administrativo</v>
          </cell>
          <cell r="G829" t="str">
            <v>5163-45</v>
          </cell>
          <cell r="H829" t="str">
            <v>02/2023</v>
          </cell>
          <cell r="J829">
            <v>123.6896</v>
          </cell>
          <cell r="L829">
            <v>0</v>
          </cell>
          <cell r="M829">
            <v>0</v>
          </cell>
          <cell r="O829">
            <v>1.6786734693877501</v>
          </cell>
          <cell r="R829">
            <v>0</v>
          </cell>
          <cell r="S829">
            <v>0</v>
          </cell>
          <cell r="U829">
            <v>0</v>
          </cell>
        </row>
        <row r="830">
          <cell r="C830" t="str">
            <v>HOSPITAL DOM HÉLDER CÂMARA - CG. Nº 018/2022</v>
          </cell>
          <cell r="E830" t="str">
            <v>RODRIGO MEZZALIRA TCHAICK</v>
          </cell>
          <cell r="F830" t="str">
            <v>1 - Médico</v>
          </cell>
          <cell r="G830" t="str">
            <v>2251-20</v>
          </cell>
          <cell r="H830" t="str">
            <v>02/2023</v>
          </cell>
          <cell r="J830">
            <v>863.32800000000009</v>
          </cell>
          <cell r="L830">
            <v>0</v>
          </cell>
          <cell r="M830">
            <v>0</v>
          </cell>
          <cell r="O830">
            <v>1.6786734693877501</v>
          </cell>
          <cell r="R830">
            <v>0</v>
          </cell>
          <cell r="S830">
            <v>0</v>
          </cell>
          <cell r="U830">
            <v>0</v>
          </cell>
        </row>
        <row r="831">
          <cell r="C831" t="str">
            <v>HOSPITAL DOM HÉLDER CÂMARA - CG. Nº 018/2022</v>
          </cell>
          <cell r="E831" t="str">
            <v>RONALDO DE MELO E SILVA</v>
          </cell>
          <cell r="F831" t="str">
            <v>3 - Administrativo</v>
          </cell>
          <cell r="G831" t="str">
            <v>9511-05</v>
          </cell>
          <cell r="H831" t="str">
            <v>02/2023</v>
          </cell>
          <cell r="J831">
            <v>201.09440000000001</v>
          </cell>
          <cell r="L831">
            <v>185.13921108741999</v>
          </cell>
          <cell r="M831">
            <v>30.83</v>
          </cell>
          <cell r="O831">
            <v>1.6786734693877501</v>
          </cell>
          <cell r="R831">
            <v>0</v>
          </cell>
          <cell r="S831">
            <v>0</v>
          </cell>
          <cell r="U831">
            <v>0</v>
          </cell>
        </row>
        <row r="832">
          <cell r="C832" t="str">
            <v>HOSPITAL DOM HÉLDER CÂMARA - CG. Nº 018/2022</v>
          </cell>
          <cell r="E832" t="str">
            <v>ROSAILTON SANTANA DOS SANTOS</v>
          </cell>
          <cell r="F832" t="str">
            <v>2 - Outros Profissionais da Saúde</v>
          </cell>
          <cell r="G832" t="str">
            <v>3222-05</v>
          </cell>
          <cell r="H832" t="str">
            <v>02/2023</v>
          </cell>
          <cell r="J832">
            <v>281.85359999999997</v>
          </cell>
          <cell r="L832">
            <v>185.13921108741999</v>
          </cell>
          <cell r="M832">
            <v>26.04</v>
          </cell>
          <cell r="O832">
            <v>1.6786734693877501</v>
          </cell>
          <cell r="R832">
            <v>339.410381282495</v>
          </cell>
          <cell r="S832">
            <v>5.21</v>
          </cell>
          <cell r="U832">
            <v>0</v>
          </cell>
        </row>
        <row r="833">
          <cell r="C833" t="str">
            <v>HOSPITAL DOM HÉLDER CÂMARA - CG. Nº 018/2022</v>
          </cell>
          <cell r="E833" t="str">
            <v>ROSALIA GOMES DA SILVA</v>
          </cell>
          <cell r="F833" t="str">
            <v>2 - Outros Profissionais da Saúde</v>
          </cell>
          <cell r="G833" t="str">
            <v>2235-05</v>
          </cell>
          <cell r="H833" t="str">
            <v>02/2023</v>
          </cell>
          <cell r="J833">
            <v>278.92559999999997</v>
          </cell>
          <cell r="L833">
            <v>0</v>
          </cell>
          <cell r="M833">
            <v>0</v>
          </cell>
          <cell r="O833">
            <v>1.6786734693877501</v>
          </cell>
          <cell r="R833">
            <v>0</v>
          </cell>
          <cell r="S833">
            <v>0</v>
          </cell>
          <cell r="U833">
            <v>0</v>
          </cell>
        </row>
        <row r="834">
          <cell r="C834" t="str">
            <v>HOSPITAL DOM HÉLDER CÂMARA - CG. Nº 018/2022</v>
          </cell>
          <cell r="E834" t="str">
            <v>ROSALVA VALERIA GOMES DE LIMA</v>
          </cell>
          <cell r="F834" t="str">
            <v>2 - Outros Profissionais da Saúde</v>
          </cell>
          <cell r="G834" t="str">
            <v>3222-05</v>
          </cell>
          <cell r="H834" t="str">
            <v>02/2023</v>
          </cell>
          <cell r="J834">
            <v>157.5848</v>
          </cell>
          <cell r="L834">
            <v>185.13921108741999</v>
          </cell>
          <cell r="M834">
            <v>26.04</v>
          </cell>
          <cell r="O834">
            <v>1.6786734693877501</v>
          </cell>
          <cell r="R834">
            <v>339.410381282495</v>
          </cell>
          <cell r="S834">
            <v>78.12</v>
          </cell>
          <cell r="U834">
            <v>0</v>
          </cell>
        </row>
        <row r="835">
          <cell r="C835" t="str">
            <v>HOSPITAL DOM HÉLDER CÂMARA - CG. Nº 018/2022</v>
          </cell>
          <cell r="E835" t="str">
            <v>ROSANA BARBOSA DE SOUZA</v>
          </cell>
          <cell r="F835" t="str">
            <v>3 - Administrativo</v>
          </cell>
          <cell r="G835" t="str">
            <v>3172-10</v>
          </cell>
          <cell r="H835" t="str">
            <v>02/2023</v>
          </cell>
          <cell r="J835">
            <v>163.24080000000001</v>
          </cell>
          <cell r="L835">
            <v>185.13921108741999</v>
          </cell>
          <cell r="M835">
            <v>40.81</v>
          </cell>
          <cell r="O835">
            <v>1.6786734693877501</v>
          </cell>
          <cell r="R835">
            <v>0</v>
          </cell>
          <cell r="S835">
            <v>0</v>
          </cell>
          <cell r="U835">
            <v>0</v>
          </cell>
        </row>
        <row r="836">
          <cell r="C836" t="str">
            <v>HOSPITAL DOM HÉLDER CÂMARA - CG. Nº 018/2022</v>
          </cell>
          <cell r="E836" t="str">
            <v>ROSANA DE LIMA GAIAO DA SILVA</v>
          </cell>
          <cell r="F836" t="str">
            <v>2 - Outros Profissionais da Saúde</v>
          </cell>
          <cell r="G836" t="str">
            <v>5152-05</v>
          </cell>
          <cell r="H836" t="str">
            <v>02/2023</v>
          </cell>
          <cell r="J836">
            <v>59.8</v>
          </cell>
          <cell r="L836">
            <v>0</v>
          </cell>
          <cell r="M836">
            <v>0</v>
          </cell>
          <cell r="O836">
            <v>1.6786734693877501</v>
          </cell>
          <cell r="R836">
            <v>339.410381282495</v>
          </cell>
          <cell r="S836">
            <v>135.38999999999999</v>
          </cell>
          <cell r="U836">
            <v>0</v>
          </cell>
        </row>
        <row r="837">
          <cell r="C837" t="str">
            <v>HOSPITAL DOM HÉLDER CÂMARA - CG. Nº 018/2022</v>
          </cell>
          <cell r="E837" t="str">
            <v>ROSANA MARIA DA SILVA ALBERTINO</v>
          </cell>
          <cell r="F837" t="str">
            <v>2 - Outros Profissionais da Saúde</v>
          </cell>
          <cell r="G837" t="str">
            <v>5211-30</v>
          </cell>
          <cell r="H837" t="str">
            <v>02/2023</v>
          </cell>
          <cell r="J837">
            <v>0</v>
          </cell>
          <cell r="L837">
            <v>0</v>
          </cell>
          <cell r="M837">
            <v>0</v>
          </cell>
          <cell r="O837">
            <v>1.6786734693877501</v>
          </cell>
          <cell r="R837">
            <v>0</v>
          </cell>
          <cell r="S837">
            <v>0</v>
          </cell>
          <cell r="U837">
            <v>0</v>
          </cell>
        </row>
        <row r="838">
          <cell r="C838" t="str">
            <v>HOSPITAL DOM HÉLDER CÂMARA - CG. Nº 018/2022</v>
          </cell>
          <cell r="E838" t="str">
            <v>ROSANA SOUZA DE MORAES</v>
          </cell>
          <cell r="F838" t="str">
            <v>2 - Outros Profissionais da Saúde</v>
          </cell>
          <cell r="G838" t="str">
            <v>2235-05</v>
          </cell>
          <cell r="H838" t="str">
            <v>02/2023</v>
          </cell>
          <cell r="J838">
            <v>359.43439999999998</v>
          </cell>
          <cell r="L838">
            <v>0</v>
          </cell>
          <cell r="M838">
            <v>0</v>
          </cell>
          <cell r="O838">
            <v>1.6786734693877501</v>
          </cell>
          <cell r="R838">
            <v>339.410381282495</v>
          </cell>
          <cell r="S838">
            <v>90.2</v>
          </cell>
          <cell r="U838">
            <v>99.46</v>
          </cell>
          <cell r="X838" t="str">
            <v>AUXÍLIO CRECHE</v>
          </cell>
        </row>
        <row r="839">
          <cell r="C839" t="str">
            <v>HOSPITAL DOM HÉLDER CÂMARA - CG. Nº 018/2022</v>
          </cell>
          <cell r="E839" t="str">
            <v>ROSANGELA MARIA DE OLIVEIRA ALVES</v>
          </cell>
          <cell r="F839" t="str">
            <v>3 - Administrativo</v>
          </cell>
          <cell r="G839" t="str">
            <v>5134-30</v>
          </cell>
          <cell r="H839" t="str">
            <v>02/2023</v>
          </cell>
          <cell r="J839">
            <v>0</v>
          </cell>
          <cell r="L839">
            <v>0</v>
          </cell>
          <cell r="M839">
            <v>0</v>
          </cell>
          <cell r="O839">
            <v>1.6786734693877501</v>
          </cell>
          <cell r="R839">
            <v>0</v>
          </cell>
          <cell r="S839">
            <v>0</v>
          </cell>
          <cell r="U839">
            <v>0</v>
          </cell>
        </row>
        <row r="840">
          <cell r="C840" t="str">
            <v>HOSPITAL DOM HÉLDER CÂMARA - CG. Nº 018/2022</v>
          </cell>
          <cell r="E840" t="str">
            <v>ROSANGELA MARIA DOS SANTOS</v>
          </cell>
          <cell r="F840" t="str">
            <v>2 - Outros Profissionais da Saúde</v>
          </cell>
          <cell r="G840" t="str">
            <v>5152-05</v>
          </cell>
          <cell r="H840" t="str">
            <v>02/2023</v>
          </cell>
          <cell r="J840">
            <v>139.67840000000001</v>
          </cell>
          <cell r="L840">
            <v>0</v>
          </cell>
          <cell r="M840">
            <v>0</v>
          </cell>
          <cell r="O840">
            <v>1.6786734693877501</v>
          </cell>
          <cell r="R840">
            <v>0</v>
          </cell>
          <cell r="S840">
            <v>0</v>
          </cell>
          <cell r="U840">
            <v>0</v>
          </cell>
        </row>
        <row r="841">
          <cell r="C841" t="str">
            <v>HOSPITAL DOM HÉLDER CÂMARA - CG. Nº 018/2022</v>
          </cell>
          <cell r="E841" t="str">
            <v>ROSANGELA MARIA LIMA DA SILVA</v>
          </cell>
          <cell r="F841" t="str">
            <v>2 - Outros Profissionais da Saúde</v>
          </cell>
          <cell r="G841" t="str">
            <v>3222-05</v>
          </cell>
          <cell r="H841" t="str">
            <v>02/2023</v>
          </cell>
          <cell r="J841">
            <v>149.1952</v>
          </cell>
          <cell r="L841">
            <v>0</v>
          </cell>
          <cell r="M841">
            <v>0</v>
          </cell>
          <cell r="O841">
            <v>1.6786734693877501</v>
          </cell>
          <cell r="R841">
            <v>0</v>
          </cell>
          <cell r="S841">
            <v>0</v>
          </cell>
          <cell r="U841">
            <v>0</v>
          </cell>
        </row>
        <row r="842">
          <cell r="C842" t="str">
            <v>HOSPITAL DOM HÉLDER CÂMARA - CG. Nº 018/2022</v>
          </cell>
          <cell r="E842" t="str">
            <v>ROSEANE SOUZA DA SILVA</v>
          </cell>
          <cell r="F842" t="str">
            <v>2 - Outros Profissionais da Saúde</v>
          </cell>
          <cell r="G842" t="str">
            <v>3222-05</v>
          </cell>
          <cell r="H842" t="str">
            <v>02/2023</v>
          </cell>
          <cell r="J842">
            <v>145.82400000000001</v>
          </cell>
          <cell r="L842">
            <v>185.13921108741999</v>
          </cell>
          <cell r="M842">
            <v>26.04</v>
          </cell>
          <cell r="O842">
            <v>1.6786734693877501</v>
          </cell>
          <cell r="R842">
            <v>339.410381282495</v>
          </cell>
          <cell r="S842">
            <v>78.12</v>
          </cell>
          <cell r="U842">
            <v>0</v>
          </cell>
        </row>
        <row r="843">
          <cell r="C843" t="str">
            <v>HOSPITAL DOM HÉLDER CÂMARA - CG. Nº 018/2022</v>
          </cell>
          <cell r="E843" t="str">
            <v>ROSEMARY ALMEIDA DO MONTE</v>
          </cell>
          <cell r="F843" t="str">
            <v>2 - Outros Profissionais da Saúde</v>
          </cell>
          <cell r="G843" t="str">
            <v>3222-05</v>
          </cell>
          <cell r="H843" t="str">
            <v>02/2023</v>
          </cell>
          <cell r="J843">
            <v>140.08320000000001</v>
          </cell>
          <cell r="L843">
            <v>185.13921108741999</v>
          </cell>
          <cell r="M843">
            <v>26.04</v>
          </cell>
          <cell r="O843">
            <v>1.6786734693877501</v>
          </cell>
          <cell r="R843">
            <v>339.410381282495</v>
          </cell>
          <cell r="S843">
            <v>78.12</v>
          </cell>
          <cell r="U843">
            <v>0</v>
          </cell>
        </row>
        <row r="844">
          <cell r="C844" t="str">
            <v>HOSPITAL DOM HÉLDER CÂMARA - CG. Nº 018/2022</v>
          </cell>
          <cell r="E844" t="str">
            <v>ROSEMERE BARBOSA RIO TINTO</v>
          </cell>
          <cell r="F844" t="str">
            <v>2 - Outros Profissionais da Saúde</v>
          </cell>
          <cell r="G844" t="str">
            <v>3222-05</v>
          </cell>
          <cell r="H844" t="str">
            <v>02/2023</v>
          </cell>
          <cell r="J844">
            <v>174.6232</v>
          </cell>
          <cell r="L844">
            <v>0</v>
          </cell>
          <cell r="M844">
            <v>0</v>
          </cell>
          <cell r="O844">
            <v>1.6786734693877501</v>
          </cell>
          <cell r="R844">
            <v>339.410381282495</v>
          </cell>
          <cell r="S844">
            <v>78.12</v>
          </cell>
          <cell r="U844">
            <v>0</v>
          </cell>
        </row>
        <row r="845">
          <cell r="C845" t="str">
            <v>HOSPITAL DOM HÉLDER CÂMARA - CG. Nº 018/2022</v>
          </cell>
          <cell r="E845" t="str">
            <v>ROSIANE COSME DA SILVA</v>
          </cell>
          <cell r="F845" t="str">
            <v>2 - Outros Profissionais da Saúde</v>
          </cell>
          <cell r="G845" t="str">
            <v>2235-05</v>
          </cell>
          <cell r="H845" t="str">
            <v>02/2023</v>
          </cell>
          <cell r="J845">
            <v>516.0856</v>
          </cell>
          <cell r="L845">
            <v>185.13921108741999</v>
          </cell>
          <cell r="M845">
            <v>3.3</v>
          </cell>
          <cell r="O845">
            <v>1.6786734693877501</v>
          </cell>
          <cell r="R845">
            <v>0</v>
          </cell>
          <cell r="S845">
            <v>0</v>
          </cell>
          <cell r="U845">
            <v>14.73</v>
          </cell>
          <cell r="X845" t="str">
            <v>AUXÍLIO CRECHE</v>
          </cell>
        </row>
        <row r="846">
          <cell r="C846" t="str">
            <v>HOSPITAL DOM HÉLDER CÂMARA - CG. Nº 018/2022</v>
          </cell>
          <cell r="E846" t="str">
            <v>ROSILEILA FARIAS DO MONTE</v>
          </cell>
          <cell r="F846" t="str">
            <v>3 - Administrativo</v>
          </cell>
          <cell r="G846" t="str">
            <v>4110-10</v>
          </cell>
          <cell r="H846" t="str">
            <v>02/2023</v>
          </cell>
          <cell r="J846">
            <v>0</v>
          </cell>
          <cell r="K846">
            <v>1729.98</v>
          </cell>
          <cell r="L846">
            <v>0</v>
          </cell>
          <cell r="M846">
            <v>0</v>
          </cell>
          <cell r="O846">
            <v>1.6786734693877501</v>
          </cell>
          <cell r="R846">
            <v>339.410381282495</v>
          </cell>
          <cell r="S846">
            <v>81.260000000000005</v>
          </cell>
          <cell r="U846">
            <v>0</v>
          </cell>
        </row>
        <row r="847">
          <cell r="C847" t="str">
            <v>HOSPITAL DOM HÉLDER CÂMARA - CG. Nº 018/2022</v>
          </cell>
          <cell r="E847" t="str">
            <v>RUANA DE ARAUJO CEREJA</v>
          </cell>
          <cell r="F847" t="str">
            <v>2 - Outros Profissionais da Saúde</v>
          </cell>
          <cell r="G847" t="str">
            <v>2235-05</v>
          </cell>
          <cell r="H847" t="str">
            <v>02/2023</v>
          </cell>
          <cell r="J847">
            <v>339.50160000000011</v>
          </cell>
          <cell r="L847">
            <v>185.13921108741999</v>
          </cell>
          <cell r="M847">
            <v>3.3</v>
          </cell>
          <cell r="O847">
            <v>1.6786734693877501</v>
          </cell>
          <cell r="R847">
            <v>339.410381282495</v>
          </cell>
          <cell r="S847">
            <v>131.99</v>
          </cell>
          <cell r="U847">
            <v>0</v>
          </cell>
        </row>
        <row r="848">
          <cell r="C848" t="str">
            <v>HOSPITAL DOM HÉLDER CÂMARA - CG. Nº 018/2022</v>
          </cell>
          <cell r="E848" t="str">
            <v>RUBIA FERREIRA DA SILVA</v>
          </cell>
          <cell r="F848" t="str">
            <v>2 - Outros Profissionais da Saúde</v>
          </cell>
          <cell r="G848" t="str">
            <v>3222-05</v>
          </cell>
          <cell r="H848" t="str">
            <v>02/2023</v>
          </cell>
          <cell r="J848">
            <v>155.4632</v>
          </cell>
          <cell r="L848">
            <v>185.13921108741999</v>
          </cell>
          <cell r="M848">
            <v>26.04</v>
          </cell>
          <cell r="O848">
            <v>1.6786734693877501</v>
          </cell>
          <cell r="R848">
            <v>339.410381282495</v>
          </cell>
          <cell r="S848">
            <v>78.12</v>
          </cell>
          <cell r="U848">
            <v>0</v>
          </cell>
        </row>
        <row r="849">
          <cell r="C849" t="str">
            <v>HOSPITAL DOM HÉLDER CÂMARA - CG. Nº 018/2022</v>
          </cell>
          <cell r="E849" t="str">
            <v>SABRINA CECUNDINA SIMOES DE MACEDO</v>
          </cell>
          <cell r="F849" t="str">
            <v>2 - Outros Profissionais da Saúde</v>
          </cell>
          <cell r="G849" t="str">
            <v>2237-10</v>
          </cell>
          <cell r="H849" t="str">
            <v>02/2023</v>
          </cell>
          <cell r="J849">
            <v>593.59120000000007</v>
          </cell>
          <cell r="L849">
            <v>0</v>
          </cell>
          <cell r="M849">
            <v>0</v>
          </cell>
          <cell r="O849">
            <v>1.6786734693877501</v>
          </cell>
          <cell r="R849">
            <v>0</v>
          </cell>
          <cell r="S849">
            <v>0</v>
          </cell>
          <cell r="U849">
            <v>0</v>
          </cell>
        </row>
        <row r="850">
          <cell r="C850" t="str">
            <v>HOSPITAL DOM HÉLDER CÂMARA - CG. Nº 018/2022</v>
          </cell>
          <cell r="E850" t="str">
            <v>SABRINA FRANCA DA SILVA</v>
          </cell>
          <cell r="F850" t="str">
            <v>3 - Administrativo</v>
          </cell>
          <cell r="G850" t="str">
            <v>4110-10</v>
          </cell>
          <cell r="H850" t="str">
            <v>02/2023</v>
          </cell>
          <cell r="J850">
            <v>13.02</v>
          </cell>
          <cell r="L850">
            <v>0</v>
          </cell>
          <cell r="M850">
            <v>0</v>
          </cell>
          <cell r="O850">
            <v>1.6786734693877501</v>
          </cell>
          <cell r="R850">
            <v>339.410381282495</v>
          </cell>
          <cell r="S850">
            <v>37.76</v>
          </cell>
          <cell r="U850">
            <v>0</v>
          </cell>
        </row>
        <row r="851">
          <cell r="C851" t="str">
            <v>HOSPITAL DOM HÉLDER CÂMARA - CG. Nº 018/2022</v>
          </cell>
          <cell r="E851" t="str">
            <v>SAMARA KAROLYNE DO NASCIMENTO SANTIAGO</v>
          </cell>
          <cell r="F851" t="str">
            <v>2 - Outros Profissionais da Saúde</v>
          </cell>
          <cell r="G851" t="str">
            <v>5211-30</v>
          </cell>
          <cell r="H851" t="str">
            <v>02/2023</v>
          </cell>
          <cell r="J851">
            <v>103.5232</v>
          </cell>
          <cell r="L851">
            <v>0</v>
          </cell>
          <cell r="M851">
            <v>0</v>
          </cell>
          <cell r="O851">
            <v>1.6786734693877501</v>
          </cell>
          <cell r="R851">
            <v>339.410381282495</v>
          </cell>
          <cell r="S851">
            <v>78.12</v>
          </cell>
          <cell r="U851">
            <v>0</v>
          </cell>
        </row>
        <row r="852">
          <cell r="C852" t="str">
            <v>HOSPITAL DOM HÉLDER CÂMARA - CG. Nº 018/2022</v>
          </cell>
          <cell r="E852" t="str">
            <v>SAMUEL SANTOS DE PAULA</v>
          </cell>
          <cell r="F852" t="str">
            <v>3 - Administrativo</v>
          </cell>
          <cell r="G852" t="str">
            <v>4110-10</v>
          </cell>
          <cell r="H852" t="str">
            <v>02/2023</v>
          </cell>
          <cell r="J852">
            <v>116.9832</v>
          </cell>
          <cell r="L852">
            <v>185.13921108741999</v>
          </cell>
          <cell r="M852">
            <v>27.85</v>
          </cell>
          <cell r="O852">
            <v>1.6786734693877501</v>
          </cell>
          <cell r="R852">
            <v>339.410381282495</v>
          </cell>
          <cell r="S852">
            <v>83.56</v>
          </cell>
          <cell r="U852">
            <v>0</v>
          </cell>
        </row>
        <row r="853">
          <cell r="C853" t="str">
            <v>HOSPITAL DOM HÉLDER CÂMARA - CG. Nº 018/2022</v>
          </cell>
          <cell r="E853" t="str">
            <v>SANDRA CRISTINA DE ALMEIDA</v>
          </cell>
          <cell r="F853" t="str">
            <v>3 - Administrativo</v>
          </cell>
          <cell r="G853" t="str">
            <v>4110-10</v>
          </cell>
          <cell r="H853" t="str">
            <v>02/2023</v>
          </cell>
          <cell r="J853">
            <v>109.36799999999999</v>
          </cell>
          <cell r="L853">
            <v>185.13921108741999</v>
          </cell>
          <cell r="M853">
            <v>26.04</v>
          </cell>
          <cell r="O853">
            <v>1.6786734693877501</v>
          </cell>
          <cell r="R853">
            <v>339.410381282495</v>
          </cell>
          <cell r="S853">
            <v>78.12</v>
          </cell>
          <cell r="U853">
            <v>0</v>
          </cell>
        </row>
        <row r="854">
          <cell r="C854" t="str">
            <v>HOSPITAL DOM HÉLDER CÂMARA - CG. Nº 018/2022</v>
          </cell>
          <cell r="E854" t="str">
            <v>SANDRA DA SILVA CAVALCANTI BARBOSA</v>
          </cell>
          <cell r="F854" t="str">
            <v>2 - Outros Profissionais da Saúde</v>
          </cell>
          <cell r="G854" t="str">
            <v>5211-30</v>
          </cell>
          <cell r="H854" t="str">
            <v>02/2023</v>
          </cell>
          <cell r="J854">
            <v>128.71680000000001</v>
          </cell>
          <cell r="L854">
            <v>0</v>
          </cell>
          <cell r="M854">
            <v>0</v>
          </cell>
          <cell r="O854">
            <v>1.6786734693877501</v>
          </cell>
          <cell r="R854">
            <v>339.410381282495</v>
          </cell>
          <cell r="S854">
            <v>68.75</v>
          </cell>
          <cell r="U854">
            <v>0</v>
          </cell>
        </row>
        <row r="855">
          <cell r="C855" t="str">
            <v>HOSPITAL DOM HÉLDER CÂMARA - CG. Nº 018/2022</v>
          </cell>
          <cell r="E855" t="str">
            <v>SANDRA LUCIA DA SILVA</v>
          </cell>
          <cell r="F855" t="str">
            <v>2 - Outros Profissionais da Saúde</v>
          </cell>
          <cell r="G855" t="str">
            <v>3222-05</v>
          </cell>
          <cell r="H855" t="str">
            <v>02/2023</v>
          </cell>
          <cell r="J855">
            <v>145.82400000000001</v>
          </cell>
          <cell r="L855">
            <v>0</v>
          </cell>
          <cell r="M855">
            <v>0</v>
          </cell>
          <cell r="O855">
            <v>1.6786734693877501</v>
          </cell>
          <cell r="R855">
            <v>339.410381282495</v>
          </cell>
          <cell r="S855">
            <v>78.12</v>
          </cell>
          <cell r="U855">
            <v>0</v>
          </cell>
        </row>
        <row r="856">
          <cell r="C856" t="str">
            <v>HOSPITAL DOM HÉLDER CÂMARA - CG. Nº 018/2022</v>
          </cell>
          <cell r="E856" t="str">
            <v>SANDRA PEREIRA CEZAR</v>
          </cell>
          <cell r="F856" t="str">
            <v>2 - Outros Profissionais da Saúde</v>
          </cell>
          <cell r="G856" t="str">
            <v>3222-05</v>
          </cell>
          <cell r="H856" t="str">
            <v>02/2023</v>
          </cell>
          <cell r="J856">
            <v>152.3768</v>
          </cell>
          <cell r="L856">
            <v>0</v>
          </cell>
          <cell r="M856">
            <v>0</v>
          </cell>
          <cell r="O856">
            <v>1.6786734693877501</v>
          </cell>
          <cell r="R856">
            <v>339.410381282495</v>
          </cell>
          <cell r="S856">
            <v>78.12</v>
          </cell>
          <cell r="U856">
            <v>0</v>
          </cell>
        </row>
        <row r="857">
          <cell r="C857" t="str">
            <v>HOSPITAL DOM HÉLDER CÂMARA - CG. Nº 018/2022</v>
          </cell>
          <cell r="E857" t="str">
            <v>SANDRIEL FELIPE XAVIER DA SILVA</v>
          </cell>
          <cell r="F857" t="str">
            <v>3 - Administrativo</v>
          </cell>
          <cell r="G857" t="str">
            <v>4110-10</v>
          </cell>
          <cell r="H857" t="str">
            <v>02/2023</v>
          </cell>
          <cell r="J857">
            <v>13.02</v>
          </cell>
          <cell r="L857">
            <v>0</v>
          </cell>
          <cell r="M857">
            <v>0</v>
          </cell>
          <cell r="O857">
            <v>1.6786734693877501</v>
          </cell>
          <cell r="R857">
            <v>339.410381282495</v>
          </cell>
          <cell r="S857">
            <v>39.06</v>
          </cell>
          <cell r="U857">
            <v>0</v>
          </cell>
        </row>
        <row r="858">
          <cell r="C858" t="str">
            <v>HOSPITAL DOM HÉLDER CÂMARA - CG. Nº 018/2022</v>
          </cell>
          <cell r="E858" t="str">
            <v>SANDRO RAMOS PINHEIRO</v>
          </cell>
          <cell r="F858" t="str">
            <v>2 - Outros Profissionais da Saúde</v>
          </cell>
          <cell r="G858" t="str">
            <v>3222-05</v>
          </cell>
          <cell r="H858" t="str">
            <v>02/2023</v>
          </cell>
          <cell r="J858">
            <v>135.40799999999999</v>
          </cell>
          <cell r="L858">
            <v>185.13921108741999</v>
          </cell>
          <cell r="M858">
            <v>26.04</v>
          </cell>
          <cell r="O858">
            <v>1.6786734693877501</v>
          </cell>
          <cell r="R858">
            <v>0</v>
          </cell>
          <cell r="S858">
            <v>0</v>
          </cell>
          <cell r="U858">
            <v>0</v>
          </cell>
        </row>
        <row r="859">
          <cell r="C859" t="str">
            <v>HOSPITAL DOM HÉLDER CÂMARA - CG. Nº 018/2022</v>
          </cell>
          <cell r="E859" t="str">
            <v>SANGELA NEYRIELLY VANDERLEI DA COSTA</v>
          </cell>
          <cell r="F859" t="str">
            <v>2 - Outros Profissionais da Saúde</v>
          </cell>
          <cell r="G859" t="str">
            <v>3222-05</v>
          </cell>
          <cell r="H859" t="str">
            <v>02/2023</v>
          </cell>
          <cell r="J859">
            <v>228.79679999999999</v>
          </cell>
          <cell r="L859">
            <v>185.13921108741999</v>
          </cell>
          <cell r="M859">
            <v>26.04</v>
          </cell>
          <cell r="O859">
            <v>1.6786734693877501</v>
          </cell>
          <cell r="R859">
            <v>0</v>
          </cell>
          <cell r="S859">
            <v>0</v>
          </cell>
          <cell r="U859">
            <v>0</v>
          </cell>
        </row>
        <row r="860">
          <cell r="C860" t="str">
            <v>HOSPITAL DOM HÉLDER CÂMARA - CG. Nº 018/2022</v>
          </cell>
          <cell r="E860" t="str">
            <v>SARA MARIA DA SILVA PINTO</v>
          </cell>
          <cell r="F860" t="str">
            <v>2 - Outros Profissionais da Saúde</v>
          </cell>
          <cell r="G860" t="str">
            <v>2235-05</v>
          </cell>
          <cell r="H860" t="str">
            <v>02/2023</v>
          </cell>
          <cell r="J860">
            <v>278.11279999999999</v>
          </cell>
          <cell r="L860">
            <v>0</v>
          </cell>
          <cell r="M860">
            <v>0</v>
          </cell>
          <cell r="O860">
            <v>1.6786734693877501</v>
          </cell>
          <cell r="R860">
            <v>0</v>
          </cell>
          <cell r="S860">
            <v>0</v>
          </cell>
          <cell r="U860">
            <v>0</v>
          </cell>
        </row>
        <row r="861">
          <cell r="C861" t="str">
            <v>HOSPITAL DOM HÉLDER CÂMARA - CG. Nº 018/2022</v>
          </cell>
          <cell r="E861" t="str">
            <v>SARA REBECA FERREIRA MELO</v>
          </cell>
          <cell r="F861" t="str">
            <v>2 - Outros Profissionais da Saúde</v>
          </cell>
          <cell r="G861" t="str">
            <v>2236-05</v>
          </cell>
          <cell r="H861" t="str">
            <v>02/2023</v>
          </cell>
          <cell r="J861">
            <v>139.71279999999999</v>
          </cell>
          <cell r="L861">
            <v>0</v>
          </cell>
          <cell r="M861">
            <v>0</v>
          </cell>
          <cell r="O861">
            <v>1.6786734693877501</v>
          </cell>
          <cell r="R861">
            <v>0</v>
          </cell>
          <cell r="S861">
            <v>0</v>
          </cell>
          <cell r="U861">
            <v>0</v>
          </cell>
        </row>
        <row r="862">
          <cell r="C862" t="str">
            <v>HOSPITAL DOM HÉLDER CÂMARA - CG. Nº 018/2022</v>
          </cell>
          <cell r="E862" t="str">
            <v>SARAH BRENDDA SOARES DA SILVA</v>
          </cell>
          <cell r="F862" t="str">
            <v>2 - Outros Profissionais da Saúde</v>
          </cell>
          <cell r="G862" t="str">
            <v>3222-05</v>
          </cell>
          <cell r="H862" t="str">
            <v>02/2023</v>
          </cell>
          <cell r="J862">
            <v>132.16159999999999</v>
          </cell>
          <cell r="L862">
            <v>0</v>
          </cell>
          <cell r="M862">
            <v>0</v>
          </cell>
          <cell r="O862">
            <v>1.6786734693877501</v>
          </cell>
          <cell r="R862">
            <v>339.410381282495</v>
          </cell>
          <cell r="S862">
            <v>63.21</v>
          </cell>
          <cell r="U862">
            <v>0</v>
          </cell>
        </row>
        <row r="863">
          <cell r="C863" t="str">
            <v>HOSPITAL DOM HÉLDER CÂMARA - CG. Nº 018/2022</v>
          </cell>
          <cell r="E863" t="str">
            <v>SARAH JOYSI ALMEIDA LEITE</v>
          </cell>
          <cell r="F863" t="str">
            <v>2 - Outros Profissionais da Saúde</v>
          </cell>
          <cell r="G863" t="str">
            <v>2236-05</v>
          </cell>
          <cell r="H863" t="str">
            <v>02/2023</v>
          </cell>
          <cell r="J863">
            <v>205.60239999999999</v>
          </cell>
          <cell r="L863">
            <v>185.13921108741999</v>
          </cell>
          <cell r="M863">
            <v>2.0099999999999998</v>
          </cell>
          <cell r="O863">
            <v>1.6786734693877501</v>
          </cell>
          <cell r="R863">
            <v>0</v>
          </cell>
          <cell r="S863">
            <v>0</v>
          </cell>
          <cell r="U863">
            <v>0</v>
          </cell>
        </row>
        <row r="864">
          <cell r="C864" t="str">
            <v>HOSPITAL DOM HÉLDER CÂMARA - CG. Nº 018/2022</v>
          </cell>
          <cell r="E864" t="str">
            <v>SELMA MARIA DA SILVA PEREIRA</v>
          </cell>
          <cell r="F864" t="str">
            <v>2 - Outros Profissionais da Saúde</v>
          </cell>
          <cell r="G864" t="str">
            <v>3222-05</v>
          </cell>
          <cell r="H864" t="str">
            <v>02/2023</v>
          </cell>
          <cell r="J864">
            <v>145.82400000000001</v>
          </cell>
          <cell r="L864">
            <v>0</v>
          </cell>
          <cell r="M864">
            <v>0</v>
          </cell>
          <cell r="O864">
            <v>1.6786734693877501</v>
          </cell>
          <cell r="R864">
            <v>339.410381282495</v>
          </cell>
          <cell r="S864">
            <v>78.12</v>
          </cell>
          <cell r="U864">
            <v>0</v>
          </cell>
        </row>
        <row r="865">
          <cell r="C865" t="str">
            <v>HOSPITAL DOM HÉLDER CÂMARA - CG. Nº 018/2022</v>
          </cell>
          <cell r="E865" t="str">
            <v>SERGIO ADRIANO DA SILVA</v>
          </cell>
          <cell r="F865" t="str">
            <v>2 - Outros Profissionais da Saúde</v>
          </cell>
          <cell r="G865" t="str">
            <v>3222-05</v>
          </cell>
          <cell r="H865" t="str">
            <v>02/2023</v>
          </cell>
          <cell r="J865">
            <v>134.00239999999999</v>
          </cell>
          <cell r="L865">
            <v>185.13921108741999</v>
          </cell>
          <cell r="M865">
            <v>26.04</v>
          </cell>
          <cell r="O865">
            <v>1.6786734693877501</v>
          </cell>
          <cell r="R865">
            <v>0</v>
          </cell>
          <cell r="S865">
            <v>0</v>
          </cell>
          <cell r="U865">
            <v>0</v>
          </cell>
        </row>
        <row r="866">
          <cell r="C866" t="str">
            <v>HOSPITAL DOM HÉLDER CÂMARA - CG. Nº 018/2022</v>
          </cell>
          <cell r="E866" t="str">
            <v>SERGIO FILIPE EGITO MONTEIRO</v>
          </cell>
          <cell r="F866" t="str">
            <v>2 - Outros Profissionais da Saúde</v>
          </cell>
          <cell r="G866" t="str">
            <v>2236-05</v>
          </cell>
          <cell r="H866" t="str">
            <v>02/2023</v>
          </cell>
          <cell r="J866">
            <v>215.39519999999999</v>
          </cell>
          <cell r="L866">
            <v>0</v>
          </cell>
          <cell r="M866">
            <v>0</v>
          </cell>
          <cell r="O866">
            <v>1.6786734693877501</v>
          </cell>
          <cell r="R866">
            <v>0</v>
          </cell>
          <cell r="S866">
            <v>0</v>
          </cell>
          <cell r="U866">
            <v>0</v>
          </cell>
        </row>
        <row r="867">
          <cell r="C867" t="str">
            <v>HOSPITAL DOM HÉLDER CÂMARA - CG. Nº 018/2022</v>
          </cell>
          <cell r="E867" t="str">
            <v>SERGIO RICARDO LOPES DA SILVA</v>
          </cell>
          <cell r="F867" t="str">
            <v>3 - Administrativo</v>
          </cell>
          <cell r="G867" t="str">
            <v>1421-05</v>
          </cell>
          <cell r="H867" t="str">
            <v>02/2023</v>
          </cell>
          <cell r="J867">
            <v>318.8272</v>
          </cell>
          <cell r="L867">
            <v>185.13921108741999</v>
          </cell>
          <cell r="M867">
            <v>79.709999999999994</v>
          </cell>
          <cell r="O867">
            <v>1.6786734693877501</v>
          </cell>
          <cell r="R867">
            <v>339.410381282495</v>
          </cell>
          <cell r="S867">
            <v>239.12</v>
          </cell>
          <cell r="U867">
            <v>0</v>
          </cell>
        </row>
        <row r="868">
          <cell r="C868" t="str">
            <v>HOSPITAL DOM HÉLDER CÂMARA - CG. Nº 018/2022</v>
          </cell>
          <cell r="E868" t="str">
            <v>SERGITANIA MARGARIDA DA SILVA</v>
          </cell>
          <cell r="F868" t="str">
            <v>2 - Outros Profissionais da Saúde</v>
          </cell>
          <cell r="G868" t="str">
            <v>5152-05</v>
          </cell>
          <cell r="H868" t="str">
            <v>02/2023</v>
          </cell>
          <cell r="J868">
            <v>124.992</v>
          </cell>
          <cell r="L868">
            <v>0</v>
          </cell>
          <cell r="M868">
            <v>0</v>
          </cell>
          <cell r="O868">
            <v>1.6786734693877501</v>
          </cell>
          <cell r="R868">
            <v>339.410381282495</v>
          </cell>
          <cell r="S868">
            <v>78.12</v>
          </cell>
          <cell r="U868">
            <v>0</v>
          </cell>
        </row>
        <row r="869">
          <cell r="C869" t="str">
            <v>HOSPITAL DOM HÉLDER CÂMARA - CG. Nº 018/2022</v>
          </cell>
          <cell r="E869" t="str">
            <v>SEVERINA MARIA DA SILVA</v>
          </cell>
          <cell r="F869" t="str">
            <v>2 - Outros Profissionais da Saúde</v>
          </cell>
          <cell r="G869" t="str">
            <v>3222-05</v>
          </cell>
          <cell r="H869" t="str">
            <v>02/2023</v>
          </cell>
          <cell r="J869">
            <v>134.9872</v>
          </cell>
          <cell r="L869">
            <v>185.13921108741999</v>
          </cell>
          <cell r="M869">
            <v>26.04</v>
          </cell>
          <cell r="O869">
            <v>1.6786734693877501</v>
          </cell>
          <cell r="R869">
            <v>339.410381282495</v>
          </cell>
          <cell r="S869">
            <v>63.54</v>
          </cell>
          <cell r="U869">
            <v>0</v>
          </cell>
        </row>
        <row r="870">
          <cell r="C870" t="str">
            <v>HOSPITAL DOM HÉLDER CÂMARA - CG. Nº 018/2022</v>
          </cell>
          <cell r="E870" t="str">
            <v>SEVERINA MARIA DE OLIVEIRA RAMOS CORREIA</v>
          </cell>
          <cell r="F870" t="str">
            <v>2 - Outros Profissionais da Saúde</v>
          </cell>
          <cell r="G870" t="str">
            <v>3222-05</v>
          </cell>
          <cell r="H870" t="str">
            <v>02/2023</v>
          </cell>
          <cell r="J870">
            <v>144.55359999999999</v>
          </cell>
          <cell r="L870">
            <v>0</v>
          </cell>
          <cell r="M870">
            <v>0</v>
          </cell>
          <cell r="O870">
            <v>1.6786734693877501</v>
          </cell>
          <cell r="R870">
            <v>339.410381282495</v>
          </cell>
          <cell r="S870">
            <v>78.12</v>
          </cell>
          <cell r="U870">
            <v>0</v>
          </cell>
        </row>
        <row r="871">
          <cell r="C871" t="str">
            <v>HOSPITAL DOM HÉLDER CÂMARA - CG. Nº 018/2022</v>
          </cell>
          <cell r="E871" t="str">
            <v>SHEILA ANDREZA DOS SANTOS COSTA</v>
          </cell>
          <cell r="F871" t="str">
            <v>2 - Outros Profissionais da Saúde</v>
          </cell>
          <cell r="G871" t="str">
            <v>3222-05</v>
          </cell>
          <cell r="H871" t="str">
            <v>02/2023</v>
          </cell>
          <cell r="J871">
            <v>124.992</v>
          </cell>
          <cell r="L871">
            <v>185.13921108741999</v>
          </cell>
          <cell r="M871">
            <v>26.04</v>
          </cell>
          <cell r="O871">
            <v>1.6786734693877501</v>
          </cell>
          <cell r="R871">
            <v>339.410381282495</v>
          </cell>
          <cell r="S871">
            <v>76.040000000000006</v>
          </cell>
          <cell r="U871">
            <v>0</v>
          </cell>
        </row>
        <row r="872">
          <cell r="C872" t="str">
            <v>HOSPITAL DOM HÉLDER CÂMARA - CG. Nº 018/2022</v>
          </cell>
          <cell r="E872" t="str">
            <v>SHEILA REGINA DE MELO SERRANO DE ANDRADE</v>
          </cell>
          <cell r="F872" t="str">
            <v>2 - Outros Profissionais da Saúde</v>
          </cell>
          <cell r="G872" t="str">
            <v>2235-05</v>
          </cell>
          <cell r="H872" t="str">
            <v>02/2023</v>
          </cell>
          <cell r="J872">
            <v>329.48559999999998</v>
          </cell>
          <cell r="L872">
            <v>185.13921108741999</v>
          </cell>
          <cell r="M872">
            <v>3.3</v>
          </cell>
          <cell r="O872">
            <v>1.6786734693877501</v>
          </cell>
          <cell r="R872">
            <v>0</v>
          </cell>
          <cell r="S872">
            <v>0</v>
          </cell>
          <cell r="U872">
            <v>0</v>
          </cell>
        </row>
        <row r="873">
          <cell r="C873" t="str">
            <v>HOSPITAL DOM HÉLDER CÂMARA - CG. Nº 018/2022</v>
          </cell>
          <cell r="E873" t="str">
            <v>SHENIA EVELIN DOS ANJOS</v>
          </cell>
          <cell r="F873" t="str">
            <v>2 - Outros Profissionais da Saúde</v>
          </cell>
          <cell r="G873" t="str">
            <v>5152-05</v>
          </cell>
          <cell r="H873" t="str">
            <v>02/2023</v>
          </cell>
          <cell r="J873">
            <v>172.2424</v>
          </cell>
          <cell r="L873">
            <v>185.13921108741999</v>
          </cell>
          <cell r="M873">
            <v>26.04</v>
          </cell>
          <cell r="O873">
            <v>1.6786734693877501</v>
          </cell>
          <cell r="R873">
            <v>339.410381282495</v>
          </cell>
          <cell r="S873">
            <v>69.790000000000006</v>
          </cell>
          <cell r="U873">
            <v>0</v>
          </cell>
        </row>
        <row r="874">
          <cell r="C874" t="str">
            <v>HOSPITAL DOM HÉLDER CÂMARA - CG. Nº 018/2022</v>
          </cell>
          <cell r="E874" t="str">
            <v>SHIRLEY DIAS BEZERRA</v>
          </cell>
          <cell r="F874" t="str">
            <v>2 - Outros Profissionais da Saúde</v>
          </cell>
          <cell r="G874" t="str">
            <v>2236-05</v>
          </cell>
          <cell r="H874" t="str">
            <v>02/2023</v>
          </cell>
          <cell r="J874">
            <v>277.99759999999998</v>
          </cell>
          <cell r="L874">
            <v>185.13921108741999</v>
          </cell>
          <cell r="M874">
            <v>2.6</v>
          </cell>
          <cell r="O874">
            <v>1.6786734693877501</v>
          </cell>
          <cell r="R874">
            <v>0</v>
          </cell>
          <cell r="S874">
            <v>0</v>
          </cell>
          <cell r="U874">
            <v>0</v>
          </cell>
        </row>
        <row r="875">
          <cell r="C875" t="str">
            <v>HOSPITAL DOM HÉLDER CÂMARA - CG. Nº 018/2022</v>
          </cell>
          <cell r="E875" t="str">
            <v>SHIRLEY OLIVEIRA DA SILVA</v>
          </cell>
          <cell r="F875" t="str">
            <v>2 - Outros Profissionais da Saúde</v>
          </cell>
          <cell r="G875" t="str">
            <v>3226-05</v>
          </cell>
          <cell r="H875" t="str">
            <v>02/2023</v>
          </cell>
          <cell r="J875">
            <v>124.1872</v>
          </cell>
          <cell r="L875">
            <v>185.13921108741999</v>
          </cell>
          <cell r="M875">
            <v>26.04</v>
          </cell>
          <cell r="O875">
            <v>1.6786734693877501</v>
          </cell>
          <cell r="R875">
            <v>339.410381282495</v>
          </cell>
          <cell r="S875">
            <v>48.96</v>
          </cell>
          <cell r="U875">
            <v>0</v>
          </cell>
        </row>
        <row r="876">
          <cell r="C876" t="str">
            <v>HOSPITAL DOM HÉLDER CÂMARA - CG. Nº 018/2022</v>
          </cell>
          <cell r="E876" t="str">
            <v>SHIRLEY RAMOS SILVA DA PAZ</v>
          </cell>
          <cell r="F876" t="str">
            <v>2 - Outros Profissionais da Saúde</v>
          </cell>
          <cell r="G876" t="str">
            <v>2236-05</v>
          </cell>
          <cell r="H876" t="str">
            <v>02/2023</v>
          </cell>
          <cell r="J876">
            <v>282.41520000000003</v>
          </cell>
          <cell r="L876">
            <v>185.13921108741999</v>
          </cell>
          <cell r="M876">
            <v>3.25</v>
          </cell>
          <cell r="O876">
            <v>1.6786734693877501</v>
          </cell>
          <cell r="R876">
            <v>339.410381282495</v>
          </cell>
          <cell r="S876">
            <v>65.599999999999994</v>
          </cell>
          <cell r="U876">
            <v>0</v>
          </cell>
        </row>
        <row r="877">
          <cell r="C877" t="str">
            <v>HOSPITAL DOM HÉLDER CÂMARA - CG. Nº 018/2022</v>
          </cell>
          <cell r="E877" t="str">
            <v>SILVANA BARBOSA DA SILVA PINA</v>
          </cell>
          <cell r="F877" t="str">
            <v>2 - Outros Profissionais da Saúde</v>
          </cell>
          <cell r="G877" t="str">
            <v>3222-05</v>
          </cell>
          <cell r="H877" t="str">
            <v>02/2023</v>
          </cell>
          <cell r="J877">
            <v>155.2808</v>
          </cell>
          <cell r="L877">
            <v>185.13921108741999</v>
          </cell>
          <cell r="M877">
            <v>26.04</v>
          </cell>
          <cell r="O877">
            <v>1.6786734693877501</v>
          </cell>
          <cell r="R877">
            <v>339.410381282495</v>
          </cell>
          <cell r="S877">
            <v>73.150000000000006</v>
          </cell>
          <cell r="U877">
            <v>0</v>
          </cell>
        </row>
        <row r="878">
          <cell r="C878" t="str">
            <v>HOSPITAL DOM HÉLDER CÂMARA - CG. Nº 018/2022</v>
          </cell>
          <cell r="E878" t="str">
            <v>SILVANEIDE MARIA DOS SANTOS CIRIACO</v>
          </cell>
          <cell r="F878" t="str">
            <v>2 - Outros Profissionais da Saúde</v>
          </cell>
          <cell r="G878" t="str">
            <v>5211-30</v>
          </cell>
          <cell r="H878" t="str">
            <v>02/2023</v>
          </cell>
          <cell r="J878">
            <v>114.57599999999999</v>
          </cell>
          <cell r="L878">
            <v>185.13921108741999</v>
          </cell>
          <cell r="M878">
            <v>26.04</v>
          </cell>
          <cell r="O878">
            <v>1.6786734693877501</v>
          </cell>
          <cell r="R878">
            <v>339.410381282495</v>
          </cell>
          <cell r="S878">
            <v>78.12</v>
          </cell>
          <cell r="U878">
            <v>0</v>
          </cell>
        </row>
        <row r="879">
          <cell r="C879" t="str">
            <v>HOSPITAL DOM HÉLDER CÂMARA - CG. Nº 018/2022</v>
          </cell>
          <cell r="E879" t="str">
            <v>SILVANIA MARQUES DA SILVA</v>
          </cell>
          <cell r="F879" t="str">
            <v>2 - Outros Profissionais da Saúde</v>
          </cell>
          <cell r="G879" t="str">
            <v>3222-05</v>
          </cell>
          <cell r="H879" t="str">
            <v>02/2023</v>
          </cell>
          <cell r="J879">
            <v>129.86879999999999</v>
          </cell>
          <cell r="L879">
            <v>185.13921108741999</v>
          </cell>
          <cell r="M879">
            <v>26.04</v>
          </cell>
          <cell r="O879">
            <v>1.6786734693877501</v>
          </cell>
          <cell r="R879">
            <v>339.410381282495</v>
          </cell>
          <cell r="S879">
            <v>78.12</v>
          </cell>
          <cell r="U879">
            <v>0</v>
          </cell>
        </row>
        <row r="880">
          <cell r="C880" t="str">
            <v>HOSPITAL DOM HÉLDER CÂMARA - CG. Nº 018/2022</v>
          </cell>
          <cell r="E880" t="str">
            <v>SILVANIA XIMENES DE LIMA</v>
          </cell>
          <cell r="F880" t="str">
            <v>2 - Outros Profissionais da Saúde</v>
          </cell>
          <cell r="G880" t="str">
            <v>3241-15</v>
          </cell>
          <cell r="H880" t="str">
            <v>02/2023</v>
          </cell>
          <cell r="J880">
            <v>295.25920000000002</v>
          </cell>
          <cell r="L880">
            <v>0</v>
          </cell>
          <cell r="M880">
            <v>0</v>
          </cell>
          <cell r="O880">
            <v>1.6786734693877501</v>
          </cell>
          <cell r="R880">
            <v>0</v>
          </cell>
          <cell r="S880">
            <v>0</v>
          </cell>
          <cell r="U880">
            <v>0</v>
          </cell>
        </row>
        <row r="881">
          <cell r="C881" t="str">
            <v>HOSPITAL DOM HÉLDER CÂMARA - CG. Nº 018/2022</v>
          </cell>
          <cell r="E881" t="str">
            <v>SILVIA MICHELLE GALVAO DA SILVEIRA</v>
          </cell>
          <cell r="F881" t="str">
            <v>2 - Outros Profissionais da Saúde</v>
          </cell>
          <cell r="G881" t="str">
            <v>2235-05</v>
          </cell>
          <cell r="H881" t="str">
            <v>02/2023</v>
          </cell>
          <cell r="J881">
            <v>542.94640000000004</v>
          </cell>
          <cell r="L881">
            <v>185.13921108741999</v>
          </cell>
          <cell r="M881">
            <v>3.3</v>
          </cell>
          <cell r="O881">
            <v>1.6786734693877501</v>
          </cell>
          <cell r="R881">
            <v>0</v>
          </cell>
          <cell r="S881">
            <v>0</v>
          </cell>
          <cell r="U881">
            <v>0</v>
          </cell>
        </row>
        <row r="882">
          <cell r="C882" t="str">
            <v>HOSPITAL DOM HÉLDER CÂMARA - CG. Nº 018/2022</v>
          </cell>
          <cell r="E882" t="str">
            <v>SIMONE RAFAELA ANTUNES REIS</v>
          </cell>
          <cell r="F882" t="str">
            <v>2 - Outros Profissionais da Saúde</v>
          </cell>
          <cell r="G882" t="str">
            <v>2235-05</v>
          </cell>
          <cell r="H882" t="str">
            <v>02/2023</v>
          </cell>
          <cell r="J882">
            <v>450.45440000000002</v>
          </cell>
          <cell r="L882">
            <v>0</v>
          </cell>
          <cell r="M882">
            <v>0</v>
          </cell>
          <cell r="O882">
            <v>1.6786734693877501</v>
          </cell>
          <cell r="R882">
            <v>0</v>
          </cell>
          <cell r="S882">
            <v>0</v>
          </cell>
          <cell r="U882">
            <v>0</v>
          </cell>
        </row>
        <row r="883">
          <cell r="C883" t="str">
            <v>HOSPITAL DOM HÉLDER CÂMARA - CG. Nº 018/2022</v>
          </cell>
          <cell r="E883" t="str">
            <v>SIMONE SILVA DE LIMA</v>
          </cell>
          <cell r="F883" t="str">
            <v>2 - Outros Profissionais da Saúde</v>
          </cell>
          <cell r="G883" t="str">
            <v>2235-05</v>
          </cell>
          <cell r="H883" t="str">
            <v>02/2023</v>
          </cell>
          <cell r="J883">
            <v>280.48239999999998</v>
          </cell>
          <cell r="L883">
            <v>0</v>
          </cell>
          <cell r="M883">
            <v>0</v>
          </cell>
          <cell r="O883">
            <v>1.6786734693877501</v>
          </cell>
          <cell r="R883">
            <v>339.410381282495</v>
          </cell>
          <cell r="S883">
            <v>100.8</v>
          </cell>
          <cell r="U883">
            <v>0</v>
          </cell>
        </row>
        <row r="884">
          <cell r="C884" t="str">
            <v>HOSPITAL DOM HÉLDER CÂMARA - CG. Nº 018/2022</v>
          </cell>
          <cell r="E884" t="str">
            <v>SIVANEIDE MARIA EMIDIO</v>
          </cell>
          <cell r="F884" t="str">
            <v>2 - Outros Profissionais da Saúde</v>
          </cell>
          <cell r="G884" t="str">
            <v>3222-05</v>
          </cell>
          <cell r="H884" t="str">
            <v>02/2023</v>
          </cell>
          <cell r="J884">
            <v>167.11680000000001</v>
          </cell>
          <cell r="L884">
            <v>0</v>
          </cell>
          <cell r="M884">
            <v>0</v>
          </cell>
          <cell r="O884">
            <v>1.6786734693877501</v>
          </cell>
          <cell r="R884">
            <v>339.410381282495</v>
          </cell>
          <cell r="S884">
            <v>78.12</v>
          </cell>
          <cell r="U884">
            <v>0</v>
          </cell>
        </row>
        <row r="885">
          <cell r="C885" t="str">
            <v>HOSPITAL DOM HÉLDER CÂMARA - CG. Nº 018/2022</v>
          </cell>
          <cell r="E885" t="str">
            <v>SOLANGE AMARINO DA SILVA</v>
          </cell>
          <cell r="F885" t="str">
            <v>2 - Outros Profissionais da Saúde</v>
          </cell>
          <cell r="G885" t="str">
            <v>3222-05</v>
          </cell>
          <cell r="H885" t="str">
            <v>02/2023</v>
          </cell>
          <cell r="J885">
            <v>160.6936</v>
          </cell>
          <cell r="L885">
            <v>185.13921108741999</v>
          </cell>
          <cell r="M885">
            <v>26.04</v>
          </cell>
          <cell r="O885">
            <v>1.6786734693877501</v>
          </cell>
          <cell r="R885">
            <v>339.410381282495</v>
          </cell>
          <cell r="S885">
            <v>78.12</v>
          </cell>
          <cell r="U885">
            <v>0</v>
          </cell>
        </row>
        <row r="886">
          <cell r="C886" t="str">
            <v>HOSPITAL DOM HÉLDER CÂMARA - CG. Nº 018/2022</v>
          </cell>
          <cell r="E886" t="str">
            <v>SOLANGE AMELIA DE LYRA</v>
          </cell>
          <cell r="F886" t="str">
            <v>3 - Administrativo</v>
          </cell>
          <cell r="G886" t="str">
            <v>4131-15</v>
          </cell>
          <cell r="H886" t="str">
            <v>02/2023</v>
          </cell>
          <cell r="J886">
            <v>177.9384</v>
          </cell>
          <cell r="L886">
            <v>185.13921108741999</v>
          </cell>
          <cell r="M886">
            <v>40.44</v>
          </cell>
          <cell r="O886">
            <v>1.6786734693877501</v>
          </cell>
          <cell r="R886">
            <v>339.410381282495</v>
          </cell>
          <cell r="S886">
            <v>121.32</v>
          </cell>
          <cell r="U886">
            <v>0</v>
          </cell>
        </row>
        <row r="887">
          <cell r="C887" t="str">
            <v>HOSPITAL DOM HÉLDER CÂMARA - CG. Nº 018/2022</v>
          </cell>
          <cell r="E887" t="str">
            <v>SONIA MARIA CORREIA DIAS</v>
          </cell>
          <cell r="F887" t="str">
            <v>3 - Administrativo</v>
          </cell>
          <cell r="G887" t="str">
            <v>4110-10</v>
          </cell>
          <cell r="H887" t="str">
            <v>02/2023</v>
          </cell>
          <cell r="J887">
            <v>135.40799999999999</v>
          </cell>
          <cell r="L887">
            <v>0</v>
          </cell>
          <cell r="M887">
            <v>0</v>
          </cell>
          <cell r="O887">
            <v>1.6786734693877501</v>
          </cell>
          <cell r="R887">
            <v>339.410381282495</v>
          </cell>
          <cell r="S887">
            <v>65.599999999999994</v>
          </cell>
          <cell r="U887">
            <v>0</v>
          </cell>
        </row>
        <row r="888">
          <cell r="C888" t="str">
            <v>HOSPITAL DOM HÉLDER CÂMARA - CG. Nº 018/2022</v>
          </cell>
          <cell r="E888" t="str">
            <v>SONIA MARIA DOS SANTOS</v>
          </cell>
          <cell r="F888" t="str">
            <v>3 - Administrativo</v>
          </cell>
          <cell r="G888" t="str">
            <v>5163-45</v>
          </cell>
          <cell r="H888" t="str">
            <v>02/2023</v>
          </cell>
          <cell r="J888">
            <v>276.94400000000002</v>
          </cell>
          <cell r="L888">
            <v>0</v>
          </cell>
          <cell r="M888">
            <v>0</v>
          </cell>
          <cell r="O888">
            <v>1.6786734693877501</v>
          </cell>
          <cell r="R888">
            <v>339.410381282495</v>
          </cell>
          <cell r="S888">
            <v>7.81</v>
          </cell>
          <cell r="U888">
            <v>0</v>
          </cell>
        </row>
        <row r="889">
          <cell r="C889" t="str">
            <v>HOSPITAL DOM HÉLDER CÂMARA - CG. Nº 018/2022</v>
          </cell>
          <cell r="E889" t="str">
            <v>STEPHANE INGRIS DA SILVA ARAUJO</v>
          </cell>
          <cell r="F889" t="str">
            <v>2 - Outros Profissionais da Saúde</v>
          </cell>
          <cell r="G889" t="str">
            <v>3222-05</v>
          </cell>
          <cell r="H889" t="str">
            <v>02/2023</v>
          </cell>
          <cell r="J889">
            <v>135.40799999999999</v>
          </cell>
          <cell r="L889">
            <v>185.13921108741999</v>
          </cell>
          <cell r="M889">
            <v>26.04</v>
          </cell>
          <cell r="O889">
            <v>1.6786734693877501</v>
          </cell>
          <cell r="R889">
            <v>0</v>
          </cell>
          <cell r="S889">
            <v>0</v>
          </cell>
          <cell r="U889">
            <v>0</v>
          </cell>
        </row>
        <row r="890">
          <cell r="C890" t="str">
            <v>HOSPITAL DOM HÉLDER CÂMARA - CG. Nº 018/2022</v>
          </cell>
          <cell r="E890" t="str">
            <v>SUELI FERNANDES DA SILVA</v>
          </cell>
          <cell r="F890" t="str">
            <v>3 - Administrativo</v>
          </cell>
          <cell r="G890" t="str">
            <v>3222-05</v>
          </cell>
          <cell r="H890" t="str">
            <v>02/2023</v>
          </cell>
          <cell r="J890">
            <v>124.992</v>
          </cell>
          <cell r="L890">
            <v>0</v>
          </cell>
          <cell r="M890">
            <v>0</v>
          </cell>
          <cell r="O890">
            <v>1.6786734693877501</v>
          </cell>
          <cell r="R890">
            <v>339.410381282495</v>
          </cell>
          <cell r="S890">
            <v>78.12</v>
          </cell>
          <cell r="U890">
            <v>0</v>
          </cell>
        </row>
        <row r="891">
          <cell r="C891" t="str">
            <v>HOSPITAL DOM HÉLDER CÂMARA - CG. Nº 018/2022</v>
          </cell>
          <cell r="E891" t="str">
            <v>SUELLEM TAMIRIS AZEVEDO DO NASCIMENTO</v>
          </cell>
          <cell r="F891" t="str">
            <v>2 - Outros Profissionais da Saúde</v>
          </cell>
          <cell r="G891" t="str">
            <v>2236-05</v>
          </cell>
          <cell r="H891" t="str">
            <v>02/2023</v>
          </cell>
          <cell r="J891">
            <v>210.62799999999999</v>
          </cell>
          <cell r="L891">
            <v>185.13921108741999</v>
          </cell>
          <cell r="M891">
            <v>2.5099999999999998</v>
          </cell>
          <cell r="O891">
            <v>1.6786734693877501</v>
          </cell>
          <cell r="R891">
            <v>0</v>
          </cell>
          <cell r="S891">
            <v>0</v>
          </cell>
          <cell r="U891">
            <v>0</v>
          </cell>
        </row>
        <row r="892">
          <cell r="C892" t="str">
            <v>HOSPITAL DOM HÉLDER CÂMARA - CG. Nº 018/2022</v>
          </cell>
          <cell r="E892" t="str">
            <v>SUELLEN MAYANNA DE OLIVEIRA FERREIRA</v>
          </cell>
          <cell r="F892" t="str">
            <v>1 - Médico</v>
          </cell>
          <cell r="G892" t="str">
            <v>2251-25</v>
          </cell>
          <cell r="H892" t="str">
            <v>02/2023</v>
          </cell>
          <cell r="J892">
            <v>829.80399999999997</v>
          </cell>
          <cell r="L892">
            <v>0</v>
          </cell>
          <cell r="M892">
            <v>0</v>
          </cell>
          <cell r="O892">
            <v>1.6786734693877501</v>
          </cell>
          <cell r="R892">
            <v>0</v>
          </cell>
          <cell r="S892">
            <v>0</v>
          </cell>
          <cell r="U892">
            <v>0</v>
          </cell>
        </row>
        <row r="893">
          <cell r="C893" t="str">
            <v>HOSPITAL DOM HÉLDER CÂMARA - CG. Nº 018/2022</v>
          </cell>
          <cell r="E893" t="str">
            <v>SURAMA RANYELLE MENDES DA SILVA</v>
          </cell>
          <cell r="F893" t="str">
            <v>3 - Administrativo</v>
          </cell>
          <cell r="G893" t="str">
            <v>4110-10</v>
          </cell>
          <cell r="H893" t="str">
            <v>02/2023</v>
          </cell>
          <cell r="J893">
            <v>102.7848</v>
          </cell>
          <cell r="L893">
            <v>185.13921108741999</v>
          </cell>
          <cell r="M893">
            <v>26.04</v>
          </cell>
          <cell r="O893">
            <v>1.6786734693877501</v>
          </cell>
          <cell r="R893">
            <v>339.410381282495</v>
          </cell>
          <cell r="S893">
            <v>74.84</v>
          </cell>
          <cell r="U893">
            <v>0</v>
          </cell>
        </row>
        <row r="894">
          <cell r="C894" t="str">
            <v>HOSPITAL DOM HÉLDER CÂMARA - CG. Nº 018/2022</v>
          </cell>
          <cell r="E894" t="str">
            <v>SUZANETE CABOCLO DA SILVA</v>
          </cell>
          <cell r="F894" t="str">
            <v>2 - Outros Profissionais da Saúde</v>
          </cell>
          <cell r="G894" t="str">
            <v>3222-05</v>
          </cell>
          <cell r="H894" t="str">
            <v>02/2023</v>
          </cell>
          <cell r="J894">
            <v>145.4376</v>
          </cell>
          <cell r="L894">
            <v>0</v>
          </cell>
          <cell r="M894">
            <v>0</v>
          </cell>
          <cell r="O894">
            <v>1.6786734693877501</v>
          </cell>
          <cell r="R894">
            <v>339.410381282495</v>
          </cell>
          <cell r="S894">
            <v>78.12</v>
          </cell>
          <cell r="U894">
            <v>69.41</v>
          </cell>
          <cell r="X894" t="str">
            <v>AUXÍLIO CRECHE</v>
          </cell>
        </row>
        <row r="895">
          <cell r="C895" t="str">
            <v>HOSPITAL DOM HÉLDER CÂMARA - CG. Nº 018/2022</v>
          </cell>
          <cell r="E895" t="str">
            <v>SUZANNE MOSTAERT LOCIO DE MORAES</v>
          </cell>
          <cell r="F895" t="str">
            <v>1 - Médico</v>
          </cell>
          <cell r="G895" t="str">
            <v>2251-25</v>
          </cell>
          <cell r="H895" t="str">
            <v>02/2023</v>
          </cell>
          <cell r="J895">
            <v>315.95839999999998</v>
          </cell>
          <cell r="L895">
            <v>0</v>
          </cell>
          <cell r="M895">
            <v>0</v>
          </cell>
          <cell r="O895">
            <v>1.6786734693877501</v>
          </cell>
          <cell r="R895">
            <v>0</v>
          </cell>
          <cell r="S895">
            <v>0</v>
          </cell>
          <cell r="U895">
            <v>0</v>
          </cell>
        </row>
        <row r="896">
          <cell r="C896" t="str">
            <v>HOSPITAL DOM HÉLDER CÂMARA - CG. Nº 018/2022</v>
          </cell>
          <cell r="E896" t="str">
            <v>SWELLEN MAYARA MOURA FERREIRA</v>
          </cell>
          <cell r="F896" t="str">
            <v>2 - Outros Profissionais da Saúde</v>
          </cell>
          <cell r="G896" t="str">
            <v>3222-05</v>
          </cell>
          <cell r="H896" t="str">
            <v>02/2023</v>
          </cell>
          <cell r="J896">
            <v>266.39120000000003</v>
          </cell>
          <cell r="L896">
            <v>0</v>
          </cell>
          <cell r="M896">
            <v>0</v>
          </cell>
          <cell r="O896">
            <v>1.6786734693877501</v>
          </cell>
          <cell r="R896">
            <v>0</v>
          </cell>
          <cell r="S896">
            <v>0</v>
          </cell>
          <cell r="U896">
            <v>13.88</v>
          </cell>
          <cell r="X896" t="str">
            <v>AUXÍLIO CRECHE</v>
          </cell>
        </row>
        <row r="897">
          <cell r="C897" t="str">
            <v>HOSPITAL DOM HÉLDER CÂMARA - CG. Nº 018/2022</v>
          </cell>
          <cell r="E897" t="str">
            <v>SYLVIA KARLA XAVIER DE FARIAS</v>
          </cell>
          <cell r="F897" t="str">
            <v>1 - Médico</v>
          </cell>
          <cell r="G897" t="str">
            <v>2251-25</v>
          </cell>
          <cell r="H897" t="str">
            <v>02/2023</v>
          </cell>
          <cell r="J897">
            <v>546.56000000000006</v>
          </cell>
          <cell r="L897">
            <v>0</v>
          </cell>
          <cell r="M897">
            <v>0</v>
          </cell>
          <cell r="O897">
            <v>1.6786734693877501</v>
          </cell>
          <cell r="R897">
            <v>0</v>
          </cell>
          <cell r="S897">
            <v>0</v>
          </cell>
          <cell r="U897">
            <v>0</v>
          </cell>
        </row>
        <row r="898">
          <cell r="C898" t="str">
            <v>HOSPITAL DOM HÉLDER CÂMARA - CG. Nº 018/2022</v>
          </cell>
          <cell r="E898" t="str">
            <v>TACIANA DE CASTRO MENDONCA</v>
          </cell>
          <cell r="F898" t="str">
            <v>2 - Outros Profissionais da Saúde</v>
          </cell>
          <cell r="G898" t="str">
            <v>2515-10</v>
          </cell>
          <cell r="H898" t="str">
            <v>02/2023</v>
          </cell>
          <cell r="J898">
            <v>226.31280000000001</v>
          </cell>
          <cell r="L898">
            <v>0</v>
          </cell>
          <cell r="M898">
            <v>0</v>
          </cell>
          <cell r="O898">
            <v>1.6786734693877501</v>
          </cell>
          <cell r="R898">
            <v>0</v>
          </cell>
          <cell r="S898">
            <v>0</v>
          </cell>
          <cell r="U898">
            <v>0</v>
          </cell>
        </row>
        <row r="899">
          <cell r="C899" t="str">
            <v>HOSPITAL DOM HÉLDER CÂMARA - CG. Nº 018/2022</v>
          </cell>
          <cell r="E899" t="str">
            <v xml:space="preserve">TACIANA MARIA FERREIRA </v>
          </cell>
          <cell r="F899" t="str">
            <v>2 - Outros Profissionais da Saúde</v>
          </cell>
          <cell r="G899" t="str">
            <v>2235-05</v>
          </cell>
          <cell r="H899" t="str">
            <v>02/2023</v>
          </cell>
          <cell r="J899">
            <v>0</v>
          </cell>
          <cell r="L899">
            <v>0</v>
          </cell>
          <cell r="M899">
            <v>0</v>
          </cell>
          <cell r="O899">
            <v>1.6786734693877501</v>
          </cell>
          <cell r="R899">
            <v>0</v>
          </cell>
          <cell r="S899">
            <v>0</v>
          </cell>
          <cell r="U899">
            <v>0</v>
          </cell>
        </row>
        <row r="900">
          <cell r="C900" t="str">
            <v>HOSPITAL DOM HÉLDER CÂMARA - CG. Nº 018/2022</v>
          </cell>
          <cell r="E900" t="str">
            <v>TACYLLA SIMOES XAVIER</v>
          </cell>
          <cell r="F900" t="str">
            <v>2 - Outros Profissionais da Saúde</v>
          </cell>
          <cell r="G900" t="str">
            <v>2516-05</v>
          </cell>
          <cell r="H900" t="str">
            <v>02/2023</v>
          </cell>
          <cell r="J900">
            <v>247.87119999999999</v>
          </cell>
          <cell r="L900">
            <v>185.13921108741999</v>
          </cell>
          <cell r="M900">
            <v>43.87</v>
          </cell>
          <cell r="O900">
            <v>1.6786734693877501</v>
          </cell>
          <cell r="R900">
            <v>339.410381282495</v>
          </cell>
          <cell r="S900">
            <v>131.6</v>
          </cell>
          <cell r="U900">
            <v>0</v>
          </cell>
        </row>
        <row r="901">
          <cell r="C901" t="str">
            <v>HOSPITAL DOM HÉLDER CÂMARA - CG. Nº 018/2022</v>
          </cell>
          <cell r="E901" t="str">
            <v>TAINA SILVA REIS</v>
          </cell>
          <cell r="F901" t="str">
            <v>2 - Outros Profissionais da Saúde</v>
          </cell>
          <cell r="G901" t="str">
            <v>2237-10</v>
          </cell>
          <cell r="H901" t="str">
            <v>02/2023</v>
          </cell>
          <cell r="J901">
            <v>332.18079999999998</v>
          </cell>
          <cell r="L901">
            <v>0</v>
          </cell>
          <cell r="M901">
            <v>0</v>
          </cell>
          <cell r="O901">
            <v>1.6786734693877501</v>
          </cell>
          <cell r="R901">
            <v>339.410381282495</v>
          </cell>
          <cell r="S901">
            <v>131.19999999999999</v>
          </cell>
          <cell r="U901">
            <v>0</v>
          </cell>
        </row>
        <row r="902">
          <cell r="C902" t="str">
            <v>HOSPITAL DOM HÉLDER CÂMARA - CG. Nº 018/2022</v>
          </cell>
          <cell r="E902" t="str">
            <v>TALITA CANDEIAS DO REGO</v>
          </cell>
          <cell r="F902" t="str">
            <v>2 - Outros Profissionais da Saúde</v>
          </cell>
          <cell r="G902" t="str">
            <v>2235-05</v>
          </cell>
          <cell r="H902" t="str">
            <v>02/2023</v>
          </cell>
          <cell r="J902">
            <v>268.48239999999998</v>
          </cell>
          <cell r="L902">
            <v>0</v>
          </cell>
          <cell r="M902">
            <v>0</v>
          </cell>
          <cell r="O902">
            <v>1.6786734693877501</v>
          </cell>
          <cell r="R902">
            <v>0</v>
          </cell>
          <cell r="S902">
            <v>0</v>
          </cell>
          <cell r="U902">
            <v>0</v>
          </cell>
        </row>
        <row r="903">
          <cell r="C903" t="str">
            <v>HOSPITAL DOM HÉLDER CÂMARA - CG. Nº 018/2022</v>
          </cell>
          <cell r="E903" t="str">
            <v>TALITA DE KASSIA RIBEIRO DA SILVA</v>
          </cell>
          <cell r="F903" t="str">
            <v>2 - Outros Profissionais da Saúde</v>
          </cell>
          <cell r="G903" t="str">
            <v>5211-30</v>
          </cell>
          <cell r="H903" t="str">
            <v>02/2023</v>
          </cell>
          <cell r="J903">
            <v>122.62479999999999</v>
          </cell>
          <cell r="L903">
            <v>185.13921108741999</v>
          </cell>
          <cell r="M903">
            <v>26.04</v>
          </cell>
          <cell r="O903">
            <v>1.6786734693877501</v>
          </cell>
          <cell r="R903">
            <v>339.410381282495</v>
          </cell>
          <cell r="S903">
            <v>78.12</v>
          </cell>
          <cell r="U903">
            <v>0</v>
          </cell>
        </row>
        <row r="904">
          <cell r="C904" t="str">
            <v>HOSPITAL DOM HÉLDER CÂMARA - CG. Nº 018/2022</v>
          </cell>
          <cell r="E904" t="str">
            <v>TALITA ELISABETE OLIVEIRA DA SILVA</v>
          </cell>
          <cell r="F904" t="str">
            <v>2 - Outros Profissionais da Saúde</v>
          </cell>
          <cell r="G904" t="str">
            <v>5211-30</v>
          </cell>
          <cell r="H904" t="str">
            <v>02/2023</v>
          </cell>
          <cell r="J904">
            <v>121.5608</v>
          </cell>
          <cell r="L904">
            <v>185.13921108741999</v>
          </cell>
          <cell r="M904">
            <v>26.04</v>
          </cell>
          <cell r="O904">
            <v>1.6786734693877501</v>
          </cell>
          <cell r="R904">
            <v>339.410381282495</v>
          </cell>
          <cell r="S904">
            <v>78.12</v>
          </cell>
          <cell r="U904">
            <v>0</v>
          </cell>
        </row>
        <row r="905">
          <cell r="C905" t="str">
            <v>HOSPITAL DOM HÉLDER CÂMARA - CG. Nº 018/2022</v>
          </cell>
          <cell r="E905" t="str">
            <v>TALITA NAYARA DA SILVA FERREIRA</v>
          </cell>
          <cell r="F905" t="str">
            <v>2 - Outros Profissionais da Saúde</v>
          </cell>
          <cell r="G905" t="str">
            <v>3222-05</v>
          </cell>
          <cell r="H905" t="str">
            <v>02/2023</v>
          </cell>
          <cell r="J905">
            <v>145.82400000000001</v>
          </cell>
          <cell r="L905">
            <v>185.13921108741999</v>
          </cell>
          <cell r="M905">
            <v>26.04</v>
          </cell>
          <cell r="O905">
            <v>1.6786734693877501</v>
          </cell>
          <cell r="R905">
            <v>0</v>
          </cell>
          <cell r="S905">
            <v>0</v>
          </cell>
          <cell r="U905">
            <v>0</v>
          </cell>
        </row>
        <row r="906">
          <cell r="C906" t="str">
            <v>HOSPITAL DOM HÉLDER CÂMARA - CG. Nº 018/2022</v>
          </cell>
          <cell r="E906" t="str">
            <v>TALITA REGINA MORAES DUARTE MOTA</v>
          </cell>
          <cell r="F906" t="str">
            <v>2 - Outros Profissionais da Saúde</v>
          </cell>
          <cell r="G906" t="str">
            <v>3222-05</v>
          </cell>
          <cell r="H906" t="str">
            <v>02/2023</v>
          </cell>
          <cell r="J906">
            <v>146.25120000000001</v>
          </cell>
          <cell r="L906">
            <v>0</v>
          </cell>
          <cell r="M906">
            <v>0</v>
          </cell>
          <cell r="O906">
            <v>1.6786734693877501</v>
          </cell>
          <cell r="R906">
            <v>339.410381282495</v>
          </cell>
          <cell r="S906">
            <v>78.12</v>
          </cell>
          <cell r="U906">
            <v>69.41</v>
          </cell>
          <cell r="X906" t="str">
            <v>AUXÍLIO CRECHE</v>
          </cell>
        </row>
        <row r="907">
          <cell r="C907" t="str">
            <v>HOSPITAL DOM HÉLDER CÂMARA - CG. Nº 018/2022</v>
          </cell>
          <cell r="E907" t="str">
            <v>TAMIRES DE LIRA SILVA SOUZA</v>
          </cell>
          <cell r="F907" t="str">
            <v>2 - Outros Profissionais da Saúde</v>
          </cell>
          <cell r="G907" t="str">
            <v>3222-05</v>
          </cell>
          <cell r="H907" t="str">
            <v>02/2023</v>
          </cell>
          <cell r="J907">
            <v>139.83920000000001</v>
          </cell>
          <cell r="L907">
            <v>0</v>
          </cell>
          <cell r="M907">
            <v>0</v>
          </cell>
          <cell r="O907">
            <v>1.6786734693877501</v>
          </cell>
          <cell r="R907">
            <v>0</v>
          </cell>
          <cell r="S907">
            <v>0</v>
          </cell>
          <cell r="U907">
            <v>0</v>
          </cell>
        </row>
        <row r="908">
          <cell r="C908" t="str">
            <v>HOSPITAL DOM HÉLDER CÂMARA - CG. Nº 018/2022</v>
          </cell>
          <cell r="E908" t="str">
            <v>TAMIRES DE OLIVEIRA RODRIGUES TORRES</v>
          </cell>
          <cell r="F908" t="str">
            <v>2 - Outros Profissionais da Saúde</v>
          </cell>
          <cell r="G908" t="str">
            <v>2234-05</v>
          </cell>
          <cell r="H908" t="str">
            <v>02/2023</v>
          </cell>
          <cell r="J908">
            <v>426.012</v>
          </cell>
          <cell r="L908">
            <v>0</v>
          </cell>
          <cell r="M908">
            <v>0</v>
          </cell>
          <cell r="O908">
            <v>1.6786734693877501</v>
          </cell>
          <cell r="R908">
            <v>0</v>
          </cell>
          <cell r="S908">
            <v>0</v>
          </cell>
          <cell r="U908">
            <v>0</v>
          </cell>
        </row>
        <row r="909">
          <cell r="C909" t="str">
            <v>HOSPITAL DOM HÉLDER CÂMARA - CG. Nº 018/2022</v>
          </cell>
          <cell r="E909" t="str">
            <v>TAMYRIS FREITAS DE FRANCA</v>
          </cell>
          <cell r="F909" t="str">
            <v>2 - Outros Profissionais da Saúde</v>
          </cell>
          <cell r="G909" t="str">
            <v>3222-05</v>
          </cell>
          <cell r="H909" t="str">
            <v>02/2023</v>
          </cell>
          <cell r="J909">
            <v>159.6112</v>
          </cell>
          <cell r="L909">
            <v>0</v>
          </cell>
          <cell r="M909">
            <v>0</v>
          </cell>
          <cell r="O909">
            <v>1.6786734693877501</v>
          </cell>
          <cell r="R909">
            <v>339.410381282495</v>
          </cell>
          <cell r="S909">
            <v>72.650000000000006</v>
          </cell>
          <cell r="U909">
            <v>0</v>
          </cell>
        </row>
        <row r="910">
          <cell r="C910" t="str">
            <v>HOSPITAL DOM HÉLDER CÂMARA - CG. Nº 018/2022</v>
          </cell>
          <cell r="E910" t="str">
            <v>TARCISIO FRANCISCO DA SILVA</v>
          </cell>
          <cell r="F910" t="str">
            <v>2 - Outros Profissionais da Saúde</v>
          </cell>
          <cell r="G910" t="str">
            <v>2235-05</v>
          </cell>
          <cell r="H910" t="str">
            <v>02/2023</v>
          </cell>
          <cell r="J910">
            <v>272.07679999999999</v>
          </cell>
          <cell r="L910">
            <v>185.13921108741999</v>
          </cell>
          <cell r="M910">
            <v>3.06</v>
          </cell>
          <cell r="O910">
            <v>1.6786734693877501</v>
          </cell>
          <cell r="R910">
            <v>339.410381282495</v>
          </cell>
          <cell r="S910">
            <v>122.5</v>
          </cell>
          <cell r="U910">
            <v>0</v>
          </cell>
        </row>
        <row r="911">
          <cell r="C911" t="str">
            <v>HOSPITAL DOM HÉLDER CÂMARA - CG. Nº 018/2022</v>
          </cell>
          <cell r="E911" t="str">
            <v>TARCISIO RAUL LAVAREDA DE SOUZA FILHO</v>
          </cell>
          <cell r="F911" t="str">
            <v>1 - Médico</v>
          </cell>
          <cell r="G911" t="str">
            <v>2251-25</v>
          </cell>
          <cell r="H911" t="str">
            <v>02/2023</v>
          </cell>
          <cell r="J911">
            <v>1337.0352</v>
          </cell>
          <cell r="L911">
            <v>0</v>
          </cell>
          <cell r="M911">
            <v>0</v>
          </cell>
          <cell r="O911">
            <v>1.6786734693877501</v>
          </cell>
          <cell r="R911">
            <v>0</v>
          </cell>
          <cell r="S911">
            <v>0</v>
          </cell>
          <cell r="U911">
            <v>0</v>
          </cell>
        </row>
        <row r="912">
          <cell r="C912" t="str">
            <v>HOSPITAL DOM HÉLDER CÂMARA - CG. Nº 018/2022</v>
          </cell>
          <cell r="E912" t="str">
            <v>TARCYA LEIANE GUERRA DE COUTO PATRIOTA</v>
          </cell>
          <cell r="F912" t="str">
            <v>2 - Outros Profissionais da Saúde</v>
          </cell>
          <cell r="G912" t="str">
            <v>2236-05</v>
          </cell>
          <cell r="H912" t="str">
            <v>02/2023</v>
          </cell>
          <cell r="J912">
            <v>0</v>
          </cell>
          <cell r="K912">
            <v>15944.92</v>
          </cell>
          <cell r="L912">
            <v>0</v>
          </cell>
          <cell r="M912">
            <v>0</v>
          </cell>
          <cell r="O912">
            <v>1.6786734693877501</v>
          </cell>
          <cell r="R912">
            <v>0</v>
          </cell>
          <cell r="S912">
            <v>0</v>
          </cell>
          <cell r="U912">
            <v>0</v>
          </cell>
        </row>
        <row r="913">
          <cell r="C913" t="str">
            <v>HOSPITAL DOM HÉLDER CÂMARA - CG. Nº 018/2022</v>
          </cell>
          <cell r="E913" t="str">
            <v>TATIANA ALVES DE SANTANA VASCONCELOS</v>
          </cell>
          <cell r="F913" t="str">
            <v>2 - Outros Profissionais da Saúde</v>
          </cell>
          <cell r="G913" t="str">
            <v>3222-05</v>
          </cell>
          <cell r="H913" t="str">
            <v>02/2023</v>
          </cell>
          <cell r="J913">
            <v>124.992</v>
          </cell>
          <cell r="L913">
            <v>185.13921108741999</v>
          </cell>
          <cell r="M913">
            <v>26.04</v>
          </cell>
          <cell r="O913">
            <v>1.6786734693877501</v>
          </cell>
          <cell r="R913">
            <v>339.410381282495</v>
          </cell>
          <cell r="S913">
            <v>78.12</v>
          </cell>
          <cell r="U913">
            <v>0</v>
          </cell>
        </row>
        <row r="914">
          <cell r="C914" t="str">
            <v>HOSPITAL DOM HÉLDER CÂMARA - CG. Nº 018/2022</v>
          </cell>
          <cell r="E914" t="str">
            <v>TATIANA APARECIDA RODRIGUES ALVES</v>
          </cell>
          <cell r="F914" t="str">
            <v>3 - Administrativo</v>
          </cell>
          <cell r="G914" t="str">
            <v>4110-10</v>
          </cell>
          <cell r="H914" t="str">
            <v>02/2023</v>
          </cell>
          <cell r="J914">
            <v>123.50879999999999</v>
          </cell>
          <cell r="L914">
            <v>185.13921108741999</v>
          </cell>
          <cell r="M914">
            <v>26.04</v>
          </cell>
          <cell r="O914">
            <v>1.6786734693877501</v>
          </cell>
          <cell r="R914">
            <v>339.410381282495</v>
          </cell>
          <cell r="S914">
            <v>78.12</v>
          </cell>
          <cell r="U914">
            <v>0</v>
          </cell>
        </row>
        <row r="915">
          <cell r="C915" t="str">
            <v>HOSPITAL DOM HÉLDER CÂMARA - CG. Nº 018/2022</v>
          </cell>
          <cell r="E915" t="str">
            <v>TATIANA BARBOSA</v>
          </cell>
          <cell r="F915" t="str">
            <v>2 - Outros Profissionais da Saúde</v>
          </cell>
          <cell r="G915" t="str">
            <v>3222-05</v>
          </cell>
          <cell r="H915" t="str">
            <v>02/2023</v>
          </cell>
          <cell r="J915">
            <v>359.52879999999999</v>
          </cell>
          <cell r="L915">
            <v>185.13921108741999</v>
          </cell>
          <cell r="M915">
            <v>26.04</v>
          </cell>
          <cell r="O915">
            <v>1.6786734693877501</v>
          </cell>
          <cell r="R915">
            <v>339.410381282495</v>
          </cell>
          <cell r="S915">
            <v>5.21</v>
          </cell>
          <cell r="U915">
            <v>0</v>
          </cell>
        </row>
        <row r="916">
          <cell r="C916" t="str">
            <v>HOSPITAL DOM HÉLDER CÂMARA - CG. Nº 018/2022</v>
          </cell>
          <cell r="E916" t="str">
            <v>TATIANA RODRIGUES FERREIRA</v>
          </cell>
          <cell r="F916" t="str">
            <v>2 - Outros Profissionais da Saúde</v>
          </cell>
          <cell r="G916" t="str">
            <v>2235-05</v>
          </cell>
          <cell r="H916" t="str">
            <v>02/2023</v>
          </cell>
          <cell r="J916">
            <v>279.69839999999999</v>
          </cell>
          <cell r="L916">
            <v>0</v>
          </cell>
          <cell r="M916">
            <v>0</v>
          </cell>
          <cell r="O916">
            <v>1.6786734693877501</v>
          </cell>
          <cell r="R916">
            <v>0</v>
          </cell>
          <cell r="S916">
            <v>0</v>
          </cell>
          <cell r="U916">
            <v>0</v>
          </cell>
        </row>
        <row r="917">
          <cell r="C917" t="str">
            <v>HOSPITAL DOM HÉLDER CÂMARA - CG. Nº 018/2022</v>
          </cell>
          <cell r="E917" t="str">
            <v>TATIANE COSMA DA SILVA</v>
          </cell>
          <cell r="F917" t="str">
            <v>2 - Outros Profissionais da Saúde</v>
          </cell>
          <cell r="G917" t="str">
            <v>3222-05</v>
          </cell>
          <cell r="H917" t="str">
            <v>02/2023</v>
          </cell>
          <cell r="J917">
            <v>135.40799999999999</v>
          </cell>
          <cell r="L917">
            <v>0</v>
          </cell>
          <cell r="M917">
            <v>0</v>
          </cell>
          <cell r="O917">
            <v>1.6786734693877501</v>
          </cell>
          <cell r="R917">
            <v>339.410381282495</v>
          </cell>
          <cell r="S917">
            <v>78.12</v>
          </cell>
          <cell r="U917">
            <v>0</v>
          </cell>
        </row>
        <row r="918">
          <cell r="C918" t="str">
            <v>HOSPITAL DOM HÉLDER CÂMARA - CG. Nº 018/2022</v>
          </cell>
          <cell r="E918" t="str">
            <v>TATIANE HELENA DOS SANTOS</v>
          </cell>
          <cell r="F918" t="str">
            <v>2 - Outros Profissionais da Saúde</v>
          </cell>
          <cell r="G918" t="str">
            <v>3226-05</v>
          </cell>
          <cell r="H918" t="str">
            <v>02/2023</v>
          </cell>
          <cell r="J918">
            <v>245.49760000000001</v>
          </cell>
          <cell r="L918">
            <v>185.13921108741999</v>
          </cell>
          <cell r="M918">
            <v>26.04</v>
          </cell>
          <cell r="O918">
            <v>1.6786734693877501</v>
          </cell>
          <cell r="R918">
            <v>339.410381282495</v>
          </cell>
          <cell r="S918">
            <v>5.21</v>
          </cell>
          <cell r="U918">
            <v>0</v>
          </cell>
        </row>
        <row r="919">
          <cell r="C919" t="str">
            <v>HOSPITAL DOM HÉLDER CÂMARA - CG. Nº 018/2022</v>
          </cell>
          <cell r="E919" t="str">
            <v>TERLUCIA MARIA DA SILVA</v>
          </cell>
          <cell r="F919" t="str">
            <v>2 - Outros Profissionais da Saúde</v>
          </cell>
          <cell r="G919" t="str">
            <v>3222-05</v>
          </cell>
          <cell r="H919" t="str">
            <v>02/2023</v>
          </cell>
          <cell r="J919">
            <v>136.46799999999999</v>
          </cell>
          <cell r="L919">
            <v>0</v>
          </cell>
          <cell r="M919">
            <v>0</v>
          </cell>
          <cell r="O919">
            <v>1.6786734693877501</v>
          </cell>
          <cell r="R919">
            <v>0</v>
          </cell>
          <cell r="S919">
            <v>0</v>
          </cell>
          <cell r="U919">
            <v>0</v>
          </cell>
        </row>
        <row r="920">
          <cell r="C920" t="str">
            <v>HOSPITAL DOM HÉLDER CÂMARA - CG. Nº 018/2022</v>
          </cell>
          <cell r="E920" t="str">
            <v>THAINA MAGALHAES SANTOS</v>
          </cell>
          <cell r="F920" t="str">
            <v>2 - Outros Profissionais da Saúde</v>
          </cell>
          <cell r="G920" t="str">
            <v>3222-05</v>
          </cell>
          <cell r="H920" t="str">
            <v>02/2023</v>
          </cell>
          <cell r="J920">
            <v>143.34719999999999</v>
          </cell>
          <cell r="L920">
            <v>0</v>
          </cell>
          <cell r="M920">
            <v>0</v>
          </cell>
          <cell r="O920">
            <v>1.6786734693877501</v>
          </cell>
          <cell r="R920">
            <v>339.410381282495</v>
          </cell>
          <cell r="S920">
            <v>73.5</v>
          </cell>
          <cell r="U920">
            <v>0</v>
          </cell>
        </row>
        <row r="921">
          <cell r="C921" t="str">
            <v>HOSPITAL DOM HÉLDER CÂMARA - CG. Nº 018/2022</v>
          </cell>
          <cell r="E921" t="str">
            <v>THAIS OLIVEIRA DOS SANTOS</v>
          </cell>
          <cell r="F921" t="str">
            <v>2 - Outros Profissionais da Saúde</v>
          </cell>
          <cell r="G921" t="str">
            <v>2235-05</v>
          </cell>
          <cell r="H921" t="str">
            <v>02/2023</v>
          </cell>
          <cell r="J921">
            <v>316.18799999999999</v>
          </cell>
          <cell r="L921">
            <v>0</v>
          </cell>
          <cell r="M921">
            <v>0</v>
          </cell>
          <cell r="O921">
            <v>1.6786734693877501</v>
          </cell>
          <cell r="R921">
            <v>0</v>
          </cell>
          <cell r="S921">
            <v>0</v>
          </cell>
          <cell r="U921">
            <v>110.51</v>
          </cell>
          <cell r="X921" t="str">
            <v>AUXÍLIO CRECHE</v>
          </cell>
        </row>
        <row r="922">
          <cell r="C922" t="str">
            <v>HOSPITAL DOM HÉLDER CÂMARA - CG. Nº 018/2022</v>
          </cell>
          <cell r="E922" t="str">
            <v>THALIA LUANA DOS SANTOS BARBOSA</v>
          </cell>
          <cell r="F922" t="str">
            <v>3 - Administrativo</v>
          </cell>
          <cell r="G922" t="str">
            <v>5163-45</v>
          </cell>
          <cell r="H922" t="str">
            <v>02/2023</v>
          </cell>
          <cell r="J922">
            <v>121.64879999999999</v>
          </cell>
          <cell r="L922">
            <v>0</v>
          </cell>
          <cell r="M922">
            <v>0</v>
          </cell>
          <cell r="O922">
            <v>1.6786734693877501</v>
          </cell>
          <cell r="R922">
            <v>339.410381282495</v>
          </cell>
          <cell r="S922">
            <v>76.040000000000006</v>
          </cell>
          <cell r="U922">
            <v>0</v>
          </cell>
        </row>
        <row r="923">
          <cell r="C923" t="str">
            <v>HOSPITAL DOM HÉLDER CÂMARA - CG. Nº 018/2022</v>
          </cell>
          <cell r="E923" t="str">
            <v>THALISON SANTOS SILVA</v>
          </cell>
          <cell r="F923" t="str">
            <v>2 - Outros Profissionais da Saúde</v>
          </cell>
          <cell r="G923" t="str">
            <v>3226-05</v>
          </cell>
          <cell r="H923" t="str">
            <v>02/2023</v>
          </cell>
          <cell r="J923">
            <v>37.497600000000013</v>
          </cell>
          <cell r="L923">
            <v>0</v>
          </cell>
          <cell r="M923">
            <v>0</v>
          </cell>
          <cell r="O923">
            <v>1.6786734693877501</v>
          </cell>
          <cell r="R923">
            <v>339.410381282495</v>
          </cell>
          <cell r="S923">
            <v>23.44</v>
          </cell>
          <cell r="U923">
            <v>0</v>
          </cell>
        </row>
        <row r="924">
          <cell r="C924" t="str">
            <v>HOSPITAL DOM HÉLDER CÂMARA - CG. Nº 018/2022</v>
          </cell>
          <cell r="E924" t="str">
            <v>THALITA LAIS SILVA BEZERRA</v>
          </cell>
          <cell r="F924" t="str">
            <v>2 - Outros Profissionais da Saúde</v>
          </cell>
          <cell r="G924" t="str">
            <v>3222-05</v>
          </cell>
          <cell r="H924" t="str">
            <v>02/2023</v>
          </cell>
          <cell r="J924">
            <v>134.5976</v>
          </cell>
          <cell r="L924">
            <v>0</v>
          </cell>
          <cell r="M924">
            <v>0</v>
          </cell>
          <cell r="O924">
            <v>1.6786734693877501</v>
          </cell>
          <cell r="R924">
            <v>339.410381282495</v>
          </cell>
          <cell r="S924">
            <v>67.7</v>
          </cell>
          <cell r="U924">
            <v>0</v>
          </cell>
        </row>
        <row r="925">
          <cell r="C925" t="str">
            <v>HOSPITAL DOM HÉLDER CÂMARA - CG. Nº 018/2022</v>
          </cell>
          <cell r="E925" t="str">
            <v>THALLITA GONDIM COSTA DOS SANTOS</v>
          </cell>
          <cell r="F925" t="str">
            <v>2 - Outros Profissionais da Saúde</v>
          </cell>
          <cell r="G925" t="str">
            <v>2516-05</v>
          </cell>
          <cell r="H925" t="str">
            <v>02/2023</v>
          </cell>
          <cell r="J925">
            <v>247.87119999999999</v>
          </cell>
          <cell r="L925">
            <v>185.13921108741999</v>
          </cell>
          <cell r="M925">
            <v>43.87</v>
          </cell>
          <cell r="O925">
            <v>1.6786734693877501</v>
          </cell>
          <cell r="R925">
            <v>0</v>
          </cell>
          <cell r="S925">
            <v>0</v>
          </cell>
          <cell r="U925">
            <v>77.569999999999993</v>
          </cell>
          <cell r="X925" t="str">
            <v>AUXÍLIO CRECHE</v>
          </cell>
        </row>
        <row r="926">
          <cell r="C926" t="str">
            <v>HOSPITAL DOM HÉLDER CÂMARA - CG. Nº 018/2022</v>
          </cell>
          <cell r="E926" t="str">
            <v>THALLYNE WANIELLY RODRIGUES DE OLIVEIRA</v>
          </cell>
          <cell r="F926" t="str">
            <v>2 - Outros Profissionais da Saúde</v>
          </cell>
          <cell r="G926" t="str">
            <v>2235-05</v>
          </cell>
          <cell r="H926" t="str">
            <v>02/2023</v>
          </cell>
          <cell r="J926">
            <v>222.48560000000001</v>
          </cell>
          <cell r="L926">
            <v>185.13921108741999</v>
          </cell>
          <cell r="M926">
            <v>2.56</v>
          </cell>
          <cell r="O926">
            <v>1.6786734693877501</v>
          </cell>
          <cell r="R926">
            <v>0</v>
          </cell>
          <cell r="S926">
            <v>0</v>
          </cell>
          <cell r="U926">
            <v>0</v>
          </cell>
        </row>
        <row r="927">
          <cell r="C927" t="str">
            <v>HOSPITAL DOM HÉLDER CÂMARA - CG. Nº 018/2022</v>
          </cell>
          <cell r="E927" t="str">
            <v>THAMIRES MARIA DE LIMA</v>
          </cell>
          <cell r="F927" t="str">
            <v>2 - Outros Profissionais da Saúde</v>
          </cell>
          <cell r="G927" t="str">
            <v>2235-05</v>
          </cell>
          <cell r="H927" t="str">
            <v>02/2023</v>
          </cell>
          <cell r="J927">
            <v>281.3664</v>
          </cell>
          <cell r="L927">
            <v>0</v>
          </cell>
          <cell r="M927">
            <v>0</v>
          </cell>
          <cell r="O927">
            <v>1.6786734693877501</v>
          </cell>
          <cell r="R927">
            <v>0</v>
          </cell>
          <cell r="S927">
            <v>0</v>
          </cell>
          <cell r="U927">
            <v>0</v>
          </cell>
        </row>
        <row r="928">
          <cell r="C928" t="str">
            <v>HOSPITAL DOM HÉLDER CÂMARA - CG. Nº 018/2022</v>
          </cell>
          <cell r="E928" t="str">
            <v>THAMIRYS PEREIRA DE ARAUJO</v>
          </cell>
          <cell r="F928" t="str">
            <v>2 - Outros Profissionais da Saúde</v>
          </cell>
          <cell r="G928" t="str">
            <v>2235-05</v>
          </cell>
          <cell r="H928" t="str">
            <v>02/2023</v>
          </cell>
          <cell r="J928">
            <v>281.96960000000001</v>
          </cell>
          <cell r="L928">
            <v>185.13921108741999</v>
          </cell>
          <cell r="M928">
            <v>3.06</v>
          </cell>
          <cell r="O928">
            <v>1.6786734693877501</v>
          </cell>
          <cell r="R928">
            <v>0</v>
          </cell>
          <cell r="S928">
            <v>0</v>
          </cell>
          <cell r="U928">
            <v>0</v>
          </cell>
        </row>
        <row r="929">
          <cell r="C929" t="str">
            <v>HOSPITAL DOM HÉLDER CÂMARA - CG. Nº 018/2022</v>
          </cell>
          <cell r="E929" t="str">
            <v>THAYANA BASTOS LAET</v>
          </cell>
          <cell r="F929" t="str">
            <v>2 - Outros Profissionais da Saúde</v>
          </cell>
          <cell r="G929" t="str">
            <v>2235-05</v>
          </cell>
          <cell r="H929" t="str">
            <v>02/2023</v>
          </cell>
          <cell r="J929">
            <v>223.95679999999999</v>
          </cell>
          <cell r="L929">
            <v>185.13921108741999</v>
          </cell>
          <cell r="M929">
            <v>2.56</v>
          </cell>
          <cell r="O929">
            <v>1.6786734693877501</v>
          </cell>
          <cell r="R929">
            <v>339.410381282495</v>
          </cell>
          <cell r="S929">
            <v>102.49</v>
          </cell>
          <cell r="U929">
            <v>0</v>
          </cell>
        </row>
        <row r="930">
          <cell r="C930" t="str">
            <v>HOSPITAL DOM HÉLDER CÂMARA - CG. Nº 018/2022</v>
          </cell>
          <cell r="E930" t="str">
            <v>THAYANE ANDRESSA BELTRAO DE SANTANA</v>
          </cell>
          <cell r="F930" t="str">
            <v>2 - Outros Profissionais da Saúde</v>
          </cell>
          <cell r="G930" t="str">
            <v>2236-05</v>
          </cell>
          <cell r="H930" t="str">
            <v>02/2023</v>
          </cell>
          <cell r="J930">
            <v>200.30240000000001</v>
          </cell>
          <cell r="L930">
            <v>185.13921108741999</v>
          </cell>
          <cell r="M930">
            <v>2.38</v>
          </cell>
          <cell r="O930">
            <v>1.6786734693877501</v>
          </cell>
          <cell r="R930">
            <v>0</v>
          </cell>
          <cell r="S930">
            <v>0</v>
          </cell>
          <cell r="U930">
            <v>0</v>
          </cell>
        </row>
        <row r="931">
          <cell r="C931" t="str">
            <v>HOSPITAL DOM HÉLDER CÂMARA - CG. Nº 018/2022</v>
          </cell>
          <cell r="E931" t="str">
            <v>THAYANE CARLA CARNEIRO DA SILVA</v>
          </cell>
          <cell r="F931" t="str">
            <v>3 - Administrativo</v>
          </cell>
          <cell r="G931" t="str">
            <v>4110-10</v>
          </cell>
          <cell r="H931" t="str">
            <v>02/2023</v>
          </cell>
          <cell r="J931">
            <v>109.36799999999999</v>
          </cell>
          <cell r="L931">
            <v>185.13921108741999</v>
          </cell>
          <cell r="M931">
            <v>26.04</v>
          </cell>
          <cell r="O931">
            <v>1.6786734693877501</v>
          </cell>
          <cell r="R931">
            <v>339.410381282495</v>
          </cell>
          <cell r="S931">
            <v>78.12</v>
          </cell>
          <cell r="U931">
            <v>0</v>
          </cell>
        </row>
        <row r="932">
          <cell r="C932" t="str">
            <v>HOSPITAL DOM HÉLDER CÂMARA - CG. Nº 018/2022</v>
          </cell>
          <cell r="E932" t="str">
            <v>THAYS CAROLINE DE MEDEIROS DA SILVA</v>
          </cell>
          <cell r="F932" t="str">
            <v>3 - Administrativo</v>
          </cell>
          <cell r="G932" t="str">
            <v>3516-05</v>
          </cell>
          <cell r="H932" t="str">
            <v>02/2023</v>
          </cell>
          <cell r="J932">
            <v>160.35839999999999</v>
          </cell>
          <cell r="L932">
            <v>185.13921108741999</v>
          </cell>
          <cell r="M932">
            <v>40.26</v>
          </cell>
          <cell r="O932">
            <v>1.6786734693877501</v>
          </cell>
          <cell r="R932">
            <v>339.410381282495</v>
          </cell>
          <cell r="S932">
            <v>120.77</v>
          </cell>
          <cell r="U932">
            <v>0</v>
          </cell>
        </row>
        <row r="933">
          <cell r="C933" t="str">
            <v>HOSPITAL DOM HÉLDER CÂMARA - CG. Nº 018/2022</v>
          </cell>
          <cell r="E933" t="str">
            <v>THIAGO CEZAR ROCHA AZEVEDO</v>
          </cell>
          <cell r="F933" t="str">
            <v>3 - Administrativo</v>
          </cell>
          <cell r="G933" t="str">
            <v>1312-05</v>
          </cell>
          <cell r="H933" t="str">
            <v>02/2023</v>
          </cell>
          <cell r="J933">
            <v>2614.7192</v>
          </cell>
          <cell r="L933">
            <v>0</v>
          </cell>
          <cell r="M933">
            <v>0</v>
          </cell>
          <cell r="O933">
            <v>1.6786734693877501</v>
          </cell>
          <cell r="R933">
            <v>0</v>
          </cell>
          <cell r="S933">
            <v>0</v>
          </cell>
          <cell r="U933">
            <v>0</v>
          </cell>
        </row>
        <row r="934">
          <cell r="C934" t="str">
            <v>HOSPITAL DOM HÉLDER CÂMARA - CG. Nº 018/2022</v>
          </cell>
          <cell r="E934" t="str">
            <v>THIALLEN GOMES DE LIRA</v>
          </cell>
          <cell r="F934" t="str">
            <v>2 - Outros Profissionais da Saúde</v>
          </cell>
          <cell r="G934" t="str">
            <v>3222-05</v>
          </cell>
          <cell r="H934" t="str">
            <v>02/2023</v>
          </cell>
          <cell r="J934">
            <v>165.96799999999999</v>
          </cell>
          <cell r="L934">
            <v>0</v>
          </cell>
          <cell r="M934">
            <v>0</v>
          </cell>
          <cell r="O934">
            <v>1.6786734693877501</v>
          </cell>
          <cell r="R934">
            <v>339.410381282495</v>
          </cell>
          <cell r="S934">
            <v>78.12</v>
          </cell>
          <cell r="U934">
            <v>69.41</v>
          </cell>
          <cell r="X934" t="str">
            <v>AUXÍLIO CRECHE</v>
          </cell>
        </row>
        <row r="935">
          <cell r="C935" t="str">
            <v>HOSPITAL DOM HÉLDER CÂMARA - CG. Nº 018/2022</v>
          </cell>
          <cell r="E935" t="str">
            <v>THUANNY NATALIA ALVES</v>
          </cell>
          <cell r="F935" t="str">
            <v>2 - Outros Profissionais da Saúde</v>
          </cell>
          <cell r="G935" t="str">
            <v>2235-05</v>
          </cell>
          <cell r="H935" t="str">
            <v>02/2023</v>
          </cell>
          <cell r="J935">
            <v>285.13279999999997</v>
          </cell>
          <cell r="L935">
            <v>0</v>
          </cell>
          <cell r="M935">
            <v>0</v>
          </cell>
          <cell r="O935">
            <v>1.6786734693877501</v>
          </cell>
          <cell r="R935">
            <v>0</v>
          </cell>
          <cell r="S935">
            <v>0</v>
          </cell>
          <cell r="U935">
            <v>0</v>
          </cell>
        </row>
        <row r="936">
          <cell r="C936" t="str">
            <v>HOSPITAL DOM HÉLDER CÂMARA - CG. Nº 018/2022</v>
          </cell>
          <cell r="E936" t="str">
            <v>THULIA RUBIA WANDERLEY DE SOUZA</v>
          </cell>
          <cell r="F936" t="str">
            <v>2 - Outros Profissionais da Saúde</v>
          </cell>
          <cell r="G936" t="str">
            <v>2235-05</v>
          </cell>
          <cell r="H936" t="str">
            <v>02/2023</v>
          </cell>
          <cell r="J936">
            <v>242.864</v>
          </cell>
          <cell r="L936">
            <v>185.13921108741999</v>
          </cell>
          <cell r="M936">
            <v>2.81</v>
          </cell>
          <cell r="O936">
            <v>1.6786734693877501</v>
          </cell>
          <cell r="R936">
            <v>339.410381282495</v>
          </cell>
          <cell r="S936">
            <v>112.21</v>
          </cell>
          <cell r="U936">
            <v>0</v>
          </cell>
        </row>
        <row r="937">
          <cell r="C937" t="str">
            <v>HOSPITAL DOM HÉLDER CÂMARA - CG. Nº 018/2022</v>
          </cell>
          <cell r="E937" t="str">
            <v>TIAGO CARLOS BARRETO</v>
          </cell>
          <cell r="F937" t="str">
            <v>3 - Administrativo</v>
          </cell>
          <cell r="G937" t="str">
            <v>5174-10</v>
          </cell>
          <cell r="H937" t="str">
            <v>02/2023</v>
          </cell>
          <cell r="J937">
            <v>0</v>
          </cell>
          <cell r="K937">
            <v>5127.51</v>
          </cell>
          <cell r="L937">
            <v>0</v>
          </cell>
          <cell r="M937">
            <v>0</v>
          </cell>
          <cell r="O937">
            <v>1.6786734693877501</v>
          </cell>
          <cell r="R937">
            <v>339.410381282495</v>
          </cell>
          <cell r="S937">
            <v>141.81</v>
          </cell>
          <cell r="U937">
            <v>0</v>
          </cell>
        </row>
        <row r="938">
          <cell r="C938" t="str">
            <v>HOSPITAL DOM HÉLDER CÂMARA - CG. Nº 018/2022</v>
          </cell>
          <cell r="E938" t="str">
            <v>TIAGO GUEIROS FERREIRA</v>
          </cell>
          <cell r="F938" t="str">
            <v>2 - Outros Profissionais da Saúde</v>
          </cell>
          <cell r="G938" t="str">
            <v>5151-10</v>
          </cell>
          <cell r="H938" t="str">
            <v>02/2023</v>
          </cell>
          <cell r="J938">
            <v>130.19999999999999</v>
          </cell>
          <cell r="L938">
            <v>185.13921108741999</v>
          </cell>
          <cell r="M938">
            <v>26.04</v>
          </cell>
          <cell r="O938">
            <v>1.6786734693877501</v>
          </cell>
          <cell r="R938">
            <v>339.410381282495</v>
          </cell>
          <cell r="S938">
            <v>78.12</v>
          </cell>
          <cell r="U938">
            <v>0</v>
          </cell>
        </row>
        <row r="939">
          <cell r="C939" t="str">
            <v>HOSPITAL DOM HÉLDER CÂMARA - CG. Nº 018/2022</v>
          </cell>
          <cell r="E939" t="str">
            <v>TULIO FERNANDO DA SILVA NASCIMENTO</v>
          </cell>
          <cell r="F939" t="str">
            <v>3 - Administrativo</v>
          </cell>
          <cell r="G939" t="str">
            <v>7233-10</v>
          </cell>
          <cell r="H939" t="str">
            <v>02/2023</v>
          </cell>
          <cell r="J939">
            <v>144.1344</v>
          </cell>
          <cell r="L939">
            <v>0</v>
          </cell>
          <cell r="M939">
            <v>0</v>
          </cell>
          <cell r="O939">
            <v>1.6786734693877501</v>
          </cell>
          <cell r="R939">
            <v>0</v>
          </cell>
          <cell r="S939">
            <v>0</v>
          </cell>
          <cell r="U939">
            <v>0</v>
          </cell>
        </row>
        <row r="940">
          <cell r="C940" t="str">
            <v>HOSPITAL DOM HÉLDER CÂMARA - CG. Nº 018/2022</v>
          </cell>
          <cell r="E940" t="str">
            <v>UBERLANIA DA SILVA FELIX</v>
          </cell>
          <cell r="F940" t="str">
            <v>2 - Outros Profissionais da Saúde</v>
          </cell>
          <cell r="G940" t="str">
            <v>3222-05</v>
          </cell>
          <cell r="H940" t="str">
            <v>02/2023</v>
          </cell>
          <cell r="J940">
            <v>160.6712</v>
          </cell>
          <cell r="L940">
            <v>0</v>
          </cell>
          <cell r="M940">
            <v>0</v>
          </cell>
          <cell r="O940">
            <v>1.6786734693877501</v>
          </cell>
          <cell r="R940">
            <v>339.410381282495</v>
          </cell>
          <cell r="S940">
            <v>78.12</v>
          </cell>
          <cell r="U940">
            <v>0</v>
          </cell>
        </row>
        <row r="941">
          <cell r="C941" t="str">
            <v>HOSPITAL DOM HÉLDER CÂMARA - CG. Nº 018/2022</v>
          </cell>
          <cell r="E941" t="str">
            <v>UBERLLANEA MARIA DE SANTANA BARROS</v>
          </cell>
          <cell r="F941" t="str">
            <v>2 - Outros Profissionais da Saúde</v>
          </cell>
          <cell r="G941" t="str">
            <v>5211-30</v>
          </cell>
          <cell r="H941" t="str">
            <v>02/2023</v>
          </cell>
          <cell r="J941">
            <v>130.67359999999999</v>
          </cell>
          <cell r="L941">
            <v>185.13921108741999</v>
          </cell>
          <cell r="M941">
            <v>26.04</v>
          </cell>
          <cell r="O941">
            <v>1.6786734693877501</v>
          </cell>
          <cell r="R941">
            <v>339.410381282495</v>
          </cell>
          <cell r="S941">
            <v>78.12</v>
          </cell>
          <cell r="U941">
            <v>0</v>
          </cell>
        </row>
        <row r="942">
          <cell r="C942" t="str">
            <v>HOSPITAL DOM HÉLDER CÂMARA - CG. Nº 018/2022</v>
          </cell>
          <cell r="E942" t="str">
            <v>ULER VILELA ZANARDI</v>
          </cell>
          <cell r="F942" t="str">
            <v>1 - Médico</v>
          </cell>
          <cell r="G942" t="str">
            <v>2251-25</v>
          </cell>
          <cell r="H942" t="str">
            <v>02/2023</v>
          </cell>
          <cell r="J942">
            <v>596.26639999999998</v>
          </cell>
          <cell r="L942">
            <v>0</v>
          </cell>
          <cell r="M942">
            <v>0</v>
          </cell>
          <cell r="O942">
            <v>1.6786734693877501</v>
          </cell>
          <cell r="R942">
            <v>0</v>
          </cell>
          <cell r="S942">
            <v>0</v>
          </cell>
          <cell r="U942">
            <v>0</v>
          </cell>
        </row>
        <row r="943">
          <cell r="C943" t="str">
            <v>HOSPITAL DOM HÉLDER CÂMARA - CG. Nº 018/2022</v>
          </cell>
          <cell r="E943" t="str">
            <v>VALDENICE SANDRELE DE LIMA SILVA</v>
          </cell>
          <cell r="F943" t="str">
            <v>2 - Outros Profissionais da Saúde</v>
          </cell>
          <cell r="G943" t="str">
            <v>3222-05</v>
          </cell>
          <cell r="H943" t="str">
            <v>02/2023</v>
          </cell>
          <cell r="J943">
            <v>150.75200000000001</v>
          </cell>
          <cell r="L943">
            <v>185.13921108741999</v>
          </cell>
          <cell r="M943">
            <v>26.04</v>
          </cell>
          <cell r="O943">
            <v>1.6786734693877501</v>
          </cell>
          <cell r="R943">
            <v>339.410381282495</v>
          </cell>
          <cell r="S943">
            <v>78.12</v>
          </cell>
          <cell r="U943">
            <v>0</v>
          </cell>
        </row>
        <row r="944">
          <cell r="C944" t="str">
            <v>HOSPITAL DOM HÉLDER CÂMARA - CG. Nº 018/2022</v>
          </cell>
          <cell r="E944" t="str">
            <v>VALDENIZE AMORIM DOS SANTOS</v>
          </cell>
          <cell r="F944" t="str">
            <v>2 - Outros Profissionais da Saúde</v>
          </cell>
          <cell r="G944" t="str">
            <v>3222-05</v>
          </cell>
          <cell r="H944" t="str">
            <v>02/2023</v>
          </cell>
          <cell r="J944">
            <v>265.03280000000001</v>
          </cell>
          <cell r="L944">
            <v>185.13921108741999</v>
          </cell>
          <cell r="M944">
            <v>26.04</v>
          </cell>
          <cell r="O944">
            <v>1.6786734693877501</v>
          </cell>
          <cell r="R944">
            <v>339.410381282495</v>
          </cell>
          <cell r="S944">
            <v>7.81</v>
          </cell>
          <cell r="U944">
            <v>0</v>
          </cell>
        </row>
        <row r="945">
          <cell r="C945" t="str">
            <v>HOSPITAL DOM HÉLDER CÂMARA - CG. Nº 018/2022</v>
          </cell>
          <cell r="E945" t="str">
            <v>VALDIR CAVALCANTI RIZZUTO</v>
          </cell>
          <cell r="F945" t="str">
            <v>1 - Médico</v>
          </cell>
          <cell r="G945" t="str">
            <v>2251-25</v>
          </cell>
          <cell r="H945" t="str">
            <v>02/2023</v>
          </cell>
          <cell r="J945">
            <v>604.04640000000006</v>
          </cell>
          <cell r="L945">
            <v>0</v>
          </cell>
          <cell r="M945">
            <v>0</v>
          </cell>
          <cell r="O945">
            <v>1.6786734693877501</v>
          </cell>
          <cell r="R945">
            <v>0</v>
          </cell>
          <cell r="S945">
            <v>0</v>
          </cell>
          <cell r="U945">
            <v>0</v>
          </cell>
        </row>
        <row r="946">
          <cell r="C946" t="str">
            <v>HOSPITAL DOM HÉLDER CÂMARA - CG. Nº 018/2022</v>
          </cell>
          <cell r="E946" t="str">
            <v>VALDIRENE ARIOLA DO NASCIMENTO SILVA</v>
          </cell>
          <cell r="F946" t="str">
            <v>2 - Outros Profissionais da Saúde</v>
          </cell>
          <cell r="G946" t="str">
            <v>3222-05</v>
          </cell>
          <cell r="H946" t="str">
            <v>02/2023</v>
          </cell>
          <cell r="J946">
            <v>157.404</v>
          </cell>
          <cell r="L946">
            <v>0</v>
          </cell>
          <cell r="M946">
            <v>0</v>
          </cell>
          <cell r="O946">
            <v>1.6786734693877501</v>
          </cell>
          <cell r="R946">
            <v>339.410381282495</v>
          </cell>
          <cell r="S946">
            <v>78.12</v>
          </cell>
          <cell r="U946">
            <v>0</v>
          </cell>
        </row>
        <row r="947">
          <cell r="C947" t="str">
            <v>HOSPITAL DOM HÉLDER CÂMARA - CG. Nº 018/2022</v>
          </cell>
          <cell r="E947" t="str">
            <v>VALDIRENE SILVA DE ALBUQUERQUE</v>
          </cell>
          <cell r="F947" t="str">
            <v>2 - Outros Profissionais da Saúde</v>
          </cell>
          <cell r="G947" t="str">
            <v>3222-05</v>
          </cell>
          <cell r="H947" t="str">
            <v>02/2023</v>
          </cell>
          <cell r="J947">
            <v>140.61600000000001</v>
          </cell>
          <cell r="L947">
            <v>185.13921108741999</v>
          </cell>
          <cell r="M947">
            <v>26.04</v>
          </cell>
          <cell r="O947">
            <v>1.6786734693877501</v>
          </cell>
          <cell r="R947">
            <v>339.410381282495</v>
          </cell>
          <cell r="S947">
            <v>78.12</v>
          </cell>
          <cell r="U947">
            <v>0</v>
          </cell>
        </row>
        <row r="948">
          <cell r="C948" t="str">
            <v>HOSPITAL DOM HÉLDER CÂMARA - CG. Nº 018/2022</v>
          </cell>
          <cell r="E948" t="str">
            <v>VALQUIRIA CAMPOS PEREIRA</v>
          </cell>
          <cell r="F948" t="str">
            <v>2 - Outros Profissionais da Saúde</v>
          </cell>
          <cell r="G948" t="str">
            <v>3241-15</v>
          </cell>
          <cell r="H948" t="str">
            <v>02/2023</v>
          </cell>
          <cell r="J948">
            <v>289.34399999999999</v>
          </cell>
          <cell r="L948">
            <v>0</v>
          </cell>
          <cell r="M948">
            <v>0</v>
          </cell>
          <cell r="O948">
            <v>1.6786734693877501</v>
          </cell>
          <cell r="R948">
            <v>339.410381282495</v>
          </cell>
          <cell r="S948">
            <v>72.34</v>
          </cell>
          <cell r="U948">
            <v>0</v>
          </cell>
        </row>
        <row r="949">
          <cell r="C949" t="str">
            <v>HOSPITAL DOM HÉLDER CÂMARA - CG. Nº 018/2022</v>
          </cell>
          <cell r="E949" t="str">
            <v>VALQUIRIA MARIA SOARES</v>
          </cell>
          <cell r="F949" t="str">
            <v>3 - Administrativo</v>
          </cell>
          <cell r="G949" t="str">
            <v>5163-45</v>
          </cell>
          <cell r="H949" t="str">
            <v>02/2023</v>
          </cell>
          <cell r="J949">
            <v>152.3768</v>
          </cell>
          <cell r="L949">
            <v>185.13921108741999</v>
          </cell>
          <cell r="M949">
            <v>26.04</v>
          </cell>
          <cell r="O949">
            <v>1.6786734693877501</v>
          </cell>
          <cell r="R949">
            <v>339.410381282495</v>
          </cell>
          <cell r="S949">
            <v>78.12</v>
          </cell>
          <cell r="U949">
            <v>0</v>
          </cell>
        </row>
        <row r="950">
          <cell r="C950" t="str">
            <v>HOSPITAL DOM HÉLDER CÂMARA - CG. Nº 018/2022</v>
          </cell>
          <cell r="E950" t="str">
            <v>VALQUIRIA VANESSA LUANA DA SILVA</v>
          </cell>
          <cell r="F950" t="str">
            <v>2 - Outros Profissionais da Saúde</v>
          </cell>
          <cell r="G950" t="str">
            <v>2235-05</v>
          </cell>
          <cell r="H950" t="str">
            <v>02/2023</v>
          </cell>
          <cell r="J950">
            <v>229.5968</v>
          </cell>
          <cell r="L950">
            <v>0</v>
          </cell>
          <cell r="M950">
            <v>0</v>
          </cell>
          <cell r="O950">
            <v>1.6786734693877501</v>
          </cell>
          <cell r="R950">
            <v>0</v>
          </cell>
          <cell r="S950">
            <v>0</v>
          </cell>
          <cell r="U950">
            <v>0</v>
          </cell>
        </row>
        <row r="951">
          <cell r="C951" t="str">
            <v>HOSPITAL DOM HÉLDER CÂMARA - CG. Nº 018/2022</v>
          </cell>
          <cell r="E951" t="str">
            <v>VANDERLEY OLIVEIRA DE SANTANA</v>
          </cell>
          <cell r="F951" t="str">
            <v>2 - Outros Profissionais da Saúde</v>
          </cell>
          <cell r="G951" t="str">
            <v>5152-05</v>
          </cell>
          <cell r="H951" t="str">
            <v>02/2023</v>
          </cell>
          <cell r="J951">
            <v>137.38720000000001</v>
          </cell>
          <cell r="L951">
            <v>185.13921108741999</v>
          </cell>
          <cell r="M951">
            <v>26.04</v>
          </cell>
          <cell r="O951">
            <v>1.6786734693877501</v>
          </cell>
          <cell r="R951">
            <v>0</v>
          </cell>
          <cell r="S951">
            <v>0</v>
          </cell>
          <cell r="U951">
            <v>0</v>
          </cell>
        </row>
        <row r="952">
          <cell r="C952" t="str">
            <v>HOSPITAL DOM HÉLDER CÂMARA - CG. Nº 018/2022</v>
          </cell>
          <cell r="E952" t="str">
            <v>VANESSA CONCEICAO BATISTA</v>
          </cell>
          <cell r="F952" t="str">
            <v>2 - Outros Profissionais da Saúde</v>
          </cell>
          <cell r="G952" t="str">
            <v>3222-05</v>
          </cell>
          <cell r="H952" t="str">
            <v>02/2023</v>
          </cell>
          <cell r="J952">
            <v>124.992</v>
          </cell>
          <cell r="L952">
            <v>185.13921108741999</v>
          </cell>
          <cell r="M952">
            <v>26.04</v>
          </cell>
          <cell r="O952">
            <v>1.6786734693877501</v>
          </cell>
          <cell r="R952">
            <v>0</v>
          </cell>
          <cell r="S952">
            <v>0</v>
          </cell>
          <cell r="U952">
            <v>0</v>
          </cell>
        </row>
        <row r="953">
          <cell r="C953" t="str">
            <v>HOSPITAL DOM HÉLDER CÂMARA - CG. Nº 018/2022</v>
          </cell>
          <cell r="E953" t="str">
            <v>VANESSA COSTA SOUZA PAZ</v>
          </cell>
          <cell r="F953" t="str">
            <v>2 - Outros Profissionais da Saúde</v>
          </cell>
          <cell r="G953" t="str">
            <v>2234-05</v>
          </cell>
          <cell r="H953" t="str">
            <v>02/2023</v>
          </cell>
          <cell r="J953">
            <v>412.59679999999997</v>
          </cell>
          <cell r="L953">
            <v>0</v>
          </cell>
          <cell r="M953">
            <v>0</v>
          </cell>
          <cell r="O953">
            <v>1.6786734693877501</v>
          </cell>
          <cell r="R953">
            <v>0</v>
          </cell>
          <cell r="S953">
            <v>0</v>
          </cell>
          <cell r="U953">
            <v>0</v>
          </cell>
        </row>
        <row r="954">
          <cell r="C954" t="str">
            <v>HOSPITAL DOM HÉLDER CÂMARA - CG. Nº 018/2022</v>
          </cell>
          <cell r="E954" t="str">
            <v>VANESSA FERNANDA DE AMORIM</v>
          </cell>
          <cell r="F954" t="str">
            <v>2 - Outros Profissionais da Saúde</v>
          </cell>
          <cell r="G954" t="str">
            <v>3222-05</v>
          </cell>
          <cell r="H954" t="str">
            <v>02/2023</v>
          </cell>
          <cell r="J954">
            <v>132.8032</v>
          </cell>
          <cell r="L954">
            <v>185.13921108741999</v>
          </cell>
          <cell r="M954">
            <v>26.04</v>
          </cell>
          <cell r="O954">
            <v>1.6786734693877501</v>
          </cell>
          <cell r="R954">
            <v>339.410381282495</v>
          </cell>
          <cell r="S954">
            <v>72.849999999999994</v>
          </cell>
          <cell r="U954">
            <v>0</v>
          </cell>
        </row>
        <row r="955">
          <cell r="C955" t="str">
            <v>HOSPITAL DOM HÉLDER CÂMARA - CG. Nº 018/2022</v>
          </cell>
          <cell r="E955" t="str">
            <v>VANESSA GOMES DOS SANTOS</v>
          </cell>
          <cell r="F955" t="str">
            <v>2 - Outros Profissionais da Saúde</v>
          </cell>
          <cell r="G955" t="str">
            <v>5211-30</v>
          </cell>
          <cell r="H955" t="str">
            <v>02/2023</v>
          </cell>
          <cell r="J955">
            <v>115.64960000000001</v>
          </cell>
          <cell r="L955">
            <v>0</v>
          </cell>
          <cell r="M955">
            <v>0</v>
          </cell>
          <cell r="O955">
            <v>1.6786734693877501</v>
          </cell>
          <cell r="R955">
            <v>0</v>
          </cell>
          <cell r="S955">
            <v>0</v>
          </cell>
          <cell r="U955">
            <v>0</v>
          </cell>
        </row>
        <row r="956">
          <cell r="C956" t="str">
            <v>HOSPITAL DOM HÉLDER CÂMARA - CG. Nº 018/2022</v>
          </cell>
          <cell r="E956" t="str">
            <v>VANESSA KARINA DE OLIVEIRA GOMES</v>
          </cell>
          <cell r="F956" t="str">
            <v>2 - Outros Profissionais da Saúde</v>
          </cell>
          <cell r="G956" t="str">
            <v>5211-30</v>
          </cell>
          <cell r="H956" t="str">
            <v>02/2023</v>
          </cell>
          <cell r="J956">
            <v>233.3192</v>
          </cell>
          <cell r="L956">
            <v>0</v>
          </cell>
          <cell r="M956">
            <v>0</v>
          </cell>
          <cell r="O956">
            <v>1.6786734693877501</v>
          </cell>
          <cell r="R956">
            <v>339.410381282495</v>
          </cell>
          <cell r="S956">
            <v>5.21</v>
          </cell>
          <cell r="U956">
            <v>0</v>
          </cell>
        </row>
        <row r="957">
          <cell r="C957" t="str">
            <v>HOSPITAL DOM HÉLDER CÂMARA - CG. Nº 018/2022</v>
          </cell>
          <cell r="E957" t="str">
            <v>VANESSA MARIA JOVENTINO</v>
          </cell>
          <cell r="F957" t="str">
            <v>3 - Administrativo</v>
          </cell>
          <cell r="G957" t="str">
            <v>1427-05</v>
          </cell>
          <cell r="H957" t="str">
            <v>02/2023</v>
          </cell>
          <cell r="J957">
            <v>419.50959999999998</v>
          </cell>
          <cell r="L957">
            <v>185.13921108741999</v>
          </cell>
          <cell r="M957">
            <v>104.88</v>
          </cell>
          <cell r="O957">
            <v>1.6786734693877501</v>
          </cell>
          <cell r="R957">
            <v>339.410381282495</v>
          </cell>
          <cell r="S957">
            <v>246.4</v>
          </cell>
          <cell r="U957">
            <v>0</v>
          </cell>
        </row>
        <row r="958">
          <cell r="C958" t="str">
            <v>HOSPITAL DOM HÉLDER CÂMARA - CG. Nº 018/2022</v>
          </cell>
          <cell r="E958" t="str">
            <v>VANESSA SILVA DE ARAUJO</v>
          </cell>
          <cell r="F958" t="str">
            <v>2 - Outros Profissionais da Saúde</v>
          </cell>
          <cell r="G958" t="str">
            <v>2235-05</v>
          </cell>
          <cell r="H958" t="str">
            <v>02/2023</v>
          </cell>
          <cell r="J958">
            <v>258.32960000000003</v>
          </cell>
          <cell r="L958">
            <v>185.13921108741999</v>
          </cell>
          <cell r="M958">
            <v>3.06</v>
          </cell>
          <cell r="O958">
            <v>1.6786734693877501</v>
          </cell>
          <cell r="R958">
            <v>0</v>
          </cell>
          <cell r="S958">
            <v>0</v>
          </cell>
          <cell r="U958">
            <v>0</v>
          </cell>
        </row>
        <row r="959">
          <cell r="C959" t="str">
            <v>HOSPITAL DOM HÉLDER CÂMARA - CG. Nº 018/2022</v>
          </cell>
          <cell r="E959" t="str">
            <v>VANICIA LAURINDO DA SILVA</v>
          </cell>
          <cell r="F959" t="str">
            <v>2 - Outros Profissionais da Saúde</v>
          </cell>
          <cell r="G959" t="str">
            <v>3222-05</v>
          </cell>
          <cell r="H959" t="str">
            <v>02/2023</v>
          </cell>
          <cell r="J959">
            <v>140.61600000000001</v>
          </cell>
          <cell r="L959">
            <v>185.13921108741999</v>
          </cell>
          <cell r="M959">
            <v>26.04</v>
          </cell>
          <cell r="O959">
            <v>1.6786734693877501</v>
          </cell>
          <cell r="R959">
            <v>339.410381282495</v>
          </cell>
          <cell r="S959">
            <v>66.400000000000006</v>
          </cell>
          <cell r="U959">
            <v>0</v>
          </cell>
        </row>
        <row r="960">
          <cell r="C960" t="str">
            <v>HOSPITAL DOM HÉLDER CÂMARA - CG. Nº 018/2022</v>
          </cell>
          <cell r="E960" t="str">
            <v>VANILZA DE SOUSA PEREIRA PAULA</v>
          </cell>
          <cell r="F960" t="str">
            <v>2 - Outros Profissionais da Saúde</v>
          </cell>
          <cell r="G960" t="str">
            <v>3222-05</v>
          </cell>
          <cell r="H960" t="str">
            <v>02/2023</v>
          </cell>
          <cell r="J960">
            <v>155.4632</v>
          </cell>
          <cell r="L960">
            <v>185.13921108741999</v>
          </cell>
          <cell r="M960">
            <v>26.04</v>
          </cell>
          <cell r="O960">
            <v>1.6786734693877501</v>
          </cell>
          <cell r="R960">
            <v>0</v>
          </cell>
          <cell r="S960">
            <v>0</v>
          </cell>
          <cell r="U960">
            <v>0</v>
          </cell>
        </row>
        <row r="961">
          <cell r="C961" t="str">
            <v>HOSPITAL DOM HÉLDER CÂMARA - CG. Nº 018/2022</v>
          </cell>
          <cell r="E961" t="str">
            <v>VERA LUCIA DE BARROS CARDOSO</v>
          </cell>
          <cell r="F961" t="str">
            <v>2 - Outros Profissionais da Saúde</v>
          </cell>
          <cell r="G961" t="str">
            <v>3222-05</v>
          </cell>
          <cell r="H961" t="str">
            <v>02/2023</v>
          </cell>
          <cell r="J961">
            <v>155.4632</v>
          </cell>
          <cell r="L961">
            <v>0</v>
          </cell>
          <cell r="M961">
            <v>0</v>
          </cell>
          <cell r="O961">
            <v>1.6786734693877501</v>
          </cell>
          <cell r="R961">
            <v>0</v>
          </cell>
          <cell r="S961">
            <v>0</v>
          </cell>
          <cell r="U961">
            <v>69.41</v>
          </cell>
          <cell r="X961" t="str">
            <v>AUXÍLIO CRECHE</v>
          </cell>
        </row>
        <row r="962">
          <cell r="C962" t="str">
            <v>HOSPITAL DOM HÉLDER CÂMARA - CG. Nº 018/2022</v>
          </cell>
          <cell r="E962" t="str">
            <v>VERA LUCIA NUNES DA CUNHA</v>
          </cell>
          <cell r="F962" t="str">
            <v>2 - Outros Profissionais da Saúde</v>
          </cell>
          <cell r="G962" t="str">
            <v>7664-20</v>
          </cell>
          <cell r="H962" t="str">
            <v>02/2023</v>
          </cell>
          <cell r="J962">
            <v>150.70959999999999</v>
          </cell>
          <cell r="L962">
            <v>0</v>
          </cell>
          <cell r="M962">
            <v>0</v>
          </cell>
          <cell r="O962">
            <v>1.6786734693877501</v>
          </cell>
          <cell r="R962">
            <v>339.410381282495</v>
          </cell>
          <cell r="S962">
            <v>36.25</v>
          </cell>
          <cell r="U962">
            <v>0</v>
          </cell>
        </row>
        <row r="963">
          <cell r="C963" t="str">
            <v>HOSPITAL DOM HÉLDER CÂMARA - CG. Nº 018/2022</v>
          </cell>
          <cell r="E963" t="str">
            <v>VERONICA GONCALVES DA SILVA DE FREITAS</v>
          </cell>
          <cell r="F963" t="str">
            <v>2 - Outros Profissionais da Saúde</v>
          </cell>
          <cell r="G963" t="str">
            <v>5211-30</v>
          </cell>
          <cell r="H963" t="str">
            <v>02/2023</v>
          </cell>
          <cell r="J963">
            <v>114.57599999999999</v>
          </cell>
          <cell r="L963">
            <v>0</v>
          </cell>
          <cell r="M963">
            <v>0</v>
          </cell>
          <cell r="O963">
            <v>1.6786734693877501</v>
          </cell>
          <cell r="R963">
            <v>0</v>
          </cell>
          <cell r="S963">
            <v>0</v>
          </cell>
          <cell r="U963">
            <v>0</v>
          </cell>
        </row>
        <row r="964">
          <cell r="C964" t="str">
            <v>HOSPITAL DOM HÉLDER CÂMARA - CG. Nº 018/2022</v>
          </cell>
          <cell r="E964" t="str">
            <v>VINICIUS DA SILVA BORGES</v>
          </cell>
          <cell r="F964" t="str">
            <v>3 - Administrativo</v>
          </cell>
          <cell r="G964" t="str">
            <v>5142-25</v>
          </cell>
          <cell r="H964" t="str">
            <v>02/2023</v>
          </cell>
          <cell r="J964">
            <v>124.992</v>
          </cell>
          <cell r="L964">
            <v>185.13921108741999</v>
          </cell>
          <cell r="M964">
            <v>26.04</v>
          </cell>
          <cell r="O964">
            <v>1.6786734693877501</v>
          </cell>
          <cell r="R964">
            <v>0</v>
          </cell>
          <cell r="S964">
            <v>0</v>
          </cell>
          <cell r="U964">
            <v>0</v>
          </cell>
        </row>
        <row r="965">
          <cell r="C965" t="str">
            <v>HOSPITAL DOM HÉLDER CÂMARA - CG. Nº 018/2022</v>
          </cell>
          <cell r="E965" t="str">
            <v>VINICIUS JOSE SALES BORGES</v>
          </cell>
          <cell r="F965" t="str">
            <v>3 - Administrativo</v>
          </cell>
          <cell r="G965" t="str">
            <v>4110-10</v>
          </cell>
          <cell r="H965" t="str">
            <v>02/2023</v>
          </cell>
          <cell r="J965">
            <v>95.988799999999998</v>
          </cell>
          <cell r="L965">
            <v>185.13921108741999</v>
          </cell>
          <cell r="M965">
            <v>26.04</v>
          </cell>
          <cell r="O965">
            <v>1.6786734693877501</v>
          </cell>
          <cell r="R965">
            <v>339.410381282495</v>
          </cell>
          <cell r="S965">
            <v>75</v>
          </cell>
          <cell r="U965">
            <v>0</v>
          </cell>
        </row>
        <row r="966">
          <cell r="C966" t="str">
            <v>HOSPITAL DOM HÉLDER CÂMARA - CG. Nº 018/2022</v>
          </cell>
          <cell r="E966" t="str">
            <v>VITOR GABRIEL DE LIMA</v>
          </cell>
          <cell r="F966" t="str">
            <v>2 - Outros Profissionais da Saúde</v>
          </cell>
          <cell r="G966" t="str">
            <v>3222-05</v>
          </cell>
          <cell r="H966" t="str">
            <v>02/2023</v>
          </cell>
          <cell r="J966">
            <v>149.77279999999999</v>
          </cell>
          <cell r="L966">
            <v>0</v>
          </cell>
          <cell r="M966">
            <v>0</v>
          </cell>
          <cell r="O966">
            <v>1.6786734693877501</v>
          </cell>
          <cell r="R966">
            <v>339.410381282495</v>
          </cell>
          <cell r="S966">
            <v>73.95</v>
          </cell>
          <cell r="U966">
            <v>0</v>
          </cell>
        </row>
        <row r="967">
          <cell r="C967" t="str">
            <v>HOSPITAL DOM HÉLDER CÂMARA - CG. Nº 018/2022</v>
          </cell>
          <cell r="E967" t="str">
            <v>VITOR MIGUEL DE OLIVEIRA</v>
          </cell>
          <cell r="F967" t="str">
            <v>3 - Administrativo</v>
          </cell>
          <cell r="G967" t="str">
            <v>5142-25</v>
          </cell>
          <cell r="H967" t="str">
            <v>02/2023</v>
          </cell>
          <cell r="J967">
            <v>123.544</v>
          </cell>
          <cell r="L967">
            <v>185.13921108741999</v>
          </cell>
          <cell r="M967">
            <v>26.04</v>
          </cell>
          <cell r="O967">
            <v>1.6786734693877501</v>
          </cell>
          <cell r="R967">
            <v>339.410381282495</v>
          </cell>
          <cell r="S967">
            <v>78.12</v>
          </cell>
          <cell r="U967">
            <v>0</v>
          </cell>
        </row>
        <row r="968">
          <cell r="C968" t="str">
            <v>HOSPITAL DOM HÉLDER CÂMARA - CG. Nº 018/2022</v>
          </cell>
          <cell r="E968" t="str">
            <v>VITORIA RODRIGUES DA SILVA</v>
          </cell>
          <cell r="F968" t="str">
            <v>2 - Outros Profissionais da Saúde</v>
          </cell>
          <cell r="G968" t="str">
            <v>3222-05</v>
          </cell>
          <cell r="H968" t="str">
            <v>02/2023</v>
          </cell>
          <cell r="J968">
            <v>123.9696</v>
          </cell>
          <cell r="L968">
            <v>0</v>
          </cell>
          <cell r="M968">
            <v>0</v>
          </cell>
          <cell r="O968">
            <v>1.6786734693877501</v>
          </cell>
          <cell r="R968">
            <v>0</v>
          </cell>
          <cell r="S968">
            <v>0</v>
          </cell>
          <cell r="U968">
            <v>69.41</v>
          </cell>
          <cell r="X968" t="str">
            <v>AUXÍLIO CRECHE</v>
          </cell>
        </row>
        <row r="969">
          <cell r="C969" t="str">
            <v>HOSPITAL DOM HÉLDER CÂMARA - CG. Nº 018/2022</v>
          </cell>
          <cell r="E969" t="str">
            <v>VIVIAN ALVES DA SILVA</v>
          </cell>
          <cell r="F969" t="str">
            <v>2 - Outros Profissionais da Saúde</v>
          </cell>
          <cell r="G969" t="str">
            <v>3222-05</v>
          </cell>
          <cell r="H969" t="str">
            <v>02/2023</v>
          </cell>
          <cell r="J969">
            <v>306.416</v>
          </cell>
          <cell r="L969">
            <v>185.13921108741999</v>
          </cell>
          <cell r="M969">
            <v>26.04</v>
          </cell>
          <cell r="O969">
            <v>1.6786734693877501</v>
          </cell>
          <cell r="R969">
            <v>0</v>
          </cell>
          <cell r="S969">
            <v>0</v>
          </cell>
          <cell r="U969">
            <v>0</v>
          </cell>
        </row>
        <row r="970">
          <cell r="C970" t="str">
            <v>HOSPITAL DOM HÉLDER CÂMARA - CG. Nº 018/2022</v>
          </cell>
          <cell r="E970" t="str">
            <v>VIVIANE CRISTINA AZEVEDO GALDINO</v>
          </cell>
          <cell r="F970" t="str">
            <v>2 - Outros Profissionais da Saúde</v>
          </cell>
          <cell r="G970" t="str">
            <v>2516-05</v>
          </cell>
          <cell r="H970" t="str">
            <v>02/2023</v>
          </cell>
          <cell r="J970">
            <v>0</v>
          </cell>
          <cell r="L970">
            <v>185.13921108741999</v>
          </cell>
          <cell r="M970">
            <v>43.87</v>
          </cell>
          <cell r="O970">
            <v>1.6786734693877501</v>
          </cell>
          <cell r="R970">
            <v>0</v>
          </cell>
          <cell r="S970">
            <v>0</v>
          </cell>
          <cell r="U970">
            <v>0</v>
          </cell>
        </row>
        <row r="971">
          <cell r="C971" t="str">
            <v>HOSPITAL DOM HÉLDER CÂMARA - CG. Nº 018/2022</v>
          </cell>
          <cell r="E971" t="str">
            <v>VIVIANE MARIA PEREIRA</v>
          </cell>
          <cell r="F971" t="str">
            <v>2 - Outros Profissionais da Saúde</v>
          </cell>
          <cell r="G971" t="str">
            <v>3222-05</v>
          </cell>
          <cell r="H971" t="str">
            <v>02/2023</v>
          </cell>
          <cell r="J971">
            <v>277.0736</v>
          </cell>
          <cell r="L971">
            <v>185.13921108741999</v>
          </cell>
          <cell r="M971">
            <v>26.04</v>
          </cell>
          <cell r="O971">
            <v>1.6786734693877501</v>
          </cell>
          <cell r="R971">
            <v>339.410381282495</v>
          </cell>
          <cell r="S971">
            <v>7.81</v>
          </cell>
          <cell r="U971">
            <v>0</v>
          </cell>
        </row>
        <row r="972">
          <cell r="C972" t="str">
            <v>HOSPITAL DOM HÉLDER CÂMARA - CG. Nº 018/2022</v>
          </cell>
          <cell r="E972" t="str">
            <v>WAGNER JERONIMO DA CRUZ</v>
          </cell>
          <cell r="F972" t="str">
            <v>3 - Administrativo</v>
          </cell>
          <cell r="G972" t="str">
            <v>9511-05</v>
          </cell>
          <cell r="H972" t="str">
            <v>02/2023</v>
          </cell>
          <cell r="J972">
            <v>180.78319999999999</v>
          </cell>
          <cell r="L972">
            <v>0</v>
          </cell>
          <cell r="M972">
            <v>0</v>
          </cell>
          <cell r="O972">
            <v>1.6786734693877501</v>
          </cell>
          <cell r="R972">
            <v>0</v>
          </cell>
          <cell r="S972">
            <v>0</v>
          </cell>
          <cell r="U972">
            <v>0</v>
          </cell>
        </row>
        <row r="973">
          <cell r="C973" t="str">
            <v>HOSPITAL DOM HÉLDER CÂMARA - CG. Nº 018/2022</v>
          </cell>
          <cell r="E973" t="str">
            <v>WALFRIDO DE ALMEIDA LIRA</v>
          </cell>
          <cell r="F973" t="str">
            <v>3 - Administrativo</v>
          </cell>
          <cell r="G973" t="str">
            <v>3172-10</v>
          </cell>
          <cell r="H973" t="str">
            <v>02/2023</v>
          </cell>
          <cell r="J973">
            <v>212.21279999999999</v>
          </cell>
          <cell r="L973">
            <v>0</v>
          </cell>
          <cell r="M973">
            <v>0</v>
          </cell>
          <cell r="O973">
            <v>1.6786734693877501</v>
          </cell>
          <cell r="R973">
            <v>339.410381282495</v>
          </cell>
          <cell r="S973">
            <v>159.16</v>
          </cell>
          <cell r="U973">
            <v>0</v>
          </cell>
        </row>
        <row r="974">
          <cell r="C974" t="str">
            <v>HOSPITAL DOM HÉLDER CÂMARA - CG. Nº 018/2022</v>
          </cell>
          <cell r="E974" t="str">
            <v>WALLACE BRUNO SILVA SANTANA</v>
          </cell>
          <cell r="F974" t="str">
            <v>2 - Outros Profissionais da Saúde</v>
          </cell>
          <cell r="G974" t="str">
            <v>5151-10</v>
          </cell>
          <cell r="H974" t="str">
            <v>02/2023</v>
          </cell>
          <cell r="J974">
            <v>119.3104</v>
          </cell>
          <cell r="L974">
            <v>185.13921108741999</v>
          </cell>
          <cell r="M974">
            <v>26.04</v>
          </cell>
          <cell r="O974">
            <v>1.6786734693877501</v>
          </cell>
          <cell r="R974">
            <v>339.410381282495</v>
          </cell>
          <cell r="S974">
            <v>73.86</v>
          </cell>
          <cell r="U974">
            <v>0</v>
          </cell>
        </row>
        <row r="975">
          <cell r="C975" t="str">
            <v>HOSPITAL DOM HÉLDER CÂMARA - CG. Nº 018/2022</v>
          </cell>
          <cell r="E975" t="str">
            <v>WALTER AMBROZIO DE SOUZA NETO</v>
          </cell>
          <cell r="F975" t="str">
            <v>2 - Outros Profissionais da Saúde</v>
          </cell>
          <cell r="G975" t="str">
            <v>2235-05</v>
          </cell>
          <cell r="H975" t="str">
            <v>02/2023</v>
          </cell>
          <cell r="J975">
            <v>313.88799999999998</v>
          </cell>
          <cell r="L975">
            <v>185.13921108741999</v>
          </cell>
          <cell r="M975">
            <v>3.3</v>
          </cell>
          <cell r="O975">
            <v>1.6786734693877501</v>
          </cell>
          <cell r="R975">
            <v>339.410381282495</v>
          </cell>
          <cell r="S975">
            <v>131.99</v>
          </cell>
          <cell r="U975">
            <v>0</v>
          </cell>
        </row>
        <row r="976">
          <cell r="C976" t="str">
            <v>HOSPITAL DOM HÉLDER CÂMARA - CG. Nº 018/2022</v>
          </cell>
          <cell r="E976" t="str">
            <v>WALTER DE SOUZA GOMES JUNIOR</v>
          </cell>
          <cell r="F976" t="str">
            <v>2 - Outros Profissionais da Saúde</v>
          </cell>
          <cell r="G976" t="str">
            <v>3241-15</v>
          </cell>
          <cell r="H976" t="str">
            <v>02/2023</v>
          </cell>
          <cell r="J976">
            <v>339.75439999999998</v>
          </cell>
          <cell r="L976">
            <v>0</v>
          </cell>
          <cell r="M976">
            <v>0</v>
          </cell>
          <cell r="O976">
            <v>1.6786734693877501</v>
          </cell>
          <cell r="R976">
            <v>339.410381282495</v>
          </cell>
          <cell r="S976">
            <v>72.34</v>
          </cell>
          <cell r="U976">
            <v>0</v>
          </cell>
        </row>
        <row r="977">
          <cell r="C977" t="str">
            <v>HOSPITAL DOM HÉLDER CÂMARA - CG. Nº 018/2022</v>
          </cell>
          <cell r="E977" t="str">
            <v>WANIELLY LUIS FALCAO DA SILVA</v>
          </cell>
          <cell r="F977" t="str">
            <v>2 - Outros Profissionais da Saúde</v>
          </cell>
          <cell r="G977" t="str">
            <v>2235-05</v>
          </cell>
          <cell r="H977" t="str">
            <v>02/2023</v>
          </cell>
          <cell r="J977">
            <v>340.22480000000002</v>
          </cell>
          <cell r="L977">
            <v>0</v>
          </cell>
          <cell r="M977">
            <v>0</v>
          </cell>
          <cell r="O977">
            <v>1.6786734693877501</v>
          </cell>
          <cell r="R977">
            <v>339.410381282495</v>
          </cell>
          <cell r="S977">
            <v>122.5</v>
          </cell>
          <cell r="U977">
            <v>110.51</v>
          </cell>
          <cell r="X977" t="str">
            <v>AUXÍLIO CRECHE</v>
          </cell>
        </row>
        <row r="978">
          <cell r="C978" t="str">
            <v>HOSPITAL DOM HÉLDER CÂMARA - CG. Nº 018/2022</v>
          </cell>
          <cell r="E978" t="str">
            <v>WEDERLAN RICARDO SILVA DAS NEVES</v>
          </cell>
          <cell r="F978" t="str">
            <v>3 - Administrativo</v>
          </cell>
          <cell r="G978" t="str">
            <v>4110-10</v>
          </cell>
          <cell r="H978" t="str">
            <v>02/2023</v>
          </cell>
          <cell r="J978">
            <v>104.16</v>
          </cell>
          <cell r="L978">
            <v>185.13921108741999</v>
          </cell>
          <cell r="M978">
            <v>26.04</v>
          </cell>
          <cell r="O978">
            <v>1.6786734693877501</v>
          </cell>
          <cell r="R978">
            <v>339.410381282495</v>
          </cell>
          <cell r="S978">
            <v>78.12</v>
          </cell>
          <cell r="U978">
            <v>0</v>
          </cell>
        </row>
        <row r="979">
          <cell r="C979" t="str">
            <v>HOSPITAL DOM HÉLDER CÂMARA - CG. Nº 018/2022</v>
          </cell>
          <cell r="E979" t="str">
            <v>WELLINGTON JOSE DA SILVA</v>
          </cell>
          <cell r="F979" t="str">
            <v>2 - Outros Profissionais da Saúde</v>
          </cell>
          <cell r="G979" t="str">
            <v>3241-15</v>
          </cell>
          <cell r="H979" t="str">
            <v>02/2023</v>
          </cell>
          <cell r="J979">
            <v>465.73039999999992</v>
          </cell>
          <cell r="L979">
            <v>0</v>
          </cell>
          <cell r="M979">
            <v>0</v>
          </cell>
          <cell r="O979">
            <v>1.6786734693877501</v>
          </cell>
          <cell r="R979">
            <v>0</v>
          </cell>
          <cell r="S979">
            <v>0</v>
          </cell>
          <cell r="U979">
            <v>0</v>
          </cell>
        </row>
        <row r="980">
          <cell r="C980" t="str">
            <v>HOSPITAL DOM HÉLDER CÂMARA - CG. Nº 018/2022</v>
          </cell>
          <cell r="E980" t="str">
            <v xml:space="preserve">WELLYTA SOBRAL DA SILVA </v>
          </cell>
          <cell r="F980" t="str">
            <v>2 - Outros Profissionais da Saúde</v>
          </cell>
          <cell r="G980" t="str">
            <v>3222-05</v>
          </cell>
          <cell r="H980" t="str">
            <v>02/2023</v>
          </cell>
          <cell r="J980">
            <v>142.64080000000001</v>
          </cell>
          <cell r="L980">
            <v>185.13921108741999</v>
          </cell>
          <cell r="M980">
            <v>26.04</v>
          </cell>
          <cell r="O980">
            <v>1.6786734693877501</v>
          </cell>
          <cell r="R980">
            <v>0</v>
          </cell>
          <cell r="S980">
            <v>0</v>
          </cell>
          <cell r="U980">
            <v>69.41</v>
          </cell>
          <cell r="X980" t="str">
            <v>AUXÍLIO CRECHE</v>
          </cell>
        </row>
        <row r="981">
          <cell r="C981" t="str">
            <v>HOSPITAL DOM HÉLDER CÂMARA - CG. Nº 018/2022</v>
          </cell>
          <cell r="E981" t="str">
            <v>WILAME JOSE DA SILVA</v>
          </cell>
          <cell r="F981" t="str">
            <v>3 - Administrativo</v>
          </cell>
          <cell r="G981" t="str">
            <v>4141-05</v>
          </cell>
          <cell r="H981" t="str">
            <v>02/2023</v>
          </cell>
          <cell r="J981">
            <v>122.5872</v>
          </cell>
          <cell r="L981">
            <v>185.13921108741999</v>
          </cell>
          <cell r="M981">
            <v>30.65</v>
          </cell>
          <cell r="O981">
            <v>1.6786734693877501</v>
          </cell>
          <cell r="R981">
            <v>339.410381282495</v>
          </cell>
          <cell r="S981">
            <v>91.94</v>
          </cell>
          <cell r="U981">
            <v>0</v>
          </cell>
        </row>
        <row r="982">
          <cell r="C982" t="str">
            <v>HOSPITAL DOM HÉLDER CÂMARA - CG. Nº 018/2022</v>
          </cell>
          <cell r="E982" t="str">
            <v>WILDELANIA BARROS DE LIMA</v>
          </cell>
          <cell r="F982" t="str">
            <v>2 - Outros Profissionais da Saúde</v>
          </cell>
          <cell r="G982" t="str">
            <v>3222-05</v>
          </cell>
          <cell r="H982" t="str">
            <v>02/2023</v>
          </cell>
          <cell r="J982">
            <v>152.3768</v>
          </cell>
          <cell r="L982">
            <v>0</v>
          </cell>
          <cell r="M982">
            <v>0</v>
          </cell>
          <cell r="O982">
            <v>1.6786734693877501</v>
          </cell>
          <cell r="R982">
            <v>339.410381282495</v>
          </cell>
          <cell r="S982">
            <v>78.12</v>
          </cell>
          <cell r="U982">
            <v>0</v>
          </cell>
        </row>
        <row r="983">
          <cell r="C983" t="str">
            <v>HOSPITAL DOM HÉLDER CÂMARA - CG. Nº 018/2022</v>
          </cell>
          <cell r="E983" t="str">
            <v>WILLAMS ARRUDA SOARES DA SILVA</v>
          </cell>
          <cell r="F983" t="str">
            <v>2 - Outros Profissionais da Saúde</v>
          </cell>
          <cell r="G983" t="str">
            <v>2235-05</v>
          </cell>
          <cell r="H983" t="str">
            <v>02/2023</v>
          </cell>
          <cell r="J983">
            <v>252.0472</v>
          </cell>
          <cell r="L983">
            <v>185.13921108741999</v>
          </cell>
          <cell r="M983">
            <v>2.81</v>
          </cell>
          <cell r="O983">
            <v>1.6786734693877501</v>
          </cell>
          <cell r="R983">
            <v>0</v>
          </cell>
          <cell r="S983">
            <v>0</v>
          </cell>
          <cell r="U983">
            <v>0</v>
          </cell>
        </row>
        <row r="984">
          <cell r="C984" t="str">
            <v>HOSPITAL DOM HÉLDER CÂMARA - CG. Nº 018/2022</v>
          </cell>
          <cell r="E984" t="str">
            <v>WILLAMS DA SILVA SANTOS</v>
          </cell>
          <cell r="F984" t="str">
            <v>3 - Administrativo</v>
          </cell>
          <cell r="G984" t="str">
            <v>5174-10</v>
          </cell>
          <cell r="H984" t="str">
            <v>02/2023</v>
          </cell>
          <cell r="J984">
            <v>104.16</v>
          </cell>
          <cell r="L984">
            <v>185.13921108741999</v>
          </cell>
          <cell r="M984">
            <v>26.04</v>
          </cell>
          <cell r="O984">
            <v>1.6786734693877501</v>
          </cell>
          <cell r="R984">
            <v>339.410381282495</v>
          </cell>
          <cell r="S984">
            <v>75.52</v>
          </cell>
          <cell r="U984">
            <v>0</v>
          </cell>
        </row>
        <row r="985">
          <cell r="C985" t="str">
            <v>HOSPITAL DOM HÉLDER CÂMARA - CG. Nº 018/2022</v>
          </cell>
          <cell r="E985" t="str">
            <v>WILLIANY ESTEFFANY DE ARAUJO SILVA</v>
          </cell>
          <cell r="F985" t="str">
            <v>2 - Outros Profissionais da Saúde</v>
          </cell>
          <cell r="G985" t="str">
            <v>3222-05</v>
          </cell>
          <cell r="H985" t="str">
            <v>02/2023</v>
          </cell>
          <cell r="J985">
            <v>135.40799999999999</v>
          </cell>
          <cell r="L985">
            <v>0</v>
          </cell>
          <cell r="M985">
            <v>0</v>
          </cell>
          <cell r="O985">
            <v>1.6786734693877501</v>
          </cell>
          <cell r="R985">
            <v>339.410381282495</v>
          </cell>
          <cell r="S985">
            <v>78.12</v>
          </cell>
          <cell r="U985">
            <v>0</v>
          </cell>
        </row>
        <row r="986">
          <cell r="C986" t="str">
            <v>HOSPITAL DOM HÉLDER CÂMARA - CG. Nº 018/2022</v>
          </cell>
          <cell r="E986" t="str">
            <v>WILSON PEREIRA DA SILVA</v>
          </cell>
          <cell r="F986" t="str">
            <v>3 - Administrativo</v>
          </cell>
          <cell r="G986" t="str">
            <v>5174-10</v>
          </cell>
          <cell r="H986" t="str">
            <v>02/2023</v>
          </cell>
          <cell r="J986">
            <v>122.62479999999999</v>
          </cell>
          <cell r="L986">
            <v>0</v>
          </cell>
          <cell r="M986">
            <v>0</v>
          </cell>
          <cell r="O986">
            <v>1.6786734693877501</v>
          </cell>
          <cell r="R986">
            <v>339.410381282495</v>
          </cell>
          <cell r="S986">
            <v>78.12</v>
          </cell>
          <cell r="U986">
            <v>0</v>
          </cell>
        </row>
        <row r="987">
          <cell r="C987" t="str">
            <v>HOSPITAL DOM HÉLDER CÂMARA - CG. Nº 018/2022</v>
          </cell>
          <cell r="E987" t="str">
            <v>WINNY KAROLLYNE FEITOSA DA CRUZ</v>
          </cell>
          <cell r="F987" t="str">
            <v>2 - Outros Profissionais da Saúde</v>
          </cell>
          <cell r="G987" t="str">
            <v>2235-05</v>
          </cell>
          <cell r="H987" t="str">
            <v>02/2023</v>
          </cell>
          <cell r="J987">
            <v>298.9984</v>
          </cell>
          <cell r="L987">
            <v>185.13921108741999</v>
          </cell>
          <cell r="M987">
            <v>3.3</v>
          </cell>
          <cell r="O987">
            <v>1.6786734693877501</v>
          </cell>
          <cell r="R987">
            <v>0</v>
          </cell>
          <cell r="S987">
            <v>0</v>
          </cell>
          <cell r="U987">
            <v>0</v>
          </cell>
        </row>
        <row r="988">
          <cell r="C988" t="str">
            <v>HOSPITAL DOM HÉLDER CÂMARA - CG. Nº 018/2022</v>
          </cell>
          <cell r="E988" t="str">
            <v>WIVERSON RODRIGUES GUIMARAES</v>
          </cell>
          <cell r="F988" t="str">
            <v>3 - Administrativo</v>
          </cell>
          <cell r="G988" t="str">
            <v>7823-05</v>
          </cell>
          <cell r="H988" t="str">
            <v>02/2023</v>
          </cell>
          <cell r="J988">
            <v>121.316</v>
          </cell>
          <cell r="L988">
            <v>185.13921108741999</v>
          </cell>
          <cell r="M988">
            <v>30.42</v>
          </cell>
          <cell r="O988">
            <v>1.6786734693877501</v>
          </cell>
          <cell r="R988">
            <v>0</v>
          </cell>
          <cell r="S988">
            <v>0</v>
          </cell>
          <cell r="U988">
            <v>0</v>
          </cell>
        </row>
        <row r="989">
          <cell r="C989" t="str">
            <v>HOSPITAL DOM HÉLDER CÂMARA - CG. Nº 018/2022</v>
          </cell>
          <cell r="E989" t="str">
            <v>YASMIM CAMPELO DE MORAIS</v>
          </cell>
          <cell r="F989" t="str">
            <v>3 - Administrativo</v>
          </cell>
          <cell r="G989" t="str">
            <v>4110-10</v>
          </cell>
          <cell r="H989" t="str">
            <v>02/2023</v>
          </cell>
          <cell r="J989">
            <v>13.02</v>
          </cell>
          <cell r="L989">
            <v>0</v>
          </cell>
          <cell r="M989">
            <v>0</v>
          </cell>
          <cell r="O989">
            <v>1.6786734693877501</v>
          </cell>
          <cell r="R989">
            <v>339.410381282495</v>
          </cell>
          <cell r="S989">
            <v>39.06</v>
          </cell>
          <cell r="U989">
            <v>0</v>
          </cell>
        </row>
        <row r="990">
          <cell r="C990" t="str">
            <v>HOSPITAL DOM HÉLDER CÂMARA - CG. Nº 018/2022</v>
          </cell>
          <cell r="E990" t="str">
            <v>YOLANDA CRISTINA DOS SANTOS ALVES</v>
          </cell>
          <cell r="F990" t="str">
            <v>2 - Outros Profissionais da Saúde</v>
          </cell>
          <cell r="G990" t="str">
            <v>5152-05</v>
          </cell>
          <cell r="H990" t="str">
            <v>02/2023</v>
          </cell>
          <cell r="J990">
            <v>187.1088</v>
          </cell>
          <cell r="L990">
            <v>0</v>
          </cell>
          <cell r="M990">
            <v>0</v>
          </cell>
          <cell r="O990">
            <v>1.6786734693877501</v>
          </cell>
          <cell r="R990">
            <v>0</v>
          </cell>
          <cell r="S990">
            <v>0</v>
          </cell>
          <cell r="U990">
            <v>0</v>
          </cell>
        </row>
        <row r="991">
          <cell r="C991" t="str">
            <v>HOSPITAL DOM HÉLDER CÂMARA - CG. Nº 018/2022</v>
          </cell>
          <cell r="E991" t="str">
            <v>ZENILDA MARIA DA SILVA SOARES</v>
          </cell>
          <cell r="F991" t="str">
            <v>2 - Outros Profissionais da Saúde</v>
          </cell>
          <cell r="G991" t="str">
            <v>3222-05</v>
          </cell>
          <cell r="H991" t="str">
            <v>02/2023</v>
          </cell>
          <cell r="J991">
            <v>124.992</v>
          </cell>
          <cell r="L991">
            <v>185.13921108741999</v>
          </cell>
          <cell r="M991">
            <v>26.04</v>
          </cell>
          <cell r="O991">
            <v>1.6786734693877501</v>
          </cell>
          <cell r="R991">
            <v>339.410381282495</v>
          </cell>
          <cell r="S991">
            <v>71.87</v>
          </cell>
          <cell r="U991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D1B4-DDC9-46B3-8D11-A776B93248B4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265625" defaultRowHeight="12.5" x14ac:dyDescent="0.25"/>
  <cols>
    <col min="1" max="1" width="28.1796875" style="18" customWidth="1"/>
    <col min="2" max="2" width="41.453125" style="18" customWidth="1"/>
    <col min="3" max="3" width="20.1796875" style="18" customWidth="1"/>
    <col min="4" max="4" width="60.26953125" customWidth="1"/>
    <col min="5" max="5" width="31.26953125" customWidth="1"/>
    <col min="6" max="6" width="27.1796875" customWidth="1"/>
    <col min="7" max="7" width="22.54296875" customWidth="1"/>
    <col min="8" max="8" width="23.453125" bestFit="1" customWidth="1"/>
    <col min="9" max="9" width="24.453125" customWidth="1"/>
    <col min="10" max="10" width="24.54296875" customWidth="1"/>
    <col min="11" max="11" width="28.26953125" customWidth="1"/>
    <col min="12" max="12" width="31.7265625" customWidth="1"/>
    <col min="13" max="13" width="14.7265625" customWidth="1"/>
    <col min="14" max="14" width="26.81640625" customWidth="1"/>
    <col min="15" max="15" width="33" customWidth="1"/>
    <col min="16" max="16" width="14.7265625" customWidth="1"/>
    <col min="17" max="17" width="27.54296875" bestFit="1" customWidth="1"/>
    <col min="18" max="18" width="34" bestFit="1" customWidth="1"/>
    <col min="19" max="19" width="14.7265625" customWidth="1"/>
    <col min="20" max="20" width="26" customWidth="1"/>
    <col min="21" max="21" width="31" customWidth="1"/>
    <col min="22" max="22" width="14.7265625" customWidth="1"/>
    <col min="23" max="23" width="45.7265625" customWidth="1"/>
    <col min="24" max="25" width="30.7265625" customWidth="1"/>
    <col min="26" max="26" width="14.7265625" customWidth="1"/>
    <col min="27" max="27" width="45.7265625" customWidth="1"/>
    <col min="28" max="28" width="18.54296875" bestFit="1" customWidth="1"/>
  </cols>
  <sheetData>
    <row r="1" spans="1:28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(OCULTAR)'!$Q$3:$S$135,3,0),"")</f>
        <v>9039744000860</v>
      </c>
      <c r="B3" s="9" t="str">
        <f>'[1]TCE - ANEXO III - Preencher'!C12</f>
        <v>HOSPITAL DOM HÉLDER CÂMARA - CG. Nº 018/2022</v>
      </c>
      <c r="C3" s="10"/>
      <c r="D3" s="11" t="str">
        <f>'[1]TCE - ANEXO III - Preencher'!E12</f>
        <v>ABENER EMANUEL OLIVEIRA DE ALMEIDA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 t="str">
        <f>IF('[1]TCE - ANEXO III - Preencher'!H12="","",'[1]TCE - ANEXO III - Preencher'!H12)</f>
        <v>02/2023</v>
      </c>
      <c r="H3" s="14">
        <f>'[1]TCE - ANEXO III - Preencher'!I12</f>
        <v>0</v>
      </c>
      <c r="I3" s="14">
        <f>'[1]TCE - ANEXO III - Preencher'!J12</f>
        <v>124.992</v>
      </c>
      <c r="J3" s="14">
        <f>'[1]TCE - ANEXO III - Preencher'!K12</f>
        <v>0</v>
      </c>
      <c r="K3" s="15">
        <f>'[1]TCE - ANEXO III - Preencher'!L12</f>
        <v>185.13921108741999</v>
      </c>
      <c r="L3" s="15">
        <f>'[1]TCE - ANEXO III - Preencher'!M12</f>
        <v>26.04</v>
      </c>
      <c r="M3" s="15">
        <f>K3-L3</f>
        <v>159.09921108742</v>
      </c>
      <c r="N3" s="15">
        <f>'[1]TCE - ANEXO III - Preencher'!O12</f>
        <v>1.6786734693877501</v>
      </c>
      <c r="O3" s="15">
        <f>'[1]TCE - ANEXO III - Preencher'!P12</f>
        <v>0</v>
      </c>
      <c r="P3" s="16">
        <f>N3-O3</f>
        <v>1.6786734693877501</v>
      </c>
      <c r="Q3" s="15">
        <f>'[1]TCE - ANEXO III - Preencher'!R12</f>
        <v>339.410381282495</v>
      </c>
      <c r="R3" s="15">
        <f>'[1]TCE - ANEXO III - Preencher'!S12</f>
        <v>78.12</v>
      </c>
      <c r="S3" s="16">
        <f>Q3-R3</f>
        <v>261.29038128249499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547.0602658393027</v>
      </c>
    </row>
    <row r="4" spans="1:28" x14ac:dyDescent="0.25">
      <c r="A4" s="8">
        <f>IFERROR(VLOOKUP(B4,'[1]DADOS (OCULTAR)'!$Q$3:$S$135,3,0),"")</f>
        <v>9039744000860</v>
      </c>
      <c r="B4" s="9" t="str">
        <f>'[1]TCE - ANEXO III - Preencher'!C13</f>
        <v>HOSPITAL DOM HÉLDER CÂMARA - CG. Nº 018/2022</v>
      </c>
      <c r="C4" s="10"/>
      <c r="D4" s="11" t="str">
        <f>'[1]TCE - ANEXO III - Preencher'!E13</f>
        <v>ABIGAIL DOS SANTOS SILVA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3222-05</v>
      </c>
      <c r="G4" s="13" t="str">
        <f>IF('[1]TCE - ANEXO III - Preencher'!H13="","",'[1]TCE - ANEXO III - Preencher'!H13)</f>
        <v>02/2023</v>
      </c>
      <c r="H4" s="14">
        <f>'[1]TCE - ANEXO III - Preencher'!I13</f>
        <v>0</v>
      </c>
      <c r="I4" s="14">
        <f>'[1]TCE - ANEXO III - Preencher'!J13</f>
        <v>151.316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1.6786734693877501</v>
      </c>
      <c r="O4" s="15">
        <f>'[1]TCE - ANEXO III - Preencher'!P13</f>
        <v>0</v>
      </c>
      <c r="P4" s="16">
        <f t="shared" ref="P4:P67" si="2">N4-O4</f>
        <v>1.6786734693877501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152.99467346938775</v>
      </c>
    </row>
    <row r="5" spans="1:28" x14ac:dyDescent="0.25">
      <c r="A5" s="8">
        <f>IFERROR(VLOOKUP(B5,'[1]DADOS (OCULTAR)'!$Q$3:$S$135,3,0),"")</f>
        <v>9039744000860</v>
      </c>
      <c r="B5" s="9" t="str">
        <f>'[1]TCE - ANEXO III - Preencher'!C14</f>
        <v>HOSPITAL DOM HÉLDER CÂMARA - CG. Nº 018/2022</v>
      </c>
      <c r="C5" s="10"/>
      <c r="D5" s="11" t="str">
        <f>'[1]TCE - ANEXO III - Preencher'!E14</f>
        <v>ADEILDA BARBOSA DE OLIVEIRA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3222-05</v>
      </c>
      <c r="G5" s="13" t="str">
        <f>IF('[1]TCE - ANEXO III - Preencher'!H14="","",'[1]TCE - ANEXO III - Preencher'!H14)</f>
        <v>02/2023</v>
      </c>
      <c r="H5" s="14">
        <f>'[1]TCE - ANEXO III - Preencher'!I14</f>
        <v>0</v>
      </c>
      <c r="I5" s="14">
        <f>'[1]TCE - ANEXO III - Preencher'!J14</f>
        <v>149.1952</v>
      </c>
      <c r="J5" s="14">
        <f>'[1]TCE - ANEXO III - Preencher'!K14</f>
        <v>0</v>
      </c>
      <c r="K5" s="15">
        <f>'[1]TCE - ANEXO III - Preencher'!L14</f>
        <v>185.13921108741999</v>
      </c>
      <c r="L5" s="15">
        <f>'[1]TCE - ANEXO III - Preencher'!M14</f>
        <v>26.04</v>
      </c>
      <c r="M5" s="15">
        <f t="shared" si="1"/>
        <v>159.09921108742</v>
      </c>
      <c r="N5" s="15">
        <f>'[1]TCE - ANEXO III - Preencher'!O14</f>
        <v>1.6786734693877501</v>
      </c>
      <c r="O5" s="15">
        <f>'[1]TCE - ANEXO III - Preencher'!P14</f>
        <v>0</v>
      </c>
      <c r="P5" s="16">
        <f t="shared" si="2"/>
        <v>1.6786734693877501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309.97308455680781</v>
      </c>
    </row>
    <row r="6" spans="1:28" x14ac:dyDescent="0.25">
      <c r="A6" s="8">
        <f>IFERROR(VLOOKUP(B6,'[1]DADOS (OCULTAR)'!$Q$3:$S$135,3,0),"")</f>
        <v>9039744000860</v>
      </c>
      <c r="B6" s="9" t="str">
        <f>'[1]TCE - ANEXO III - Preencher'!C15</f>
        <v>HOSPITAL DOM HÉLDER CÂMARA - CG. Nº 018/2022</v>
      </c>
      <c r="C6" s="10"/>
      <c r="D6" s="11" t="str">
        <f>'[1]TCE - ANEXO III - Preencher'!E15</f>
        <v>ADELINA MARIA DE SOUZA FARIAS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2516-05</v>
      </c>
      <c r="G6" s="13" t="str">
        <f>IF('[1]TCE - ANEXO III - Preencher'!H15="","",'[1]TCE - ANEXO III - Preencher'!H15)</f>
        <v>02/2023</v>
      </c>
      <c r="H6" s="14">
        <f>'[1]TCE - ANEXO III - Preencher'!I15</f>
        <v>0</v>
      </c>
      <c r="I6" s="14">
        <f>'[1]TCE - ANEXO III - Preencher'!J15</f>
        <v>269.85759999999999</v>
      </c>
      <c r="J6" s="14">
        <f>'[1]TCE - ANEXO III - Preencher'!K15</f>
        <v>0</v>
      </c>
      <c r="K6" s="15">
        <f>'[1]TCE - ANEXO III - Preencher'!L15</f>
        <v>0</v>
      </c>
      <c r="L6" s="15">
        <f>'[1]TCE - ANEXO III - Preencher'!M15</f>
        <v>0</v>
      </c>
      <c r="M6" s="15">
        <f t="shared" si="1"/>
        <v>0</v>
      </c>
      <c r="N6" s="15">
        <f>'[1]TCE - ANEXO III - Preencher'!O15</f>
        <v>1.6786734693877501</v>
      </c>
      <c r="O6" s="15">
        <f>'[1]TCE - ANEXO III - Preencher'!P15</f>
        <v>0</v>
      </c>
      <c r="P6" s="16">
        <f t="shared" si="2"/>
        <v>1.6786734693877501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69.81</v>
      </c>
      <c r="U6" s="15">
        <f>'[1]TCE - ANEXO III - Preencher'!V15</f>
        <v>0</v>
      </c>
      <c r="V6" s="16">
        <f t="shared" si="4"/>
        <v>69.81</v>
      </c>
      <c r="W6" s="17" t="str">
        <f>IF('[1]TCE - ANEXO III - Preencher'!X15="","",'[1]TCE - ANEXO III - Preencher'!X15)</f>
        <v>AUXÍLIO CRECHE</v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341.34627346938777</v>
      </c>
    </row>
    <row r="7" spans="1:28" x14ac:dyDescent="0.25">
      <c r="A7" s="8">
        <f>IFERROR(VLOOKUP(B7,'[1]DADOS (OCULTAR)'!$Q$3:$S$135,3,0),"")</f>
        <v>9039744000860</v>
      </c>
      <c r="B7" s="9" t="str">
        <f>'[1]TCE - ANEXO III - Preencher'!C16</f>
        <v>HOSPITAL DOM HÉLDER CÂMARA - CG. Nº 018/2022</v>
      </c>
      <c r="C7" s="10"/>
      <c r="D7" s="11" t="str">
        <f>'[1]TCE - ANEXO III - Preencher'!E16</f>
        <v>ADEMILSON AUGUSTO DE LIMA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5174-10</v>
      </c>
      <c r="G7" s="13" t="str">
        <f>IF('[1]TCE - ANEXO III - Preencher'!H16="","",'[1]TCE - ANEXO III - Preencher'!H16)</f>
        <v>02/2023</v>
      </c>
      <c r="H7" s="14">
        <f>'[1]TCE - ANEXO III - Preencher'!I16</f>
        <v>0</v>
      </c>
      <c r="I7" s="14">
        <f>'[1]TCE - ANEXO III - Preencher'!J16</f>
        <v>116.53360000000001</v>
      </c>
      <c r="J7" s="14">
        <f>'[1]TCE - ANEXO III - Preencher'!K16</f>
        <v>0</v>
      </c>
      <c r="K7" s="15">
        <f>'[1]TCE - ANEXO III - Preencher'!L16</f>
        <v>185.13921108741999</v>
      </c>
      <c r="L7" s="15">
        <f>'[1]TCE - ANEXO III - Preencher'!M16</f>
        <v>26.04</v>
      </c>
      <c r="M7" s="15">
        <f t="shared" si="1"/>
        <v>159.09921108742</v>
      </c>
      <c r="N7" s="15">
        <f>'[1]TCE - ANEXO III - Preencher'!O16</f>
        <v>1.6786734693877501</v>
      </c>
      <c r="O7" s="15">
        <f>'[1]TCE - ANEXO III - Preencher'!P16</f>
        <v>0</v>
      </c>
      <c r="P7" s="16">
        <f t="shared" si="2"/>
        <v>1.6786734693877501</v>
      </c>
      <c r="Q7" s="15">
        <f>'[1]TCE - ANEXO III - Preencher'!R16</f>
        <v>339.410381282495</v>
      </c>
      <c r="R7" s="15">
        <f>'[1]TCE - ANEXO III - Preencher'!S16</f>
        <v>78.12</v>
      </c>
      <c r="S7" s="16">
        <f t="shared" si="3"/>
        <v>261.29038128249499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538.60186583930272</v>
      </c>
    </row>
    <row r="8" spans="1:28" x14ac:dyDescent="0.25">
      <c r="A8" s="8">
        <f>IFERROR(VLOOKUP(B8,'[1]DADOS (OCULTAR)'!$Q$3:$S$135,3,0),"")</f>
        <v>9039744000860</v>
      </c>
      <c r="B8" s="9" t="str">
        <f>'[1]TCE - ANEXO III - Preencher'!C17</f>
        <v>HOSPITAL DOM HÉLDER CÂMARA - CG. Nº 018/2022</v>
      </c>
      <c r="C8" s="10"/>
      <c r="D8" s="11" t="str">
        <f>'[1]TCE - ANEXO III - Preencher'!E17</f>
        <v>ADEMIR OLIVEIRA DE MELO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3242-05</v>
      </c>
      <c r="G8" s="13" t="str">
        <f>IF('[1]TCE - ANEXO III - Preencher'!H17="","",'[1]TCE - ANEXO III - Preencher'!H17)</f>
        <v>02/2023</v>
      </c>
      <c r="H8" s="14">
        <f>'[1]TCE - ANEXO III - Preencher'!I17</f>
        <v>0</v>
      </c>
      <c r="I8" s="14">
        <f>'[1]TCE - ANEXO III - Preencher'!J17</f>
        <v>0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1.6786734693877501</v>
      </c>
      <c r="O8" s="15">
        <f>'[1]TCE - ANEXO III - Preencher'!P17</f>
        <v>0</v>
      </c>
      <c r="P8" s="16">
        <f t="shared" si="2"/>
        <v>1.6786734693877501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1.6786734693877501</v>
      </c>
    </row>
    <row r="9" spans="1:28" x14ac:dyDescent="0.25">
      <c r="A9" s="8">
        <f>IFERROR(VLOOKUP(B9,'[1]DADOS (OCULTAR)'!$Q$3:$S$135,3,0),"")</f>
        <v>9039744000860</v>
      </c>
      <c r="B9" s="9" t="str">
        <f>'[1]TCE - ANEXO III - Preencher'!C18</f>
        <v>HOSPITAL DOM HÉLDER CÂMARA - CG. Nº 018/2022</v>
      </c>
      <c r="C9" s="10"/>
      <c r="D9" s="11" t="str">
        <f>'[1]TCE - ANEXO III - Preencher'!E18</f>
        <v>ADENI SABINO DA SILVA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 t="str">
        <f>IF('[1]TCE - ANEXO III - Preencher'!H18="","",'[1]TCE - ANEXO III - Preencher'!H18)</f>
        <v>02/2023</v>
      </c>
      <c r="H9" s="14">
        <f>'[1]TCE - ANEXO III - Preencher'!I18</f>
        <v>0</v>
      </c>
      <c r="I9" s="14">
        <f>'[1]TCE - ANEXO III - Preencher'!J18</f>
        <v>161.732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1.6786734693877501</v>
      </c>
      <c r="O9" s="15">
        <f>'[1]TCE - ANEXO III - Preencher'!P18</f>
        <v>0</v>
      </c>
      <c r="P9" s="16">
        <f t="shared" si="2"/>
        <v>1.6786734693877501</v>
      </c>
      <c r="Q9" s="15">
        <f>'[1]TCE - ANEXO III - Preencher'!R18</f>
        <v>339.410381282495</v>
      </c>
      <c r="R9" s="15">
        <f>'[1]TCE - ANEXO III - Preencher'!S18</f>
        <v>78.12</v>
      </c>
      <c r="S9" s="16">
        <f t="shared" si="3"/>
        <v>261.29038128249499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424.70105475188274</v>
      </c>
    </row>
    <row r="10" spans="1:28" x14ac:dyDescent="0.25">
      <c r="A10" s="8">
        <f>IFERROR(VLOOKUP(B10,'[1]DADOS (OCULTAR)'!$Q$3:$S$135,3,0),"")</f>
        <v>9039744000860</v>
      </c>
      <c r="B10" s="9" t="str">
        <f>'[1]TCE - ANEXO III - Preencher'!C19</f>
        <v>HOSPITAL DOM HÉLDER CÂMARA - CG. Nº 018/2022</v>
      </c>
      <c r="C10" s="10"/>
      <c r="D10" s="11" t="str">
        <f>'[1]TCE - ANEXO III - Preencher'!E19</f>
        <v>ADRIANA CHALEGRE GUIMARAES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3222-05</v>
      </c>
      <c r="G10" s="13" t="str">
        <f>IF('[1]TCE - ANEXO III - Preencher'!H19="","",'[1]TCE - ANEXO III - Preencher'!H19)</f>
        <v>02/2023</v>
      </c>
      <c r="H10" s="14">
        <f>'[1]TCE - ANEXO III - Preencher'!I19</f>
        <v>0</v>
      </c>
      <c r="I10" s="14">
        <f>'[1]TCE - ANEXO III - Preencher'!J19</f>
        <v>135.40799999999999</v>
      </c>
      <c r="J10" s="14">
        <f>'[1]TCE - ANEXO III - Preencher'!K19</f>
        <v>0</v>
      </c>
      <c r="K10" s="15">
        <f>'[1]TCE - ANEXO III - Preencher'!L19</f>
        <v>185.13921108741999</v>
      </c>
      <c r="L10" s="15">
        <f>'[1]TCE - ANEXO III - Preencher'!M19</f>
        <v>26.04</v>
      </c>
      <c r="M10" s="15">
        <f t="shared" si="1"/>
        <v>159.09921108742</v>
      </c>
      <c r="N10" s="15">
        <f>'[1]TCE - ANEXO III - Preencher'!O19</f>
        <v>1.6786734693877501</v>
      </c>
      <c r="O10" s="15">
        <f>'[1]TCE - ANEXO III - Preencher'!P19</f>
        <v>0</v>
      </c>
      <c r="P10" s="16">
        <f t="shared" si="2"/>
        <v>1.6786734693877501</v>
      </c>
      <c r="Q10" s="15">
        <f>'[1]TCE - ANEXO III - Preencher'!R19</f>
        <v>339.410381282495</v>
      </c>
      <c r="R10" s="15">
        <f>'[1]TCE - ANEXO III - Preencher'!S19</f>
        <v>78.12</v>
      </c>
      <c r="S10" s="16">
        <f t="shared" si="3"/>
        <v>261.29038128249499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557.47626583930276</v>
      </c>
    </row>
    <row r="11" spans="1:28" x14ac:dyDescent="0.25">
      <c r="A11" s="8">
        <f>IFERROR(VLOOKUP(B11,'[1]DADOS (OCULTAR)'!$Q$3:$S$135,3,0),"")</f>
        <v>9039744000860</v>
      </c>
      <c r="B11" s="9" t="str">
        <f>'[1]TCE - ANEXO III - Preencher'!C20</f>
        <v>HOSPITAL DOM HÉLDER CÂMARA - CG. Nº 018/2022</v>
      </c>
      <c r="C11" s="10"/>
      <c r="D11" s="11" t="str">
        <f>'[1]TCE - ANEXO III - Preencher'!E20</f>
        <v>ADRIANA ELLEN DE LIMA BARRETO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02/2023</v>
      </c>
      <c r="H11" s="14">
        <f>'[1]TCE - ANEXO III - Preencher'!I20</f>
        <v>0</v>
      </c>
      <c r="I11" s="14">
        <f>'[1]TCE - ANEXO III - Preencher'!J20</f>
        <v>124.992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1.6786734693877501</v>
      </c>
      <c r="O11" s="15">
        <f>'[1]TCE - ANEXO III - Preencher'!P20</f>
        <v>0</v>
      </c>
      <c r="P11" s="16">
        <f t="shared" si="2"/>
        <v>1.6786734693877501</v>
      </c>
      <c r="Q11" s="15">
        <f>'[1]TCE - ANEXO III - Preencher'!R20</f>
        <v>339.410381282495</v>
      </c>
      <c r="R11" s="15">
        <f>'[1]TCE - ANEXO III - Preencher'!S20</f>
        <v>78.12</v>
      </c>
      <c r="S11" s="16">
        <f t="shared" si="3"/>
        <v>261.29038128249499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387.96105475188273</v>
      </c>
    </row>
    <row r="12" spans="1:28" x14ac:dyDescent="0.25">
      <c r="A12" s="8">
        <f>IFERROR(VLOOKUP(B12,'[1]DADOS (OCULTAR)'!$Q$3:$S$135,3,0),"")</f>
        <v>9039744000860</v>
      </c>
      <c r="B12" s="9" t="str">
        <f>'[1]TCE - ANEXO III - Preencher'!C21</f>
        <v>HOSPITAL DOM HÉLDER CÂMARA - CG. Nº 018/2022</v>
      </c>
      <c r="C12" s="10"/>
      <c r="D12" s="11" t="str">
        <f>'[1]TCE - ANEXO III - Preencher'!E21</f>
        <v>ADRIANA PEREIRA DA SILVA DAVINO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 t="str">
        <f>IF('[1]TCE - ANEXO III - Preencher'!H21="","",'[1]TCE - ANEXO III - Preencher'!H21)</f>
        <v>02/2023</v>
      </c>
      <c r="H12" s="14">
        <f>'[1]TCE - ANEXO III - Preencher'!I21</f>
        <v>0</v>
      </c>
      <c r="I12" s="14">
        <f>'[1]TCE - ANEXO III - Preencher'!J21</f>
        <v>144.44159999999999</v>
      </c>
      <c r="J12" s="14">
        <f>'[1]TCE - ANEXO III - Preencher'!K21</f>
        <v>0</v>
      </c>
      <c r="K12" s="15">
        <f>'[1]TCE - ANEXO III - Preencher'!L21</f>
        <v>185.13921108741999</v>
      </c>
      <c r="L12" s="15">
        <f>'[1]TCE - ANEXO III - Preencher'!M21</f>
        <v>26.04</v>
      </c>
      <c r="M12" s="15">
        <f t="shared" si="1"/>
        <v>159.09921108742</v>
      </c>
      <c r="N12" s="15">
        <f>'[1]TCE - ANEXO III - Preencher'!O21</f>
        <v>1.6786734693877501</v>
      </c>
      <c r="O12" s="15">
        <f>'[1]TCE - ANEXO III - Preencher'!P21</f>
        <v>0</v>
      </c>
      <c r="P12" s="16">
        <f t="shared" si="2"/>
        <v>1.6786734693877501</v>
      </c>
      <c r="Q12" s="15">
        <f>'[1]TCE - ANEXO III - Preencher'!R21</f>
        <v>339.410381282495</v>
      </c>
      <c r="R12" s="15">
        <f>'[1]TCE - ANEXO III - Preencher'!S21</f>
        <v>78.12</v>
      </c>
      <c r="S12" s="16">
        <f t="shared" si="3"/>
        <v>261.29038128249499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566.50986583930285</v>
      </c>
    </row>
    <row r="13" spans="1:28" x14ac:dyDescent="0.25">
      <c r="A13" s="8">
        <f>IFERROR(VLOOKUP(B13,'[1]DADOS (OCULTAR)'!$Q$3:$S$135,3,0),"")</f>
        <v>9039744000860</v>
      </c>
      <c r="B13" s="9" t="str">
        <f>'[1]TCE - ANEXO III - Preencher'!C22</f>
        <v>HOSPITAL DOM HÉLDER CÂMARA - CG. Nº 018/2022</v>
      </c>
      <c r="C13" s="10"/>
      <c r="D13" s="11" t="str">
        <f>'[1]TCE - ANEXO III - Preencher'!E22</f>
        <v>ADRIANA PEREIRA DE BARROS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4110-10</v>
      </c>
      <c r="G13" s="13" t="str">
        <f>IF('[1]TCE - ANEXO III - Preencher'!H22="","",'[1]TCE - ANEXO III - Preencher'!H22)</f>
        <v>02/2023</v>
      </c>
      <c r="H13" s="14">
        <f>'[1]TCE - ANEXO III - Preencher'!I22</f>
        <v>0</v>
      </c>
      <c r="I13" s="14">
        <f>'[1]TCE - ANEXO III - Preencher'!J22</f>
        <v>108.304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1.6786734693877501</v>
      </c>
      <c r="O13" s="15">
        <f>'[1]TCE - ANEXO III - Preencher'!P22</f>
        <v>0</v>
      </c>
      <c r="P13" s="16">
        <f t="shared" si="2"/>
        <v>1.6786734693877501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109.98267346938775</v>
      </c>
    </row>
    <row r="14" spans="1:28" x14ac:dyDescent="0.25">
      <c r="A14" s="8">
        <f>IFERROR(VLOOKUP(B14,'[1]DADOS (OCULTAR)'!$Q$3:$S$135,3,0),"")</f>
        <v>9039744000860</v>
      </c>
      <c r="B14" s="9" t="str">
        <f>'[1]TCE - ANEXO III - Preencher'!C23</f>
        <v>HOSPITAL DOM HÉLDER CÂMARA - CG. Nº 018/2022</v>
      </c>
      <c r="C14" s="10"/>
      <c r="D14" s="11" t="str">
        <f>'[1]TCE - ANEXO III - Preencher'!E23</f>
        <v>ADRIANA RODRIGUES DE ARAUJO DO VALE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4110-10</v>
      </c>
      <c r="G14" s="13" t="str">
        <f>IF('[1]TCE - ANEXO III - Preencher'!H23="","",'[1]TCE - ANEXO III - Preencher'!H23)</f>
        <v>02/2023</v>
      </c>
      <c r="H14" s="14">
        <f>'[1]TCE - ANEXO III - Preencher'!I23</f>
        <v>0</v>
      </c>
      <c r="I14" s="14">
        <f>'[1]TCE - ANEXO III - Preencher'!J23</f>
        <v>122.5544</v>
      </c>
      <c r="J14" s="14">
        <f>'[1]TCE - ANEXO III - Preencher'!K23</f>
        <v>0</v>
      </c>
      <c r="K14" s="15">
        <f>'[1]TCE - ANEXO III - Preencher'!L23</f>
        <v>185.13921108741999</v>
      </c>
      <c r="L14" s="15">
        <f>'[1]TCE - ANEXO III - Preencher'!M23</f>
        <v>27.85</v>
      </c>
      <c r="M14" s="15">
        <f t="shared" si="1"/>
        <v>157.28921108742</v>
      </c>
      <c r="N14" s="15">
        <f>'[1]TCE - ANEXO III - Preencher'!O23</f>
        <v>1.6786734693877501</v>
      </c>
      <c r="O14" s="15">
        <f>'[1]TCE - ANEXO III - Preencher'!P23</f>
        <v>0</v>
      </c>
      <c r="P14" s="16">
        <f t="shared" si="2"/>
        <v>1.6786734693877501</v>
      </c>
      <c r="Q14" s="15">
        <f>'[1]TCE - ANEXO III - Preencher'!R23</f>
        <v>339.410381282495</v>
      </c>
      <c r="R14" s="15">
        <f>'[1]TCE - ANEXO III - Preencher'!S23</f>
        <v>83.56</v>
      </c>
      <c r="S14" s="16">
        <f t="shared" si="3"/>
        <v>255.85038128249499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537.37266583930273</v>
      </c>
    </row>
    <row r="15" spans="1:28" x14ac:dyDescent="0.25">
      <c r="A15" s="8">
        <f>IFERROR(VLOOKUP(B15,'[1]DADOS (OCULTAR)'!$Q$3:$S$135,3,0),"")</f>
        <v>9039744000860</v>
      </c>
      <c r="B15" s="9" t="str">
        <f>'[1]TCE - ANEXO III - Preencher'!C24</f>
        <v>HOSPITAL DOM HÉLDER CÂMARA - CG. Nº 018/2022</v>
      </c>
      <c r="C15" s="10"/>
      <c r="D15" s="11" t="str">
        <f>'[1]TCE - ANEXO III - Preencher'!E24</f>
        <v>ADRIANA VIEIRA GOIS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2235-05</v>
      </c>
      <c r="G15" s="13" t="str">
        <f>IF('[1]TCE - ANEXO III - Preencher'!H24="","",'[1]TCE - ANEXO III - Preencher'!H24)</f>
        <v>02/2023</v>
      </c>
      <c r="H15" s="14">
        <f>'[1]TCE - ANEXO III - Preencher'!I24</f>
        <v>0</v>
      </c>
      <c r="I15" s="14">
        <f>'[1]TCE - ANEXO III - Preencher'!J24</f>
        <v>252.14959999999999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1.6786734693877501</v>
      </c>
      <c r="O15" s="15">
        <f>'[1]TCE - ANEXO III - Preencher'!P24</f>
        <v>0</v>
      </c>
      <c r="P15" s="16">
        <f t="shared" si="2"/>
        <v>1.6786734693877501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253.82827346938774</v>
      </c>
    </row>
    <row r="16" spans="1:28" x14ac:dyDescent="0.25">
      <c r="A16" s="8">
        <f>IFERROR(VLOOKUP(B16,'[1]DADOS (OCULTAR)'!$Q$3:$S$135,3,0),"")</f>
        <v>9039744000860</v>
      </c>
      <c r="B16" s="9" t="str">
        <f>'[1]TCE - ANEXO III - Preencher'!C25</f>
        <v>HOSPITAL DOM HÉLDER CÂMARA - CG. Nº 018/2022</v>
      </c>
      <c r="C16" s="10"/>
      <c r="D16" s="11" t="str">
        <f>'[1]TCE - ANEXO III - Preencher'!E25</f>
        <v>ADRIANO DA SILVA LINS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2234-45</v>
      </c>
      <c r="G16" s="13" t="str">
        <f>IF('[1]TCE - ANEXO III - Preencher'!H25="","",'[1]TCE - ANEXO III - Preencher'!H25)</f>
        <v>02/2023</v>
      </c>
      <c r="H16" s="14">
        <f>'[1]TCE - ANEXO III - Preencher'!I25</f>
        <v>0</v>
      </c>
      <c r="I16" s="14">
        <f>'[1]TCE - ANEXO III - Preencher'!J25</f>
        <v>720.80240000000003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1.6786734693877501</v>
      </c>
      <c r="O16" s="15">
        <f>'[1]TCE - ANEXO III - Preencher'!P25</f>
        <v>0</v>
      </c>
      <c r="P16" s="16">
        <f t="shared" si="2"/>
        <v>1.6786734693877501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722.48107346938775</v>
      </c>
    </row>
    <row r="17" spans="1:28" x14ac:dyDescent="0.25">
      <c r="A17" s="8">
        <f>IFERROR(VLOOKUP(B17,'[1]DADOS (OCULTAR)'!$Q$3:$S$135,3,0),"")</f>
        <v>9039744000860</v>
      </c>
      <c r="B17" s="9" t="str">
        <f>'[1]TCE - ANEXO III - Preencher'!C26</f>
        <v>HOSPITAL DOM HÉLDER CÂMARA - CG. Nº 018/2022</v>
      </c>
      <c r="C17" s="10"/>
      <c r="D17" s="11" t="str">
        <f>'[1]TCE - ANEXO III - Preencher'!E26</f>
        <v>ADRIANO JOSE DE SOUZA SANTANA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5174-10</v>
      </c>
      <c r="G17" s="13" t="str">
        <f>IF('[1]TCE - ANEXO III - Preencher'!H26="","",'[1]TCE - ANEXO III - Preencher'!H26)</f>
        <v>02/2023</v>
      </c>
      <c r="H17" s="14">
        <f>'[1]TCE - ANEXO III - Preencher'!I26</f>
        <v>0</v>
      </c>
      <c r="I17" s="14">
        <f>'[1]TCE - ANEXO III - Preencher'!J26</f>
        <v>116.2808</v>
      </c>
      <c r="J17" s="14">
        <f>'[1]TCE - ANEXO III - Preencher'!K26</f>
        <v>0</v>
      </c>
      <c r="K17" s="15">
        <f>'[1]TCE - ANEXO III - Preencher'!L26</f>
        <v>185.13921108741999</v>
      </c>
      <c r="L17" s="15">
        <f>'[1]TCE - ANEXO III - Preencher'!M26</f>
        <v>26.04</v>
      </c>
      <c r="M17" s="15">
        <f t="shared" si="1"/>
        <v>159.09921108742</v>
      </c>
      <c r="N17" s="15">
        <f>'[1]TCE - ANEXO III - Preencher'!O26</f>
        <v>1.6786734693877501</v>
      </c>
      <c r="O17" s="15">
        <f>'[1]TCE - ANEXO III - Preencher'!P26</f>
        <v>0</v>
      </c>
      <c r="P17" s="16">
        <f t="shared" si="2"/>
        <v>1.6786734693877501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277.0586845568078</v>
      </c>
    </row>
    <row r="18" spans="1:28" x14ac:dyDescent="0.25">
      <c r="A18" s="8">
        <f>IFERROR(VLOOKUP(B18,'[1]DADOS (OCULTAR)'!$Q$3:$S$135,3,0),"")</f>
        <v>9039744000860</v>
      </c>
      <c r="B18" s="9" t="str">
        <f>'[1]TCE - ANEXO III - Preencher'!C27</f>
        <v>HOSPITAL DOM HÉLDER CÂMARA - CG. Nº 018/2022</v>
      </c>
      <c r="C18" s="10"/>
      <c r="D18" s="11" t="str">
        <f>'[1]TCE - ANEXO III - Preencher'!E27</f>
        <v>ADRIANO SILVA DE AGUIAR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2236-05</v>
      </c>
      <c r="G18" s="13" t="str">
        <f>IF('[1]TCE - ANEXO III - Preencher'!H27="","",'[1]TCE - ANEXO III - Preencher'!H27)</f>
        <v>02/2023</v>
      </c>
      <c r="H18" s="14">
        <f>'[1]TCE - ANEXO III - Preencher'!I27</f>
        <v>0</v>
      </c>
      <c r="I18" s="14">
        <f>'[1]TCE - ANEXO III - Preencher'!J27</f>
        <v>206.7576</v>
      </c>
      <c r="J18" s="14">
        <f>'[1]TCE - ANEXO III - Preencher'!K27</f>
        <v>0</v>
      </c>
      <c r="K18" s="15">
        <f>'[1]TCE - ANEXO III - Preencher'!L27</f>
        <v>185.13921108741999</v>
      </c>
      <c r="L18" s="15">
        <f>'[1]TCE - ANEXO III - Preencher'!M27</f>
        <v>2.38</v>
      </c>
      <c r="M18" s="15">
        <f t="shared" si="1"/>
        <v>182.75921108742</v>
      </c>
      <c r="N18" s="15">
        <f>'[1]TCE - ANEXO III - Preencher'!O27</f>
        <v>1.6786734693877501</v>
      </c>
      <c r="O18" s="15">
        <f>'[1]TCE - ANEXO III - Preencher'!P27</f>
        <v>0</v>
      </c>
      <c r="P18" s="16">
        <f t="shared" si="2"/>
        <v>1.6786734693877501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391.1954845568078</v>
      </c>
    </row>
    <row r="19" spans="1:28" x14ac:dyDescent="0.25">
      <c r="A19" s="8">
        <f>IFERROR(VLOOKUP(B19,'[1]DADOS (OCULTAR)'!$Q$3:$S$135,3,0),"")</f>
        <v>9039744000860</v>
      </c>
      <c r="B19" s="9" t="str">
        <f>'[1]TCE - ANEXO III - Preencher'!C28</f>
        <v>HOSPITAL DOM HÉLDER CÂMARA - CG. Nº 018/2022</v>
      </c>
      <c r="C19" s="10"/>
      <c r="D19" s="11" t="str">
        <f>'[1]TCE - ANEXO III - Preencher'!E28</f>
        <v>ADRIEMILY JOICY DA SILVA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4110-10</v>
      </c>
      <c r="G19" s="13" t="str">
        <f>IF('[1]TCE - ANEXO III - Preencher'!H28="","",'[1]TCE - ANEXO III - Preencher'!H28)</f>
        <v>02/2023</v>
      </c>
      <c r="H19" s="14">
        <f>'[1]TCE - ANEXO III - Preencher'!I28</f>
        <v>0</v>
      </c>
      <c r="I19" s="14">
        <f>'[1]TCE - ANEXO III - Preencher'!J28</f>
        <v>13.02</v>
      </c>
      <c r="J19" s="14">
        <f>'[1]TCE - ANEXO III - Preencher'!K28</f>
        <v>0</v>
      </c>
      <c r="K19" s="15">
        <f>'[1]TCE - ANEXO III - Preencher'!L28</f>
        <v>0</v>
      </c>
      <c r="L19" s="15">
        <f>'[1]TCE - ANEXO III - Preencher'!M28</f>
        <v>0</v>
      </c>
      <c r="M19" s="15">
        <f t="shared" si="1"/>
        <v>0</v>
      </c>
      <c r="N19" s="15">
        <f>'[1]TCE - ANEXO III - Preencher'!O28</f>
        <v>1.6786734693877501</v>
      </c>
      <c r="O19" s="15">
        <f>'[1]TCE - ANEXO III - Preencher'!P28</f>
        <v>0</v>
      </c>
      <c r="P19" s="16">
        <f t="shared" si="2"/>
        <v>1.6786734693877501</v>
      </c>
      <c r="Q19" s="15">
        <f>'[1]TCE - ANEXO III - Preencher'!R28</f>
        <v>339.410381282495</v>
      </c>
      <c r="R19" s="15">
        <f>'[1]TCE - ANEXO III - Preencher'!S28</f>
        <v>39.06</v>
      </c>
      <c r="S19" s="16">
        <f t="shared" si="3"/>
        <v>300.35038128249499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315.04905475188275</v>
      </c>
    </row>
    <row r="20" spans="1:28" x14ac:dyDescent="0.25">
      <c r="A20" s="8">
        <f>IFERROR(VLOOKUP(B20,'[1]DADOS (OCULTAR)'!$Q$3:$S$135,3,0),"")</f>
        <v>9039744000860</v>
      </c>
      <c r="B20" s="9" t="str">
        <f>'[1]TCE - ANEXO III - Preencher'!C29</f>
        <v>HOSPITAL DOM HÉLDER CÂMARA - CG. Nº 018/2022</v>
      </c>
      <c r="C20" s="10"/>
      <c r="D20" s="11" t="str">
        <f>'[1]TCE - ANEXO III - Preencher'!E29</f>
        <v>ADRIEZIA MARIA DE AGUIAR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3222-05</v>
      </c>
      <c r="G20" s="13" t="str">
        <f>IF('[1]TCE - ANEXO III - Preencher'!H29="","",'[1]TCE - ANEXO III - Preencher'!H29)</f>
        <v>02/2023</v>
      </c>
      <c r="H20" s="14">
        <f>'[1]TCE - ANEXO III - Preencher'!I29</f>
        <v>0</v>
      </c>
      <c r="I20" s="14">
        <f>'[1]TCE - ANEXO III - Preencher'!J29</f>
        <v>145.82400000000001</v>
      </c>
      <c r="J20" s="14">
        <f>'[1]TCE - ANEXO III - Preencher'!K29</f>
        <v>0</v>
      </c>
      <c r="K20" s="15">
        <f>'[1]TCE - ANEXO III - Preencher'!L29</f>
        <v>185.13921108741999</v>
      </c>
      <c r="L20" s="15">
        <f>'[1]TCE - ANEXO III - Preencher'!M29</f>
        <v>26.04</v>
      </c>
      <c r="M20" s="15">
        <f t="shared" si="1"/>
        <v>159.09921108742</v>
      </c>
      <c r="N20" s="15">
        <f>'[1]TCE - ANEXO III - Preencher'!O29</f>
        <v>1.6786734693877501</v>
      </c>
      <c r="O20" s="15">
        <f>'[1]TCE - ANEXO III - Preencher'!P29</f>
        <v>0</v>
      </c>
      <c r="P20" s="16">
        <f t="shared" si="2"/>
        <v>1.6786734693877501</v>
      </c>
      <c r="Q20" s="15">
        <f>'[1]TCE - ANEXO III - Preencher'!R29</f>
        <v>339.410381282495</v>
      </c>
      <c r="R20" s="15">
        <f>'[1]TCE - ANEXO III - Preencher'!S29</f>
        <v>78.12</v>
      </c>
      <c r="S20" s="16">
        <f t="shared" si="3"/>
        <v>261.29038128249499</v>
      </c>
      <c r="T20" s="15">
        <f>'[1]TCE - ANEXO III - Preencher'!U29</f>
        <v>69.41</v>
      </c>
      <c r="U20" s="15">
        <f>'[1]TCE - ANEXO III - Preencher'!V29</f>
        <v>0</v>
      </c>
      <c r="V20" s="16">
        <f t="shared" si="4"/>
        <v>69.41</v>
      </c>
      <c r="W20" s="17" t="str">
        <f>IF('[1]TCE - ANEXO III - Preencher'!X29="","",'[1]TCE - ANEXO III - Preencher'!X29)</f>
        <v>AUXÍLIO CRECHE</v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637.30226583930278</v>
      </c>
    </row>
    <row r="21" spans="1:28" x14ac:dyDescent="0.25">
      <c r="A21" s="8">
        <f>IFERROR(VLOOKUP(B21,'[1]DADOS (OCULTAR)'!$Q$3:$S$135,3,0),"")</f>
        <v>9039744000860</v>
      </c>
      <c r="B21" s="9" t="str">
        <f>'[1]TCE - ANEXO III - Preencher'!C30</f>
        <v>HOSPITAL DOM HÉLDER CÂMARA - CG. Nº 018/2022</v>
      </c>
      <c r="C21" s="10"/>
      <c r="D21" s="11" t="str">
        <f>'[1]TCE - ANEXO III - Preencher'!E30</f>
        <v>ADRYELE BORGES CLEMENTINO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3222-05</v>
      </c>
      <c r="G21" s="13" t="str">
        <f>IF('[1]TCE - ANEXO III - Preencher'!H30="","",'[1]TCE - ANEXO III - Preencher'!H30)</f>
        <v>02/2023</v>
      </c>
      <c r="H21" s="14">
        <f>'[1]TCE - ANEXO III - Preencher'!I30</f>
        <v>0</v>
      </c>
      <c r="I21" s="14">
        <f>'[1]TCE - ANEXO III - Preencher'!J30</f>
        <v>132.19919999999999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1.6786734693877501</v>
      </c>
      <c r="O21" s="15">
        <f>'[1]TCE - ANEXO III - Preencher'!P30</f>
        <v>0</v>
      </c>
      <c r="P21" s="16">
        <f t="shared" si="2"/>
        <v>1.6786734693877501</v>
      </c>
      <c r="Q21" s="15">
        <f>'[1]TCE - ANEXO III - Preencher'!R30</f>
        <v>339.410381282495</v>
      </c>
      <c r="R21" s="15">
        <f>'[1]TCE - ANEXO III - Preencher'!S30</f>
        <v>64.72</v>
      </c>
      <c r="S21" s="16">
        <f t="shared" si="3"/>
        <v>274.69038128249497</v>
      </c>
      <c r="T21" s="15">
        <f>'[1]TCE - ANEXO III - Preencher'!U30</f>
        <v>64.78</v>
      </c>
      <c r="U21" s="15">
        <f>'[1]TCE - ANEXO III - Preencher'!V30</f>
        <v>0</v>
      </c>
      <c r="V21" s="16">
        <f t="shared" si="4"/>
        <v>64.78</v>
      </c>
      <c r="W21" s="17" t="str">
        <f>IF('[1]TCE - ANEXO III - Preencher'!X30="","",'[1]TCE - ANEXO III - Preencher'!X30)</f>
        <v>AUXÍLIO CRECHE</v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473.34825475188268</v>
      </c>
    </row>
    <row r="22" spans="1:28" x14ac:dyDescent="0.25">
      <c r="A22" s="8">
        <f>IFERROR(VLOOKUP(B22,'[1]DADOS (OCULTAR)'!$Q$3:$S$135,3,0),"")</f>
        <v>9039744000860</v>
      </c>
      <c r="B22" s="9" t="str">
        <f>'[1]TCE - ANEXO III - Preencher'!C31</f>
        <v>HOSPITAL DOM HÉLDER CÂMARA - CG. Nº 018/2022</v>
      </c>
      <c r="C22" s="10"/>
      <c r="D22" s="11" t="str">
        <f>'[1]TCE - ANEXO III - Preencher'!E31</f>
        <v>ADYSLAYNE FIGUEIREDO DA SILVA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4110-10</v>
      </c>
      <c r="G22" s="13" t="str">
        <f>IF('[1]TCE - ANEXO III - Preencher'!H31="","",'[1]TCE - ANEXO III - Preencher'!H31)</f>
        <v>02/2023</v>
      </c>
      <c r="H22" s="14">
        <f>'[1]TCE - ANEXO III - Preencher'!I31</f>
        <v>0</v>
      </c>
      <c r="I22" s="14">
        <f>'[1]TCE - ANEXO III - Preencher'!J31</f>
        <v>104.16</v>
      </c>
      <c r="J22" s="14">
        <f>'[1]TCE - ANEXO III - Preencher'!K31</f>
        <v>0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1.6786734693877501</v>
      </c>
      <c r="O22" s="15">
        <f>'[1]TCE - ANEXO III - Preencher'!P31</f>
        <v>0</v>
      </c>
      <c r="P22" s="16">
        <f t="shared" si="2"/>
        <v>1.6786734693877501</v>
      </c>
      <c r="Q22" s="15">
        <f>'[1]TCE - ANEXO III - Preencher'!R31</f>
        <v>171.19</v>
      </c>
      <c r="R22" s="15">
        <f>'[1]TCE - ANEXO III - Preencher'!S31</f>
        <v>0</v>
      </c>
      <c r="S22" s="16">
        <f t="shared" si="3"/>
        <v>171.19</v>
      </c>
      <c r="T22" s="15">
        <f>'[1]TCE - ANEXO III - Preencher'!U31</f>
        <v>77.569999999999993</v>
      </c>
      <c r="U22" s="15">
        <f>'[1]TCE - ANEXO III - Preencher'!V31</f>
        <v>0</v>
      </c>
      <c r="V22" s="16">
        <f t="shared" si="4"/>
        <v>77.569999999999993</v>
      </c>
      <c r="W22" s="17" t="str">
        <f>IF('[1]TCE - ANEXO III - Preencher'!X31="","",'[1]TCE - ANEXO III - Preencher'!X31)</f>
        <v>AUXÍLIO CRECHE</v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354.59867346938773</v>
      </c>
    </row>
    <row r="23" spans="1:28" x14ac:dyDescent="0.25">
      <c r="A23" s="8">
        <f>IFERROR(VLOOKUP(B23,'[1]DADOS (OCULTAR)'!$Q$3:$S$135,3,0),"")</f>
        <v>9039744000860</v>
      </c>
      <c r="B23" s="9" t="str">
        <f>'[1]TCE - ANEXO III - Preencher'!C32</f>
        <v>HOSPITAL DOM HÉLDER CÂMARA - CG. Nº 018/2022</v>
      </c>
      <c r="C23" s="10"/>
      <c r="D23" s="11" t="str">
        <f>'[1]TCE - ANEXO III - Preencher'!E32</f>
        <v>AFONSO CELSO DE FARIAS ACIOLI NETO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2236-05</v>
      </c>
      <c r="G23" s="13" t="str">
        <f>IF('[1]TCE - ANEXO III - Preencher'!H32="","",'[1]TCE - ANEXO III - Preencher'!H32)</f>
        <v>02/2023</v>
      </c>
      <c r="H23" s="14">
        <f>'[1]TCE - ANEXO III - Preencher'!I32</f>
        <v>0</v>
      </c>
      <c r="I23" s="14">
        <f>'[1]TCE - ANEXO III - Preencher'!J32</f>
        <v>290.53440000000001</v>
      </c>
      <c r="J23" s="14">
        <f>'[1]TCE - ANEXO III - Preencher'!K32</f>
        <v>0</v>
      </c>
      <c r="K23" s="15">
        <f>'[1]TCE - ANEXO III - Preencher'!L32</f>
        <v>185.13921108741999</v>
      </c>
      <c r="L23" s="15">
        <f>'[1]TCE - ANEXO III - Preencher'!M32</f>
        <v>2.6</v>
      </c>
      <c r="M23" s="15">
        <f t="shared" si="1"/>
        <v>182.53921108742</v>
      </c>
      <c r="N23" s="15">
        <f>'[1]TCE - ANEXO III - Preencher'!O32</f>
        <v>1.6786734693877501</v>
      </c>
      <c r="O23" s="15">
        <f>'[1]TCE - ANEXO III - Preencher'!P32</f>
        <v>0</v>
      </c>
      <c r="P23" s="16">
        <f t="shared" si="2"/>
        <v>1.6786734693877501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474.75228455680775</v>
      </c>
    </row>
    <row r="24" spans="1:28" x14ac:dyDescent="0.25">
      <c r="A24" s="8">
        <f>IFERROR(VLOOKUP(B24,'[1]DADOS (OCULTAR)'!$Q$3:$S$135,3,0),"")</f>
        <v>9039744000860</v>
      </c>
      <c r="B24" s="9" t="str">
        <f>'[1]TCE - ANEXO III - Preencher'!C33</f>
        <v>HOSPITAL DOM HÉLDER CÂMARA - CG. Nº 018/2022</v>
      </c>
      <c r="C24" s="10"/>
      <c r="D24" s="11" t="str">
        <f>'[1]TCE - ANEXO III - Preencher'!E33</f>
        <v>AGATHA MARTINS ARAUJO TEIXEIRA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2521-05</v>
      </c>
      <c r="G24" s="13" t="str">
        <f>IF('[1]TCE - ANEXO III - Preencher'!H33="","",'[1]TCE - ANEXO III - Preencher'!H33)</f>
        <v>02/2023</v>
      </c>
      <c r="H24" s="14">
        <f>'[1]TCE - ANEXO III - Preencher'!I33</f>
        <v>0</v>
      </c>
      <c r="I24" s="14">
        <f>'[1]TCE - ANEXO III - Preencher'!J33</f>
        <v>215.26560000000001</v>
      </c>
      <c r="J24" s="14">
        <f>'[1]TCE - ANEXO III - Preencher'!K33</f>
        <v>0</v>
      </c>
      <c r="K24" s="15">
        <f>'[1]TCE - ANEXO III - Preencher'!L33</f>
        <v>185.13921108741999</v>
      </c>
      <c r="L24" s="15">
        <f>'[1]TCE - ANEXO III - Preencher'!M33</f>
        <v>55.86</v>
      </c>
      <c r="M24" s="15">
        <f t="shared" si="1"/>
        <v>129.27921108741998</v>
      </c>
      <c r="N24" s="15">
        <f>'[1]TCE - ANEXO III - Preencher'!O33</f>
        <v>1.6786734693877501</v>
      </c>
      <c r="O24" s="15">
        <f>'[1]TCE - ANEXO III - Preencher'!P33</f>
        <v>0</v>
      </c>
      <c r="P24" s="16">
        <f t="shared" si="2"/>
        <v>1.6786734693877501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346.22348455680776</v>
      </c>
    </row>
    <row r="25" spans="1:28" x14ac:dyDescent="0.25">
      <c r="A25" s="8">
        <f>IFERROR(VLOOKUP(B25,'[1]DADOS (OCULTAR)'!$Q$3:$S$135,3,0),"")</f>
        <v>9039744000860</v>
      </c>
      <c r="B25" s="9" t="str">
        <f>'[1]TCE - ANEXO III - Preencher'!C34</f>
        <v>HOSPITAL DOM HÉLDER CÂMARA - CG. Nº 018/2022</v>
      </c>
      <c r="C25" s="10"/>
      <c r="D25" s="11" t="str">
        <f>'[1]TCE - ANEXO III - Preencher'!E34</f>
        <v>ALANA FERNANDA DA SILVA NASCIMENTO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2234-05</v>
      </c>
      <c r="G25" s="13" t="str">
        <f>IF('[1]TCE - ANEXO III - Preencher'!H34="","",'[1]TCE - ANEXO III - Preencher'!H34)</f>
        <v>02/2023</v>
      </c>
      <c r="H25" s="14">
        <f>'[1]TCE - ANEXO III - Preencher'!I34</f>
        <v>0</v>
      </c>
      <c r="I25" s="14">
        <f>'[1]TCE - ANEXO III - Preencher'!J34</f>
        <v>468.2688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1.6786734693877501</v>
      </c>
      <c r="O25" s="15">
        <f>'[1]TCE - ANEXO III - Preencher'!P34</f>
        <v>0</v>
      </c>
      <c r="P25" s="16">
        <f t="shared" si="2"/>
        <v>1.6786734693877501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469.94747346938777</v>
      </c>
    </row>
    <row r="26" spans="1:28" x14ac:dyDescent="0.25">
      <c r="A26" s="8">
        <f>IFERROR(VLOOKUP(B26,'[1]DADOS (OCULTAR)'!$Q$3:$S$135,3,0),"")</f>
        <v>9039744000860</v>
      </c>
      <c r="B26" s="9" t="str">
        <f>'[1]TCE - ANEXO III - Preencher'!C35</f>
        <v>HOSPITAL DOM HÉLDER CÂMARA - CG. Nº 018/2022</v>
      </c>
      <c r="C26" s="10"/>
      <c r="D26" s="11" t="str">
        <f>'[1]TCE - ANEXO III - Preencher'!E35</f>
        <v>ALANDA THARYANA FERREIRA DANTAS PAES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3241-15</v>
      </c>
      <c r="G26" s="13" t="str">
        <f>IF('[1]TCE - ANEXO III - Preencher'!H35="","",'[1]TCE - ANEXO III - Preencher'!H35)</f>
        <v>02/2023</v>
      </c>
      <c r="H26" s="14">
        <f>'[1]TCE - ANEXO III - Preencher'!I35</f>
        <v>0</v>
      </c>
      <c r="I26" s="14">
        <f>'[1]TCE - ANEXO III - Preencher'!J35</f>
        <v>620.80240000000003</v>
      </c>
      <c r="J26" s="14">
        <f>'[1]TCE - ANEXO III - Preencher'!K35</f>
        <v>0</v>
      </c>
      <c r="K26" s="15">
        <f>'[1]TCE - ANEXO III - Preencher'!L35</f>
        <v>0</v>
      </c>
      <c r="L26" s="15">
        <f>'[1]TCE - ANEXO III - Preencher'!M35</f>
        <v>0</v>
      </c>
      <c r="M26" s="15">
        <f t="shared" si="1"/>
        <v>0</v>
      </c>
      <c r="N26" s="15">
        <f>'[1]TCE - ANEXO III - Preencher'!O35</f>
        <v>1.6786734693877501</v>
      </c>
      <c r="O26" s="15">
        <f>'[1]TCE - ANEXO III - Preencher'!P35</f>
        <v>0</v>
      </c>
      <c r="P26" s="16">
        <f t="shared" si="2"/>
        <v>1.6786734693877501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622.48107346938775</v>
      </c>
    </row>
    <row r="27" spans="1:28" x14ac:dyDescent="0.25">
      <c r="A27" s="8">
        <f>IFERROR(VLOOKUP(B27,'[1]DADOS (OCULTAR)'!$Q$3:$S$135,3,0),"")</f>
        <v>9039744000860</v>
      </c>
      <c r="B27" s="9" t="str">
        <f>'[1]TCE - ANEXO III - Preencher'!C36</f>
        <v>HOSPITAL DOM HÉLDER CÂMARA - CG. Nº 018/2022</v>
      </c>
      <c r="C27" s="10"/>
      <c r="D27" s="11" t="str">
        <f>'[1]TCE - ANEXO III - Preencher'!E36</f>
        <v>ALBANI ANDREZA DA CUNHA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2235-05</v>
      </c>
      <c r="G27" s="13" t="str">
        <f>IF('[1]TCE - ANEXO III - Preencher'!H36="","",'[1]TCE - ANEXO III - Preencher'!H36)</f>
        <v>02/2023</v>
      </c>
      <c r="H27" s="14">
        <f>'[1]TCE - ANEXO III - Preencher'!I36</f>
        <v>0</v>
      </c>
      <c r="I27" s="14">
        <f>'[1]TCE - ANEXO III - Preencher'!J36</f>
        <v>284.2056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1.6786734693877501</v>
      </c>
      <c r="O27" s="15">
        <f>'[1]TCE - ANEXO III - Preencher'!P36</f>
        <v>0</v>
      </c>
      <c r="P27" s="16">
        <f t="shared" si="2"/>
        <v>1.6786734693877501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285.88427346938778</v>
      </c>
    </row>
    <row r="28" spans="1:28" x14ac:dyDescent="0.25">
      <c r="A28" s="8">
        <f>IFERROR(VLOOKUP(B28,'[1]DADOS (OCULTAR)'!$Q$3:$S$135,3,0),"")</f>
        <v>9039744000860</v>
      </c>
      <c r="B28" s="9" t="str">
        <f>'[1]TCE - ANEXO III - Preencher'!C37</f>
        <v>HOSPITAL DOM HÉLDER CÂMARA - CG. Nº 018/2022</v>
      </c>
      <c r="C28" s="10"/>
      <c r="D28" s="11" t="str">
        <f>'[1]TCE - ANEXO III - Preencher'!E37</f>
        <v>ALBERICO JUVINO LOURENCO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5151-10</v>
      </c>
      <c r="G28" s="13" t="str">
        <f>IF('[1]TCE - ANEXO III - Preencher'!H37="","",'[1]TCE - ANEXO III - Preencher'!H37)</f>
        <v>02/2023</v>
      </c>
      <c r="H28" s="14">
        <f>'[1]TCE - ANEXO III - Preencher'!I37</f>
        <v>0</v>
      </c>
      <c r="I28" s="14">
        <f>'[1]TCE - ANEXO III - Preencher'!J37</f>
        <v>124.992</v>
      </c>
      <c r="J28" s="14">
        <f>'[1]TCE - ANEXO III - Preencher'!K37</f>
        <v>0</v>
      </c>
      <c r="K28" s="15">
        <f>'[1]TCE - ANEXO III - Preencher'!L37</f>
        <v>185.13921108741999</v>
      </c>
      <c r="L28" s="15">
        <f>'[1]TCE - ANEXO III - Preencher'!M37</f>
        <v>26.04</v>
      </c>
      <c r="M28" s="15">
        <f t="shared" si="1"/>
        <v>159.09921108742</v>
      </c>
      <c r="N28" s="15">
        <f>'[1]TCE - ANEXO III - Preencher'!O37</f>
        <v>1.6786734693877501</v>
      </c>
      <c r="O28" s="15">
        <f>'[1]TCE - ANEXO III - Preencher'!P37</f>
        <v>0</v>
      </c>
      <c r="P28" s="16">
        <f t="shared" si="2"/>
        <v>1.6786734693877501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285.76988455680777</v>
      </c>
    </row>
    <row r="29" spans="1:28" x14ac:dyDescent="0.25">
      <c r="A29" s="8">
        <f>IFERROR(VLOOKUP(B29,'[1]DADOS (OCULTAR)'!$Q$3:$S$135,3,0),"")</f>
        <v>9039744000860</v>
      </c>
      <c r="B29" s="9" t="str">
        <f>'[1]TCE - ANEXO III - Preencher'!C38</f>
        <v>HOSPITAL DOM HÉLDER CÂMARA - CG. Nº 018/2022</v>
      </c>
      <c r="C29" s="10"/>
      <c r="D29" s="11" t="str">
        <f>'[1]TCE - ANEXO III - Preencher'!E38</f>
        <v>ALBERJANE MARIA FARIAS DA COSTA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2516-05</v>
      </c>
      <c r="G29" s="13" t="str">
        <f>IF('[1]TCE - ANEXO III - Preencher'!H38="","",'[1]TCE - ANEXO III - Preencher'!H38)</f>
        <v>02/2023</v>
      </c>
      <c r="H29" s="14">
        <f>'[1]TCE - ANEXO III - Preencher'!I38</f>
        <v>0</v>
      </c>
      <c r="I29" s="14">
        <f>'[1]TCE - ANEXO III - Preencher'!J38</f>
        <v>0</v>
      </c>
      <c r="J29" s="14">
        <f>'[1]TCE - ANEXO III - Preencher'!K38</f>
        <v>895.54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1.6786734693877501</v>
      </c>
      <c r="O29" s="15">
        <f>'[1]TCE - ANEXO III - Preencher'!P38</f>
        <v>0</v>
      </c>
      <c r="P29" s="16">
        <f t="shared" si="2"/>
        <v>1.6786734693877501</v>
      </c>
      <c r="Q29" s="15">
        <f>'[1]TCE - ANEXO III - Preencher'!R38</f>
        <v>339.410381282495</v>
      </c>
      <c r="R29" s="15">
        <f>'[1]TCE - ANEXO III - Preencher'!S38</f>
        <v>151.19999999999999</v>
      </c>
      <c r="S29" s="16">
        <f t="shared" si="3"/>
        <v>188.21038128249501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1085.4290547518826</v>
      </c>
    </row>
    <row r="30" spans="1:28" x14ac:dyDescent="0.25">
      <c r="A30" s="8">
        <f>IFERROR(VLOOKUP(B30,'[1]DADOS (OCULTAR)'!$Q$3:$S$135,3,0),"")</f>
        <v>9039744000860</v>
      </c>
      <c r="B30" s="9" t="str">
        <f>'[1]TCE - ANEXO III - Preencher'!C39</f>
        <v>HOSPITAL DOM HÉLDER CÂMARA - CG. Nº 018/2022</v>
      </c>
      <c r="C30" s="10"/>
      <c r="D30" s="11" t="str">
        <f>'[1]TCE - ANEXO III - Preencher'!E39</f>
        <v>ALCIENE FELICIANO FERREIRA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3222-05</v>
      </c>
      <c r="G30" s="13" t="str">
        <f>IF('[1]TCE - ANEXO III - Preencher'!H39="","",'[1]TCE - ANEXO III - Preencher'!H39)</f>
        <v>02/2023</v>
      </c>
      <c r="H30" s="14">
        <f>'[1]TCE - ANEXO III - Preencher'!I39</f>
        <v>0</v>
      </c>
      <c r="I30" s="14">
        <f>'[1]TCE - ANEXO III - Preencher'!J39</f>
        <v>134.4744</v>
      </c>
      <c r="J30" s="14">
        <f>'[1]TCE - ANEXO III - Preencher'!K39</f>
        <v>0</v>
      </c>
      <c r="K30" s="15">
        <f>'[1]TCE - ANEXO III - Preencher'!L39</f>
        <v>185.13921108741999</v>
      </c>
      <c r="L30" s="15">
        <f>'[1]TCE - ANEXO III - Preencher'!M39</f>
        <v>26.04</v>
      </c>
      <c r="M30" s="15">
        <f t="shared" si="1"/>
        <v>159.09921108742</v>
      </c>
      <c r="N30" s="15">
        <f>'[1]TCE - ANEXO III - Preencher'!O39</f>
        <v>1.6786734693877501</v>
      </c>
      <c r="O30" s="15">
        <f>'[1]TCE - ANEXO III - Preencher'!P39</f>
        <v>0</v>
      </c>
      <c r="P30" s="16">
        <f t="shared" si="2"/>
        <v>1.6786734693877501</v>
      </c>
      <c r="Q30" s="15">
        <f>'[1]TCE - ANEXO III - Preencher'!R39</f>
        <v>339.410381282495</v>
      </c>
      <c r="R30" s="15">
        <f>'[1]TCE - ANEXO III - Preencher'!S39</f>
        <v>78.12</v>
      </c>
      <c r="S30" s="16">
        <f t="shared" si="3"/>
        <v>261.29038128249499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556.5426658393028</v>
      </c>
    </row>
    <row r="31" spans="1:28" x14ac:dyDescent="0.25">
      <c r="A31" s="8">
        <f>IFERROR(VLOOKUP(B31,'[1]DADOS (OCULTAR)'!$Q$3:$S$135,3,0),"")</f>
        <v>9039744000860</v>
      </c>
      <c r="B31" s="9" t="str">
        <f>'[1]TCE - ANEXO III - Preencher'!C40</f>
        <v>HOSPITAL DOM HÉLDER CÂMARA - CG. Nº 018/2022</v>
      </c>
      <c r="C31" s="10"/>
      <c r="D31" s="11" t="str">
        <f>'[1]TCE - ANEXO III - Preencher'!E40</f>
        <v>ALCINEIDE MENEZES GAIAO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2235-05</v>
      </c>
      <c r="G31" s="13" t="str">
        <f>IF('[1]TCE - ANEXO III - Preencher'!H40="","",'[1]TCE - ANEXO III - Preencher'!H40)</f>
        <v>02/2023</v>
      </c>
      <c r="H31" s="14">
        <f>'[1]TCE - ANEXO III - Preencher'!I40</f>
        <v>0</v>
      </c>
      <c r="I31" s="14">
        <f>'[1]TCE - ANEXO III - Preencher'!J40</f>
        <v>341.92160000000013</v>
      </c>
      <c r="J31" s="14">
        <f>'[1]TCE - ANEXO III - Preencher'!K40</f>
        <v>0</v>
      </c>
      <c r="K31" s="15">
        <f>'[1]TCE - ANEXO III - Preencher'!L40</f>
        <v>0</v>
      </c>
      <c r="L31" s="15">
        <f>'[1]TCE - ANEXO III - Preencher'!M40</f>
        <v>0</v>
      </c>
      <c r="M31" s="15">
        <f t="shared" si="1"/>
        <v>0</v>
      </c>
      <c r="N31" s="15">
        <f>'[1]TCE - ANEXO III - Preencher'!O40</f>
        <v>1.6786734693877501</v>
      </c>
      <c r="O31" s="15">
        <f>'[1]TCE - ANEXO III - Preencher'!P40</f>
        <v>0</v>
      </c>
      <c r="P31" s="16">
        <f t="shared" si="2"/>
        <v>1.6786734693877501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343.6002734693879</v>
      </c>
    </row>
    <row r="32" spans="1:28" x14ac:dyDescent="0.25">
      <c r="A32" s="8">
        <f>IFERROR(VLOOKUP(B32,'[1]DADOS (OCULTAR)'!$Q$3:$S$135,3,0),"")</f>
        <v>9039744000860</v>
      </c>
      <c r="B32" s="9" t="str">
        <f>'[1]TCE - ANEXO III - Preencher'!C41</f>
        <v>HOSPITAL DOM HÉLDER CÂMARA - CG. Nº 018/2022</v>
      </c>
      <c r="C32" s="10"/>
      <c r="D32" s="11" t="str">
        <f>'[1]TCE - ANEXO III - Preencher'!E41</f>
        <v>ALDAZETE MARIA SOUZA MARQUES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3222-05</v>
      </c>
      <c r="G32" s="13" t="str">
        <f>IF('[1]TCE - ANEXO III - Preencher'!H41="","",'[1]TCE - ANEXO III - Preencher'!H41)</f>
        <v>02/2023</v>
      </c>
      <c r="H32" s="14">
        <f>'[1]TCE - ANEXO III - Preencher'!I41</f>
        <v>0</v>
      </c>
      <c r="I32" s="14">
        <f>'[1]TCE - ANEXO III - Preencher'!J41</f>
        <v>271.01839999999999</v>
      </c>
      <c r="J32" s="14">
        <f>'[1]TCE - ANEXO III - Preencher'!K41</f>
        <v>0</v>
      </c>
      <c r="K32" s="15">
        <f>'[1]TCE - ANEXO III - Preencher'!L41</f>
        <v>0</v>
      </c>
      <c r="L32" s="15">
        <f>'[1]TCE - ANEXO III - Preencher'!M41</f>
        <v>0</v>
      </c>
      <c r="M32" s="15">
        <f t="shared" si="1"/>
        <v>0</v>
      </c>
      <c r="N32" s="15">
        <f>'[1]TCE - ANEXO III - Preencher'!O41</f>
        <v>1.6786734693877501</v>
      </c>
      <c r="O32" s="15">
        <f>'[1]TCE - ANEXO III - Preencher'!P41</f>
        <v>0</v>
      </c>
      <c r="P32" s="16">
        <f t="shared" si="2"/>
        <v>1.6786734693877501</v>
      </c>
      <c r="Q32" s="15">
        <f>'[1]TCE - ANEXO III - Preencher'!R41</f>
        <v>339.410381282495</v>
      </c>
      <c r="R32" s="15">
        <f>'[1]TCE - ANEXO III - Preencher'!S41</f>
        <v>4.1500000000000004</v>
      </c>
      <c r="S32" s="16">
        <f t="shared" si="3"/>
        <v>335.26038128249502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607.95745475188278</v>
      </c>
    </row>
    <row r="33" spans="1:28" x14ac:dyDescent="0.25">
      <c r="A33" s="8">
        <f>IFERROR(VLOOKUP(B33,'[1]DADOS (OCULTAR)'!$Q$3:$S$135,3,0),"")</f>
        <v>9039744000860</v>
      </c>
      <c r="B33" s="9" t="str">
        <f>'[1]TCE - ANEXO III - Preencher'!C42</f>
        <v>HOSPITAL DOM HÉLDER CÂMARA - CG. Nº 018/2022</v>
      </c>
      <c r="C33" s="10"/>
      <c r="D33" s="11" t="str">
        <f>'[1]TCE - ANEXO III - Preencher'!E42</f>
        <v>ALDEMIR FERREIRA DA SILVA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3222-05</v>
      </c>
      <c r="G33" s="13" t="str">
        <f>IF('[1]TCE - ANEXO III - Preencher'!H42="","",'[1]TCE - ANEXO III - Preencher'!H42)</f>
        <v>02/2023</v>
      </c>
      <c r="H33" s="14">
        <f>'[1]TCE - ANEXO III - Preencher'!I42</f>
        <v>0</v>
      </c>
      <c r="I33" s="14">
        <f>'[1]TCE - ANEXO III - Preencher'!J42</f>
        <v>289.66559999999998</v>
      </c>
      <c r="J33" s="14">
        <f>'[1]TCE - ANEXO III - Preencher'!K42</f>
        <v>0</v>
      </c>
      <c r="K33" s="15">
        <f>'[1]TCE - ANEXO III - Preencher'!L42</f>
        <v>185.13921108741999</v>
      </c>
      <c r="L33" s="15">
        <f>'[1]TCE - ANEXO III - Preencher'!M42</f>
        <v>26.04</v>
      </c>
      <c r="M33" s="15">
        <f t="shared" si="1"/>
        <v>159.09921108742</v>
      </c>
      <c r="N33" s="15">
        <f>'[1]TCE - ANEXO III - Preencher'!O42</f>
        <v>1.6786734693877501</v>
      </c>
      <c r="O33" s="15">
        <f>'[1]TCE - ANEXO III - Preencher'!P42</f>
        <v>0</v>
      </c>
      <c r="P33" s="16">
        <f t="shared" si="2"/>
        <v>1.6786734693877501</v>
      </c>
      <c r="Q33" s="15">
        <f>'[1]TCE - ANEXO III - Preencher'!R42</f>
        <v>339.410381282495</v>
      </c>
      <c r="R33" s="15">
        <f>'[1]TCE - ANEXO III - Preencher'!S42</f>
        <v>5.21</v>
      </c>
      <c r="S33" s="16">
        <f t="shared" si="3"/>
        <v>334.20038128249502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784.64386583930275</v>
      </c>
    </row>
    <row r="34" spans="1:28" x14ac:dyDescent="0.25">
      <c r="A34" s="8">
        <f>IFERROR(VLOOKUP(B34,'[1]DADOS (OCULTAR)'!$Q$3:$S$135,3,0),"")</f>
        <v>9039744000860</v>
      </c>
      <c r="B34" s="9" t="str">
        <f>'[1]TCE - ANEXO III - Preencher'!C43</f>
        <v>HOSPITAL DOM HÉLDER CÂMARA - CG. Nº 018/2022</v>
      </c>
      <c r="C34" s="10"/>
      <c r="D34" s="11" t="str">
        <f>'[1]TCE - ANEXO III - Preencher'!E43</f>
        <v>ALDENICE DA SILVA RAMOS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2235-05</v>
      </c>
      <c r="G34" s="13" t="str">
        <f>IF('[1]TCE - ANEXO III - Preencher'!H43="","",'[1]TCE - ANEXO III - Preencher'!H43)</f>
        <v>02/2023</v>
      </c>
      <c r="H34" s="14">
        <f>'[1]TCE - ANEXO III - Preencher'!I43</f>
        <v>0</v>
      </c>
      <c r="I34" s="14">
        <f>'[1]TCE - ANEXO III - Preencher'!J43</f>
        <v>218.9136</v>
      </c>
      <c r="J34" s="14">
        <f>'[1]TCE - ANEXO III - Preencher'!K43</f>
        <v>0</v>
      </c>
      <c r="K34" s="15">
        <f>'[1]TCE - ANEXO III - Preencher'!L43</f>
        <v>185.13921108741999</v>
      </c>
      <c r="L34" s="15">
        <f>'[1]TCE - ANEXO III - Preencher'!M43</f>
        <v>2.56</v>
      </c>
      <c r="M34" s="15">
        <f t="shared" si="1"/>
        <v>182.57921108741999</v>
      </c>
      <c r="N34" s="15">
        <f>'[1]TCE - ANEXO III - Preencher'!O43</f>
        <v>1.6786734693877501</v>
      </c>
      <c r="O34" s="15">
        <f>'[1]TCE - ANEXO III - Preencher'!P43</f>
        <v>0</v>
      </c>
      <c r="P34" s="16">
        <f t="shared" si="2"/>
        <v>1.6786734693877501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403.1714845568078</v>
      </c>
    </row>
    <row r="35" spans="1:28" x14ac:dyDescent="0.25">
      <c r="A35" s="8">
        <f>IFERROR(VLOOKUP(B35,'[1]DADOS (OCULTAR)'!$Q$3:$S$135,3,0),"")</f>
        <v>9039744000860</v>
      </c>
      <c r="B35" s="9" t="str">
        <f>'[1]TCE - ANEXO III - Preencher'!C44</f>
        <v>HOSPITAL DOM HÉLDER CÂMARA - CG. Nº 018/2022</v>
      </c>
      <c r="C35" s="10"/>
      <c r="D35" s="11" t="str">
        <f>'[1]TCE - ANEXO III - Preencher'!E44</f>
        <v xml:space="preserve">ALESSANDRA CORDEIRO DA SILVA RODRIGUES 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5211-30</v>
      </c>
      <c r="G35" s="13" t="str">
        <f>IF('[1]TCE - ANEXO III - Preencher'!H44="","",'[1]TCE - ANEXO III - Preencher'!H44)</f>
        <v>02/2023</v>
      </c>
      <c r="H35" s="14">
        <f>'[1]TCE - ANEXO III - Preencher'!I44</f>
        <v>0</v>
      </c>
      <c r="I35" s="14">
        <f>'[1]TCE - ANEXO III - Preencher'!J44</f>
        <v>109.36799999999999</v>
      </c>
      <c r="J35" s="14">
        <f>'[1]TCE - ANEXO III - Preencher'!K44</f>
        <v>0</v>
      </c>
      <c r="K35" s="15">
        <f>'[1]TCE - ANEXO III - Preencher'!L44</f>
        <v>0</v>
      </c>
      <c r="L35" s="15">
        <f>'[1]TCE - ANEXO III - Preencher'!M44</f>
        <v>0</v>
      </c>
      <c r="M35" s="15">
        <f t="shared" si="1"/>
        <v>0</v>
      </c>
      <c r="N35" s="15">
        <f>'[1]TCE - ANEXO III - Preencher'!O44</f>
        <v>1.6786734693877501</v>
      </c>
      <c r="O35" s="15">
        <f>'[1]TCE - ANEXO III - Preencher'!P44</f>
        <v>0</v>
      </c>
      <c r="P35" s="16">
        <f t="shared" si="2"/>
        <v>1.6786734693877501</v>
      </c>
      <c r="Q35" s="15">
        <f>'[1]TCE - ANEXO III - Preencher'!R44</f>
        <v>339.410381282495</v>
      </c>
      <c r="R35" s="15">
        <f>'[1]TCE - ANEXO III - Preencher'!S44</f>
        <v>78.12</v>
      </c>
      <c r="S35" s="16">
        <f t="shared" si="3"/>
        <v>261.29038128249499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372.33705475188276</v>
      </c>
    </row>
    <row r="36" spans="1:28" x14ac:dyDescent="0.25">
      <c r="A36" s="8">
        <f>IFERROR(VLOOKUP(B36,'[1]DADOS (OCULTAR)'!$Q$3:$S$135,3,0),"")</f>
        <v>9039744000860</v>
      </c>
      <c r="B36" s="9" t="str">
        <f>'[1]TCE - ANEXO III - Preencher'!C45</f>
        <v>HOSPITAL DOM HÉLDER CÂMARA - CG. Nº 018/2022</v>
      </c>
      <c r="C36" s="10"/>
      <c r="D36" s="11" t="str">
        <f>'[1]TCE - ANEXO III - Preencher'!E45</f>
        <v>ALESSANDRA GOMES DE OLIVEIRA SILVA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2235-05</v>
      </c>
      <c r="G36" s="13" t="str">
        <f>IF('[1]TCE - ANEXO III - Preencher'!H45="","",'[1]TCE - ANEXO III - Preencher'!H45)</f>
        <v>02/2023</v>
      </c>
      <c r="H36" s="14">
        <f>'[1]TCE - ANEXO III - Preencher'!I45</f>
        <v>0</v>
      </c>
      <c r="I36" s="14">
        <f>'[1]TCE - ANEXO III - Preencher'!J45</f>
        <v>347.00880000000001</v>
      </c>
      <c r="J36" s="14">
        <f>'[1]TCE - ANEXO III - Preencher'!K45</f>
        <v>0</v>
      </c>
      <c r="K36" s="15">
        <f>'[1]TCE - ANEXO III - Preencher'!L45</f>
        <v>185.13921108741999</v>
      </c>
      <c r="L36" s="15">
        <f>'[1]TCE - ANEXO III - Preencher'!M45</f>
        <v>3.3</v>
      </c>
      <c r="M36" s="15">
        <f t="shared" si="1"/>
        <v>181.83921108741998</v>
      </c>
      <c r="N36" s="15">
        <f>'[1]TCE - ANEXO III - Preencher'!O45</f>
        <v>1.6786734693877501</v>
      </c>
      <c r="O36" s="15">
        <f>'[1]TCE - ANEXO III - Preencher'!P45</f>
        <v>0</v>
      </c>
      <c r="P36" s="16">
        <f t="shared" si="2"/>
        <v>1.6786734693877501</v>
      </c>
      <c r="Q36" s="15">
        <f>'[1]TCE - ANEXO III - Preencher'!R45</f>
        <v>339.410381282495</v>
      </c>
      <c r="R36" s="15">
        <f>'[1]TCE - ANEXO III - Preencher'!S45</f>
        <v>128.06</v>
      </c>
      <c r="S36" s="16">
        <f t="shared" si="3"/>
        <v>211.35038128249499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741.87706583930276</v>
      </c>
    </row>
    <row r="37" spans="1:28" x14ac:dyDescent="0.25">
      <c r="A37" s="8">
        <f>IFERROR(VLOOKUP(B37,'[1]DADOS (OCULTAR)'!$Q$3:$S$135,3,0),"")</f>
        <v>9039744000860</v>
      </c>
      <c r="B37" s="9" t="str">
        <f>'[1]TCE - ANEXO III - Preencher'!C46</f>
        <v>HOSPITAL DOM HÉLDER CÂMARA - CG. Nº 018/2022</v>
      </c>
      <c r="C37" s="10"/>
      <c r="D37" s="11" t="str">
        <f>'[1]TCE - ANEXO III - Preencher'!E46</f>
        <v>ALESSANDRA LINS NOGUEIRA DE ARAUJO VERISSIMO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3241-15</v>
      </c>
      <c r="G37" s="13" t="str">
        <f>IF('[1]TCE - ANEXO III - Preencher'!H46="","",'[1]TCE - ANEXO III - Preencher'!H46)</f>
        <v>02/2023</v>
      </c>
      <c r="H37" s="14">
        <f>'[1]TCE - ANEXO III - Preencher'!I46</f>
        <v>0</v>
      </c>
      <c r="I37" s="14">
        <f>'[1]TCE - ANEXO III - Preencher'!J46</f>
        <v>289.34399999999999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1.6786734693877501</v>
      </c>
      <c r="O37" s="15">
        <f>'[1]TCE - ANEXO III - Preencher'!P46</f>
        <v>0</v>
      </c>
      <c r="P37" s="16">
        <f t="shared" si="2"/>
        <v>1.6786734693877501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291.02267346938777</v>
      </c>
    </row>
    <row r="38" spans="1:28" x14ac:dyDescent="0.25">
      <c r="A38" s="8">
        <f>IFERROR(VLOOKUP(B38,'[1]DADOS (OCULTAR)'!$Q$3:$S$135,3,0),"")</f>
        <v>9039744000860</v>
      </c>
      <c r="B38" s="9" t="str">
        <f>'[1]TCE - ANEXO III - Preencher'!C47</f>
        <v>HOSPITAL DOM HÉLDER CÂMARA - CG. Nº 018/2022</v>
      </c>
      <c r="C38" s="10"/>
      <c r="D38" s="11" t="str">
        <f>'[1]TCE - ANEXO III - Preencher'!E47</f>
        <v>ALESSANDRO JOSE FERREIRA VIEIRA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2234-05</v>
      </c>
      <c r="G38" s="13" t="str">
        <f>IF('[1]TCE - ANEXO III - Preencher'!H47="","",'[1]TCE - ANEXO III - Preencher'!H47)</f>
        <v>02/2023</v>
      </c>
      <c r="H38" s="14">
        <f>'[1]TCE - ANEXO III - Preencher'!I47</f>
        <v>0</v>
      </c>
      <c r="I38" s="14">
        <f>'[1]TCE - ANEXO III - Preencher'!J47</f>
        <v>402.23759999999999</v>
      </c>
      <c r="J38" s="14">
        <f>'[1]TCE - ANEXO III - Preencher'!K47</f>
        <v>0</v>
      </c>
      <c r="K38" s="15">
        <f>'[1]TCE - ANEXO III - Preencher'!L47</f>
        <v>185.13921108741999</v>
      </c>
      <c r="L38" s="15">
        <f>'[1]TCE - ANEXO III - Preencher'!M47</f>
        <v>18.2</v>
      </c>
      <c r="M38" s="15">
        <f t="shared" si="1"/>
        <v>166.93921108742001</v>
      </c>
      <c r="N38" s="15">
        <f>'[1]TCE - ANEXO III - Preencher'!O47</f>
        <v>1.6786734693877501</v>
      </c>
      <c r="O38" s="15">
        <f>'[1]TCE - ANEXO III - Preencher'!P47</f>
        <v>0</v>
      </c>
      <c r="P38" s="16">
        <f t="shared" si="2"/>
        <v>1.6786734693877501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570.85548455680771</v>
      </c>
    </row>
    <row r="39" spans="1:28" x14ac:dyDescent="0.25">
      <c r="A39" s="8">
        <f>IFERROR(VLOOKUP(B39,'[1]DADOS (OCULTAR)'!$Q$3:$S$135,3,0),"")</f>
        <v>9039744000860</v>
      </c>
      <c r="B39" s="9" t="str">
        <f>'[1]TCE - ANEXO III - Preencher'!C48</f>
        <v>HOSPITAL DOM HÉLDER CÂMARA - CG. Nº 018/2022</v>
      </c>
      <c r="C39" s="10"/>
      <c r="D39" s="11" t="str">
        <f>'[1]TCE - ANEXO III - Preencher'!E48</f>
        <v>ALEX ALEXANDRE DE BARROS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5174-10</v>
      </c>
      <c r="G39" s="13" t="str">
        <f>IF('[1]TCE - ANEXO III - Preencher'!H48="","",'[1]TCE - ANEXO III - Preencher'!H48)</f>
        <v>02/2023</v>
      </c>
      <c r="H39" s="14">
        <f>'[1]TCE - ANEXO III - Preencher'!I48</f>
        <v>0</v>
      </c>
      <c r="I39" s="14">
        <f>'[1]TCE - ANEXO III - Preencher'!J48</f>
        <v>183.70079999999999</v>
      </c>
      <c r="J39" s="14">
        <f>'[1]TCE - ANEXO III - Preencher'!K48</f>
        <v>0</v>
      </c>
      <c r="K39" s="15">
        <f>'[1]TCE - ANEXO III - Preencher'!L48</f>
        <v>185.13921108741999</v>
      </c>
      <c r="L39" s="15">
        <f>'[1]TCE - ANEXO III - Preencher'!M48</f>
        <v>26.04</v>
      </c>
      <c r="M39" s="15">
        <f t="shared" si="1"/>
        <v>159.09921108742</v>
      </c>
      <c r="N39" s="15">
        <f>'[1]TCE - ANEXO III - Preencher'!O48</f>
        <v>1.6786734693877501</v>
      </c>
      <c r="O39" s="15">
        <f>'[1]TCE - ANEXO III - Preencher'!P48</f>
        <v>0</v>
      </c>
      <c r="P39" s="16">
        <f t="shared" si="2"/>
        <v>1.6786734693877501</v>
      </c>
      <c r="Q39" s="15">
        <f>'[1]TCE - ANEXO III - Preencher'!R48</f>
        <v>339.410381282495</v>
      </c>
      <c r="R39" s="15">
        <f>'[1]TCE - ANEXO III - Preencher'!S48</f>
        <v>78.12</v>
      </c>
      <c r="S39" s="16">
        <f t="shared" si="3"/>
        <v>261.29038128249499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605.76906583930281</v>
      </c>
    </row>
    <row r="40" spans="1:28" x14ac:dyDescent="0.25">
      <c r="A40" s="8">
        <f>IFERROR(VLOOKUP(B40,'[1]DADOS (OCULTAR)'!$Q$3:$S$135,3,0),"")</f>
        <v>9039744000860</v>
      </c>
      <c r="B40" s="9" t="str">
        <f>'[1]TCE - ANEXO III - Preencher'!C49</f>
        <v>HOSPITAL DOM HÉLDER CÂMARA - CG. Nº 018/2022</v>
      </c>
      <c r="C40" s="10"/>
      <c r="D40" s="11" t="str">
        <f>'[1]TCE - ANEXO III - Preencher'!E49</f>
        <v>ALEXANDRA MARIA DA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3222-05</v>
      </c>
      <c r="G40" s="13" t="str">
        <f>IF('[1]TCE - ANEXO III - Preencher'!H49="","",'[1]TCE - ANEXO III - Preencher'!H49)</f>
        <v>02/2023</v>
      </c>
      <c r="H40" s="14">
        <f>'[1]TCE - ANEXO III - Preencher'!I49</f>
        <v>0</v>
      </c>
      <c r="I40" s="14">
        <f>'[1]TCE - ANEXO III - Preencher'!J49</f>
        <v>140.61600000000001</v>
      </c>
      <c r="J40" s="14">
        <f>'[1]TCE - ANEXO III - Preencher'!K49</f>
        <v>0</v>
      </c>
      <c r="K40" s="15">
        <f>'[1]TCE - ANEXO III - Preencher'!L49</f>
        <v>185.13921108741999</v>
      </c>
      <c r="L40" s="15">
        <f>'[1]TCE - ANEXO III - Preencher'!M49</f>
        <v>26.04</v>
      </c>
      <c r="M40" s="15">
        <f t="shared" si="1"/>
        <v>159.09921108742</v>
      </c>
      <c r="N40" s="15">
        <f>'[1]TCE - ANEXO III - Preencher'!O49</f>
        <v>1.6786734693877501</v>
      </c>
      <c r="O40" s="15">
        <f>'[1]TCE - ANEXO III - Preencher'!P49</f>
        <v>0</v>
      </c>
      <c r="P40" s="16">
        <f t="shared" si="2"/>
        <v>1.6786734693877501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301.39388455680779</v>
      </c>
    </row>
    <row r="41" spans="1:28" x14ac:dyDescent="0.25">
      <c r="A41" s="8">
        <f>IFERROR(VLOOKUP(B41,'[1]DADOS (OCULTAR)'!$Q$3:$S$135,3,0),"")</f>
        <v>9039744000860</v>
      </c>
      <c r="B41" s="9" t="str">
        <f>'[1]TCE - ANEXO III - Preencher'!C50</f>
        <v>HOSPITAL DOM HÉLDER CÂMARA - CG. Nº 018/2022</v>
      </c>
      <c r="C41" s="10"/>
      <c r="D41" s="11" t="str">
        <f>'[1]TCE - ANEXO III - Preencher'!E50</f>
        <v>ALEXANDRE ALVES DE SIQUEIRA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5174-10</v>
      </c>
      <c r="G41" s="13" t="str">
        <f>IF('[1]TCE - ANEXO III - Preencher'!H50="","",'[1]TCE - ANEXO III - Preencher'!H50)</f>
        <v>02/2023</v>
      </c>
      <c r="H41" s="14">
        <f>'[1]TCE - ANEXO III - Preencher'!I50</f>
        <v>0</v>
      </c>
      <c r="I41" s="14">
        <f>'[1]TCE - ANEXO III - Preencher'!J50</f>
        <v>211.0992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1.6786734693877501</v>
      </c>
      <c r="O41" s="15">
        <f>'[1]TCE - ANEXO III - Preencher'!P50</f>
        <v>0</v>
      </c>
      <c r="P41" s="16">
        <f t="shared" si="2"/>
        <v>1.6786734693877501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212.77787346938774</v>
      </c>
    </row>
    <row r="42" spans="1:28" x14ac:dyDescent="0.25">
      <c r="A42" s="8">
        <f>IFERROR(VLOOKUP(B42,'[1]DADOS (OCULTAR)'!$Q$3:$S$135,3,0),"")</f>
        <v>9039744000860</v>
      </c>
      <c r="B42" s="9" t="str">
        <f>'[1]TCE - ANEXO III - Preencher'!C51</f>
        <v>HOSPITAL DOM HÉLDER CÂMARA - CG. Nº 018/2022</v>
      </c>
      <c r="C42" s="10"/>
      <c r="D42" s="11" t="str">
        <f>'[1]TCE - ANEXO III - Preencher'!E51</f>
        <v>ALEXANDRE FERREIRA VIEIRA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7823-20</v>
      </c>
      <c r="G42" s="13" t="str">
        <f>IF('[1]TCE - ANEXO III - Preencher'!H51="","",'[1]TCE - ANEXO III - Preencher'!H51)</f>
        <v>02/2023</v>
      </c>
      <c r="H42" s="14">
        <f>'[1]TCE - ANEXO III - Preencher'!I51</f>
        <v>0</v>
      </c>
      <c r="I42" s="14">
        <f>'[1]TCE - ANEXO III - Preencher'!J51</f>
        <v>138.91679999999999</v>
      </c>
      <c r="J42" s="14">
        <f>'[1]TCE - ANEXO III - Preencher'!K51</f>
        <v>0</v>
      </c>
      <c r="K42" s="15">
        <f>'[1]TCE - ANEXO III - Preencher'!L51</f>
        <v>185.13921108741999</v>
      </c>
      <c r="L42" s="15">
        <f>'[1]TCE - ANEXO III - Preencher'!M51</f>
        <v>31.7</v>
      </c>
      <c r="M42" s="15">
        <f t="shared" si="1"/>
        <v>153.43921108742001</v>
      </c>
      <c r="N42" s="15">
        <f>'[1]TCE - ANEXO III - Preencher'!O51</f>
        <v>1.6786734693877501</v>
      </c>
      <c r="O42" s="15">
        <f>'[1]TCE - ANEXO III - Preencher'!P51</f>
        <v>0</v>
      </c>
      <c r="P42" s="16">
        <f t="shared" si="2"/>
        <v>1.6786734693877501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294.0346845568078</v>
      </c>
    </row>
    <row r="43" spans="1:28" x14ac:dyDescent="0.25">
      <c r="A43" s="8">
        <f>IFERROR(VLOOKUP(B43,'[1]DADOS (OCULTAR)'!$Q$3:$S$135,3,0),"")</f>
        <v>9039744000860</v>
      </c>
      <c r="B43" s="9" t="str">
        <f>'[1]TCE - ANEXO III - Preencher'!C52</f>
        <v>HOSPITAL DOM HÉLDER CÂMARA - CG. Nº 018/2022</v>
      </c>
      <c r="C43" s="10"/>
      <c r="D43" s="11" t="str">
        <f>'[1]TCE - ANEXO III - Preencher'!E52</f>
        <v>ALEXANDRE GALVAO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5151-10</v>
      </c>
      <c r="G43" s="13" t="str">
        <f>IF('[1]TCE - ANEXO III - Preencher'!H52="","",'[1]TCE - ANEXO III - Preencher'!H52)</f>
        <v>02/2023</v>
      </c>
      <c r="H43" s="14">
        <f>'[1]TCE - ANEXO III - Preencher'!I52</f>
        <v>0</v>
      </c>
      <c r="I43" s="14">
        <f>'[1]TCE - ANEXO III - Preencher'!J52</f>
        <v>149.7672</v>
      </c>
      <c r="J43" s="14">
        <f>'[1]TCE - ANEXO III - Preencher'!K52</f>
        <v>0</v>
      </c>
      <c r="K43" s="15">
        <f>'[1]TCE - ANEXO III - Preencher'!L52</f>
        <v>185.13921108741999</v>
      </c>
      <c r="L43" s="15">
        <f>'[1]TCE - ANEXO III - Preencher'!M52</f>
        <v>26.04</v>
      </c>
      <c r="M43" s="15">
        <f t="shared" si="1"/>
        <v>159.09921108742</v>
      </c>
      <c r="N43" s="15">
        <f>'[1]TCE - ANEXO III - Preencher'!O52</f>
        <v>1.6786734693877501</v>
      </c>
      <c r="O43" s="15">
        <f>'[1]TCE - ANEXO III - Preencher'!P52</f>
        <v>0</v>
      </c>
      <c r="P43" s="16">
        <f t="shared" si="2"/>
        <v>1.6786734693877501</v>
      </c>
      <c r="Q43" s="15">
        <f>'[1]TCE - ANEXO III - Preencher'!R52</f>
        <v>339.410381282495</v>
      </c>
      <c r="R43" s="15">
        <f>'[1]TCE - ANEXO III - Preencher'!S52</f>
        <v>78.12</v>
      </c>
      <c r="S43" s="16">
        <f t="shared" si="3"/>
        <v>261.29038128249499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571.83546583930274</v>
      </c>
    </row>
    <row r="44" spans="1:28" x14ac:dyDescent="0.25">
      <c r="A44" s="8">
        <f>IFERROR(VLOOKUP(B44,'[1]DADOS (OCULTAR)'!$Q$3:$S$135,3,0),"")</f>
        <v>9039744000860</v>
      </c>
      <c r="B44" s="9" t="str">
        <f>'[1]TCE - ANEXO III - Preencher'!C53</f>
        <v>HOSPITAL DOM HÉLDER CÂMARA - CG. Nº 018/2022</v>
      </c>
      <c r="C44" s="10"/>
      <c r="D44" s="11" t="str">
        <f>'[1]TCE - ANEXO III - Preencher'!E53</f>
        <v>ALEXANDRE LOPES DE FARIAS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5142-25</v>
      </c>
      <c r="G44" s="13" t="str">
        <f>IF('[1]TCE - ANEXO III - Preencher'!H53="","",'[1]TCE - ANEXO III - Preencher'!H53)</f>
        <v>02/2023</v>
      </c>
      <c r="H44" s="14">
        <f>'[1]TCE - ANEXO III - Preencher'!I53</f>
        <v>0</v>
      </c>
      <c r="I44" s="14">
        <f>'[1]TCE - ANEXO III - Preencher'!J53</f>
        <v>242.32640000000001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1.6786734693877501</v>
      </c>
      <c r="O44" s="15">
        <f>'[1]TCE - ANEXO III - Preencher'!P53</f>
        <v>0</v>
      </c>
      <c r="P44" s="16">
        <f t="shared" si="2"/>
        <v>1.6786734693877501</v>
      </c>
      <c r="Q44" s="15">
        <f>'[1]TCE - ANEXO III - Preencher'!R53</f>
        <v>339.410381282495</v>
      </c>
      <c r="R44" s="15">
        <f>'[1]TCE - ANEXO III - Preencher'!S53</f>
        <v>5.21</v>
      </c>
      <c r="S44" s="16">
        <f t="shared" si="3"/>
        <v>334.20038128249502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578.20545475188283</v>
      </c>
    </row>
    <row r="45" spans="1:28" x14ac:dyDescent="0.25">
      <c r="A45" s="8">
        <f>IFERROR(VLOOKUP(B45,'[1]DADOS (OCULTAR)'!$Q$3:$S$135,3,0),"")</f>
        <v>9039744000860</v>
      </c>
      <c r="B45" s="9" t="str">
        <f>'[1]TCE - ANEXO III - Preencher'!C54</f>
        <v>HOSPITAL DOM HÉLDER CÂMARA - CG. Nº 018/2022</v>
      </c>
      <c r="C45" s="10"/>
      <c r="D45" s="11" t="str">
        <f>'[1]TCE - ANEXO III - Preencher'!E54</f>
        <v>ALEXSANDRO SANTOS DA ROCHA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3241-15</v>
      </c>
      <c r="G45" s="13" t="str">
        <f>IF('[1]TCE - ANEXO III - Preencher'!H54="","",'[1]TCE - ANEXO III - Preencher'!H54)</f>
        <v>02/2023</v>
      </c>
      <c r="H45" s="14">
        <f>'[1]TCE - ANEXO III - Preencher'!I54</f>
        <v>0</v>
      </c>
      <c r="I45" s="14">
        <f>'[1]TCE - ANEXO III - Preencher'!J54</f>
        <v>269.30399999999997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1.6786734693877501</v>
      </c>
      <c r="O45" s="15">
        <f>'[1]TCE - ANEXO III - Preencher'!P54</f>
        <v>0</v>
      </c>
      <c r="P45" s="16">
        <f t="shared" si="2"/>
        <v>1.6786734693877501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270.98267346938775</v>
      </c>
    </row>
    <row r="46" spans="1:28" x14ac:dyDescent="0.25">
      <c r="A46" s="8">
        <f>IFERROR(VLOOKUP(B46,'[1]DADOS (OCULTAR)'!$Q$3:$S$135,3,0),"")</f>
        <v>9039744000860</v>
      </c>
      <c r="B46" s="9" t="str">
        <f>'[1]TCE - ANEXO III - Preencher'!C55</f>
        <v>HOSPITAL DOM HÉLDER CÂMARA - CG. Nº 018/2022</v>
      </c>
      <c r="C46" s="10"/>
      <c r="D46" s="11" t="str">
        <f>'[1]TCE - ANEXO III - Preencher'!E55</f>
        <v>ALINE CAMPOS DE BRITTO</v>
      </c>
      <c r="E46" s="9" t="str">
        <f>IF('[1]TCE - ANEXO III - Preencher'!F55="4 - Assistência Odontológica","2 - Outros Profissionais da Saúde",'[1]TCE - ANEXO III - Preencher'!F55)</f>
        <v>1 - Médico</v>
      </c>
      <c r="F46" s="12" t="str">
        <f>'[1]TCE - ANEXO III - Preencher'!G55</f>
        <v>2251-25</v>
      </c>
      <c r="G46" s="13" t="str">
        <f>IF('[1]TCE - ANEXO III - Preencher'!H55="","",'[1]TCE - ANEXO III - Preencher'!H55)</f>
        <v>02/2023</v>
      </c>
      <c r="H46" s="14">
        <f>'[1]TCE - ANEXO III - Preencher'!I55</f>
        <v>0</v>
      </c>
      <c r="I46" s="14">
        <f>'[1]TCE - ANEXO III - Preencher'!J55</f>
        <v>462.08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1.6786734693877501</v>
      </c>
      <c r="O46" s="15">
        <f>'[1]TCE - ANEXO III - Preencher'!P55</f>
        <v>0</v>
      </c>
      <c r="P46" s="16">
        <f t="shared" si="2"/>
        <v>1.6786734693877501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463.75867346938776</v>
      </c>
    </row>
    <row r="47" spans="1:28" x14ac:dyDescent="0.25">
      <c r="A47" s="8">
        <f>IFERROR(VLOOKUP(B47,'[1]DADOS (OCULTAR)'!$Q$3:$S$135,3,0),"")</f>
        <v>9039744000860</v>
      </c>
      <c r="B47" s="9" t="str">
        <f>'[1]TCE - ANEXO III - Preencher'!C56</f>
        <v>HOSPITAL DOM HÉLDER CÂMARA - CG. Nº 018/2022</v>
      </c>
      <c r="C47" s="10"/>
      <c r="D47" s="11" t="str">
        <f>'[1]TCE - ANEXO III - Preencher'!E56</f>
        <v xml:space="preserve">ALINE ESTEVAM DE PAIVA 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3516-05</v>
      </c>
      <c r="G47" s="13" t="str">
        <f>IF('[1]TCE - ANEXO III - Preencher'!H56="","",'[1]TCE - ANEXO III - Preencher'!H56)</f>
        <v>02/2023</v>
      </c>
      <c r="H47" s="14">
        <f>'[1]TCE - ANEXO III - Preencher'!I56</f>
        <v>0</v>
      </c>
      <c r="I47" s="14">
        <f>'[1]TCE - ANEXO III - Preencher'!J56</f>
        <v>176.88159999999999</v>
      </c>
      <c r="J47" s="14">
        <f>'[1]TCE - ANEXO III - Preencher'!K56</f>
        <v>0</v>
      </c>
      <c r="K47" s="15">
        <f>'[1]TCE - ANEXO III - Preencher'!L56</f>
        <v>185.13921108741999</v>
      </c>
      <c r="L47" s="15">
        <f>'[1]TCE - ANEXO III - Preencher'!M56</f>
        <v>40.26</v>
      </c>
      <c r="M47" s="15">
        <f t="shared" si="1"/>
        <v>144.87921108742</v>
      </c>
      <c r="N47" s="15">
        <f>'[1]TCE - ANEXO III - Preencher'!O56</f>
        <v>1.6786734693877501</v>
      </c>
      <c r="O47" s="15">
        <f>'[1]TCE - ANEXO III - Preencher'!P56</f>
        <v>0</v>
      </c>
      <c r="P47" s="16">
        <f t="shared" si="2"/>
        <v>1.6786734693877501</v>
      </c>
      <c r="Q47" s="15">
        <f>'[1]TCE - ANEXO III - Preencher'!R56</f>
        <v>339.410381282495</v>
      </c>
      <c r="R47" s="15">
        <f>'[1]TCE - ANEXO III - Preencher'!S56</f>
        <v>120.77</v>
      </c>
      <c r="S47" s="16">
        <f t="shared" si="3"/>
        <v>218.64038128249501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542.07986583930278</v>
      </c>
    </row>
    <row r="48" spans="1:28" x14ac:dyDescent="0.25">
      <c r="A48" s="8">
        <f>IFERROR(VLOOKUP(B48,'[1]DADOS (OCULTAR)'!$Q$3:$S$135,3,0),"")</f>
        <v>9039744000860</v>
      </c>
      <c r="B48" s="9" t="str">
        <f>'[1]TCE - ANEXO III - Preencher'!C57</f>
        <v>HOSPITAL DOM HÉLDER CÂMARA - CG. Nº 018/2022</v>
      </c>
      <c r="C48" s="10"/>
      <c r="D48" s="11" t="str">
        <f>'[1]TCE - ANEXO III - Preencher'!E57</f>
        <v>ALINE GREGORIO MARTINS DA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2235-05</v>
      </c>
      <c r="G48" s="13" t="str">
        <f>IF('[1]TCE - ANEXO III - Preencher'!H57="","",'[1]TCE - ANEXO III - Preencher'!H57)</f>
        <v>02/2023</v>
      </c>
      <c r="H48" s="14">
        <f>'[1]TCE - ANEXO III - Preencher'!I57</f>
        <v>0</v>
      </c>
      <c r="I48" s="14">
        <f>'[1]TCE - ANEXO III - Preencher'!J57</f>
        <v>495.11279999999999</v>
      </c>
      <c r="J48" s="14">
        <f>'[1]TCE - ANEXO III - Preencher'!K57</f>
        <v>0</v>
      </c>
      <c r="K48" s="15">
        <f>'[1]TCE - ANEXO III - Preencher'!L57</f>
        <v>185.13921108741999</v>
      </c>
      <c r="L48" s="15">
        <f>'[1]TCE - ANEXO III - Preencher'!M57</f>
        <v>3.06</v>
      </c>
      <c r="M48" s="15">
        <f t="shared" si="1"/>
        <v>182.07921108741999</v>
      </c>
      <c r="N48" s="15">
        <f>'[1]TCE - ANEXO III - Preencher'!O57</f>
        <v>1.6786734693877501</v>
      </c>
      <c r="O48" s="15">
        <f>'[1]TCE - ANEXO III - Preencher'!P57</f>
        <v>0</v>
      </c>
      <c r="P48" s="16">
        <f t="shared" si="2"/>
        <v>1.6786734693877501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678.87068455680776</v>
      </c>
    </row>
    <row r="49" spans="1:28" x14ac:dyDescent="0.25">
      <c r="A49" s="8">
        <f>IFERROR(VLOOKUP(B49,'[1]DADOS (OCULTAR)'!$Q$3:$S$135,3,0),"")</f>
        <v>9039744000860</v>
      </c>
      <c r="B49" s="9" t="str">
        <f>'[1]TCE - ANEXO III - Preencher'!C58</f>
        <v>HOSPITAL DOM HÉLDER CÂMARA - CG. Nº 018/2022</v>
      </c>
      <c r="C49" s="10"/>
      <c r="D49" s="11" t="str">
        <f>'[1]TCE - ANEXO III - Preencher'!E58</f>
        <v>ALINE MARIA BEZERRA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3222-05</v>
      </c>
      <c r="G49" s="13" t="str">
        <f>IF('[1]TCE - ANEXO III - Preencher'!H58="","",'[1]TCE - ANEXO III - Preencher'!H58)</f>
        <v>02/2023</v>
      </c>
      <c r="H49" s="14">
        <f>'[1]TCE - ANEXO III - Preencher'!I58</f>
        <v>0</v>
      </c>
      <c r="I49" s="14">
        <f>'[1]TCE - ANEXO III - Preencher'!J58</f>
        <v>141.78479999999999</v>
      </c>
      <c r="J49" s="14">
        <f>'[1]TCE - ANEXO III - Preencher'!K58</f>
        <v>0</v>
      </c>
      <c r="K49" s="15">
        <f>'[1]TCE - ANEXO III - Preencher'!L58</f>
        <v>0</v>
      </c>
      <c r="L49" s="15">
        <f>'[1]TCE - ANEXO III - Preencher'!M58</f>
        <v>0</v>
      </c>
      <c r="M49" s="15">
        <f t="shared" si="1"/>
        <v>0</v>
      </c>
      <c r="N49" s="15">
        <f>'[1]TCE - ANEXO III - Preencher'!O58</f>
        <v>1.6786734693877501</v>
      </c>
      <c r="O49" s="15">
        <f>'[1]TCE - ANEXO III - Preencher'!P58</f>
        <v>0</v>
      </c>
      <c r="P49" s="16">
        <f t="shared" si="2"/>
        <v>1.6786734693877501</v>
      </c>
      <c r="Q49" s="15">
        <f>'[1]TCE - ANEXO III - Preencher'!R58</f>
        <v>339.410381282495</v>
      </c>
      <c r="R49" s="15">
        <f>'[1]TCE - ANEXO III - Preencher'!S58</f>
        <v>67.25</v>
      </c>
      <c r="S49" s="16">
        <f t="shared" si="3"/>
        <v>272.160381282495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415.62385475188273</v>
      </c>
    </row>
    <row r="50" spans="1:28" x14ac:dyDescent="0.25">
      <c r="A50" s="8">
        <f>IFERROR(VLOOKUP(B50,'[1]DADOS (OCULTAR)'!$Q$3:$S$135,3,0),"")</f>
        <v>9039744000860</v>
      </c>
      <c r="B50" s="9" t="str">
        <f>'[1]TCE - ANEXO III - Preencher'!C59</f>
        <v>HOSPITAL DOM HÉLDER CÂMARA - CG. Nº 018/2022</v>
      </c>
      <c r="C50" s="10"/>
      <c r="D50" s="11" t="str">
        <f>'[1]TCE - ANEXO III - Preencher'!E59</f>
        <v>ALINE MARIA DOS SANTOS CUNHA SILVA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4110-10</v>
      </c>
      <c r="G50" s="13" t="str">
        <f>IF('[1]TCE - ANEXO III - Preencher'!H59="","",'[1]TCE - ANEXO III - Preencher'!H59)</f>
        <v>02/2023</v>
      </c>
      <c r="H50" s="14">
        <f>'[1]TCE - ANEXO III - Preencher'!I59</f>
        <v>0</v>
      </c>
      <c r="I50" s="14">
        <f>'[1]TCE - ANEXO III - Preencher'!J59</f>
        <v>0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1.6786734693877501</v>
      </c>
      <c r="O50" s="15">
        <f>'[1]TCE - ANEXO III - Preencher'!P59</f>
        <v>0</v>
      </c>
      <c r="P50" s="16">
        <f t="shared" si="2"/>
        <v>1.6786734693877501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1.6786734693877501</v>
      </c>
    </row>
    <row r="51" spans="1:28" x14ac:dyDescent="0.25">
      <c r="A51" s="8">
        <f>IFERROR(VLOOKUP(B51,'[1]DADOS (OCULTAR)'!$Q$3:$S$135,3,0),"")</f>
        <v>9039744000860</v>
      </c>
      <c r="B51" s="9" t="str">
        <f>'[1]TCE - ANEXO III - Preencher'!C60</f>
        <v>HOSPITAL DOM HÉLDER CÂMARA - CG. Nº 018/2022</v>
      </c>
      <c r="C51" s="10"/>
      <c r="D51" s="11" t="str">
        <f>'[1]TCE - ANEXO III - Preencher'!E60</f>
        <v>ALINE POLESI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2237-10</v>
      </c>
      <c r="G51" s="13" t="str">
        <f>IF('[1]TCE - ANEXO III - Preencher'!H60="","",'[1]TCE - ANEXO III - Preencher'!H60)</f>
        <v>02/2023</v>
      </c>
      <c r="H51" s="14">
        <f>'[1]TCE - ANEXO III - Preencher'!I60</f>
        <v>0</v>
      </c>
      <c r="I51" s="14">
        <f>'[1]TCE - ANEXO III - Preencher'!J60</f>
        <v>431.09679999999997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1.6786734693877501</v>
      </c>
      <c r="O51" s="15">
        <f>'[1]TCE - ANEXO III - Preencher'!P60</f>
        <v>0</v>
      </c>
      <c r="P51" s="16">
        <f t="shared" si="2"/>
        <v>1.6786734693877501</v>
      </c>
      <c r="Q51" s="15">
        <f>'[1]TCE - ANEXO III - Preencher'!R60</f>
        <v>339.410381282495</v>
      </c>
      <c r="R51" s="15">
        <f>'[1]TCE - ANEXO III - Preencher'!S60</f>
        <v>90.2</v>
      </c>
      <c r="S51" s="16">
        <f t="shared" si="3"/>
        <v>249.21038128249501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681.9858547518827</v>
      </c>
    </row>
    <row r="52" spans="1:28" x14ac:dyDescent="0.25">
      <c r="A52" s="8">
        <f>IFERROR(VLOOKUP(B52,'[1]DADOS (OCULTAR)'!$Q$3:$S$135,3,0),"")</f>
        <v>9039744000860</v>
      </c>
      <c r="B52" s="9" t="str">
        <f>'[1]TCE - ANEXO III - Preencher'!C61</f>
        <v>HOSPITAL DOM HÉLDER CÂMARA - CG. Nº 018/2022</v>
      </c>
      <c r="C52" s="10"/>
      <c r="D52" s="11" t="str">
        <f>'[1]TCE - ANEXO III - Preencher'!E61</f>
        <v>ALINE SANTOS DE MELO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4110-10</v>
      </c>
      <c r="G52" s="13" t="str">
        <f>IF('[1]TCE - ANEXO III - Preencher'!H61="","",'[1]TCE - ANEXO III - Preencher'!H61)</f>
        <v>02/2023</v>
      </c>
      <c r="H52" s="14">
        <f>'[1]TCE - ANEXO III - Preencher'!I61</f>
        <v>0</v>
      </c>
      <c r="I52" s="14">
        <f>'[1]TCE - ANEXO III - Preencher'!J61</f>
        <v>207.02160000000001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1.6786734693877501</v>
      </c>
      <c r="O52" s="15">
        <f>'[1]TCE - ANEXO III - Preencher'!P61</f>
        <v>0</v>
      </c>
      <c r="P52" s="16">
        <f t="shared" si="2"/>
        <v>1.6786734693877501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208.70027346938775</v>
      </c>
    </row>
    <row r="53" spans="1:28" x14ac:dyDescent="0.25">
      <c r="A53" s="8">
        <f>IFERROR(VLOOKUP(B53,'[1]DADOS (OCULTAR)'!$Q$3:$S$135,3,0),"")</f>
        <v>9039744000860</v>
      </c>
      <c r="B53" s="9" t="str">
        <f>'[1]TCE - ANEXO III - Preencher'!C62</f>
        <v>HOSPITAL DOM HÉLDER CÂMARA - CG. Nº 018/2022</v>
      </c>
      <c r="C53" s="10"/>
      <c r="D53" s="11" t="str">
        <f>'[1]TCE - ANEXO III - Preencher'!E62</f>
        <v>ALLAYLTON AMARAL DE MENEZES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2238-10</v>
      </c>
      <c r="G53" s="13" t="str">
        <f>IF('[1]TCE - ANEXO III - Preencher'!H62="","",'[1]TCE - ANEXO III - Preencher'!H62)</f>
        <v>02/2023</v>
      </c>
      <c r="H53" s="14">
        <f>'[1]TCE - ANEXO III - Preencher'!I62</f>
        <v>0</v>
      </c>
      <c r="I53" s="14">
        <f>'[1]TCE - ANEXO III - Preencher'!J62</f>
        <v>208.6696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1.6786734693877501</v>
      </c>
      <c r="O53" s="15">
        <f>'[1]TCE - ANEXO III - Preencher'!P62</f>
        <v>0</v>
      </c>
      <c r="P53" s="16">
        <f t="shared" si="2"/>
        <v>1.6786734693877501</v>
      </c>
      <c r="Q53" s="15">
        <f>'[1]TCE - ANEXO III - Preencher'!R62</f>
        <v>339.410381282495</v>
      </c>
      <c r="R53" s="15">
        <f>'[1]TCE - ANEXO III - Preencher'!S62</f>
        <v>122.83</v>
      </c>
      <c r="S53" s="16">
        <f t="shared" si="3"/>
        <v>216.58038128249501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426.92865475188273</v>
      </c>
    </row>
    <row r="54" spans="1:28" x14ac:dyDescent="0.25">
      <c r="A54" s="8">
        <f>IFERROR(VLOOKUP(B54,'[1]DADOS (OCULTAR)'!$Q$3:$S$135,3,0),"")</f>
        <v>9039744000860</v>
      </c>
      <c r="B54" s="9" t="str">
        <f>'[1]TCE - ANEXO III - Preencher'!C63</f>
        <v>HOSPITAL DOM HÉLDER CÂMARA - CG. Nº 018/2022</v>
      </c>
      <c r="C54" s="10"/>
      <c r="D54" s="11" t="str">
        <f>'[1]TCE - ANEXO III - Preencher'!E63</f>
        <v>ALLISON LEONE FRANCELINO RAMOS DA SILVA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3172-10</v>
      </c>
      <c r="G54" s="13" t="str">
        <f>IF('[1]TCE - ANEXO III - Preencher'!H63="","",'[1]TCE - ANEXO III - Preencher'!H63)</f>
        <v>02/2023</v>
      </c>
      <c r="H54" s="14">
        <f>'[1]TCE - ANEXO III - Preencher'!I63</f>
        <v>0</v>
      </c>
      <c r="I54" s="14">
        <f>'[1]TCE - ANEXO III - Preencher'!J63</f>
        <v>201.72559999999999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1.6786734693877501</v>
      </c>
      <c r="O54" s="15">
        <f>'[1]TCE - ANEXO III - Preencher'!P63</f>
        <v>0</v>
      </c>
      <c r="P54" s="16">
        <f t="shared" si="2"/>
        <v>1.6786734693877501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203.40427346938773</v>
      </c>
    </row>
    <row r="55" spans="1:28" x14ac:dyDescent="0.25">
      <c r="A55" s="8">
        <f>IFERROR(VLOOKUP(B55,'[1]DADOS (OCULTAR)'!$Q$3:$S$135,3,0),"")</f>
        <v>9039744000860</v>
      </c>
      <c r="B55" s="9" t="str">
        <f>'[1]TCE - ANEXO III - Preencher'!C64</f>
        <v>HOSPITAL DOM HÉLDER CÂMARA - CG. Nº 018/2022</v>
      </c>
      <c r="C55" s="10"/>
      <c r="D55" s="11" t="str">
        <f>'[1]TCE - ANEXO III - Preencher'!E64</f>
        <v>ALUISIO ROBERTO ANDRADE MACEDO JUNIOR</v>
      </c>
      <c r="E55" s="9" t="str">
        <f>IF('[1]TCE - ANEXO III - Preencher'!F64="4 - Assistência Odontológica","2 - Outros Profissionais da Saúde",'[1]TCE - ANEXO III - Preencher'!F64)</f>
        <v>1 - Médico</v>
      </c>
      <c r="F55" s="12" t="str">
        <f>'[1]TCE - ANEXO III - Preencher'!G64</f>
        <v>2251-20</v>
      </c>
      <c r="G55" s="13" t="str">
        <f>IF('[1]TCE - ANEXO III - Preencher'!H64="","",'[1]TCE - ANEXO III - Preencher'!H64)</f>
        <v>02/2023</v>
      </c>
      <c r="H55" s="14">
        <f>'[1]TCE - ANEXO III - Preencher'!I64</f>
        <v>0</v>
      </c>
      <c r="I55" s="14">
        <f>'[1]TCE - ANEXO III - Preencher'!J64</f>
        <v>410.64800000000002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1.6786734693877501</v>
      </c>
      <c r="O55" s="15">
        <f>'[1]TCE - ANEXO III - Preencher'!P64</f>
        <v>0</v>
      </c>
      <c r="P55" s="16">
        <f t="shared" si="2"/>
        <v>1.6786734693877501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412.3266734693878</v>
      </c>
    </row>
    <row r="56" spans="1:28" x14ac:dyDescent="0.25">
      <c r="A56" s="8">
        <f>IFERROR(VLOOKUP(B56,'[1]DADOS (OCULTAR)'!$Q$3:$S$135,3,0),"")</f>
        <v>9039744000860</v>
      </c>
      <c r="B56" s="9" t="str">
        <f>'[1]TCE - ANEXO III - Preencher'!C65</f>
        <v>HOSPITAL DOM HÉLDER CÂMARA - CG. Nº 018/2022</v>
      </c>
      <c r="C56" s="10"/>
      <c r="D56" s="11" t="str">
        <f>'[1]TCE - ANEXO III - Preencher'!E65</f>
        <v>ALUIZIO BARBOSA DE BRITO</v>
      </c>
      <c r="E56" s="9" t="str">
        <f>IF('[1]TCE - ANEXO III - Preencher'!F65="4 - Assistência Odontológica","2 - Outros Profissionais da Saúde",'[1]TCE - ANEXO III - Preencher'!F65)</f>
        <v>3 - Administrativo</v>
      </c>
      <c r="F56" s="12" t="str">
        <f>'[1]TCE - ANEXO III - Preencher'!G65</f>
        <v>4131-15</v>
      </c>
      <c r="G56" s="13" t="str">
        <f>IF('[1]TCE - ANEXO III - Preencher'!H65="","",'[1]TCE - ANEXO III - Preencher'!H65)</f>
        <v>02/2023</v>
      </c>
      <c r="H56" s="14">
        <f>'[1]TCE - ANEXO III - Preencher'!I65</f>
        <v>0</v>
      </c>
      <c r="I56" s="14">
        <f>'[1]TCE - ANEXO III - Preencher'!J65</f>
        <v>169.28399999999999</v>
      </c>
      <c r="J56" s="14">
        <f>'[1]TCE - ANEXO III - Preencher'!K65</f>
        <v>0</v>
      </c>
      <c r="K56" s="15">
        <f>'[1]TCE - ANEXO III - Preencher'!L65</f>
        <v>185.13921108741999</v>
      </c>
      <c r="L56" s="15">
        <f>'[1]TCE - ANEXO III - Preencher'!M65</f>
        <v>40.44</v>
      </c>
      <c r="M56" s="15">
        <f t="shared" si="1"/>
        <v>144.69921108742</v>
      </c>
      <c r="N56" s="15">
        <f>'[1]TCE - ANEXO III - Preencher'!O65</f>
        <v>1.6786734693877501</v>
      </c>
      <c r="O56" s="15">
        <f>'[1]TCE - ANEXO III - Preencher'!P65</f>
        <v>0</v>
      </c>
      <c r="P56" s="16">
        <f t="shared" si="2"/>
        <v>1.6786734693877501</v>
      </c>
      <c r="Q56" s="15">
        <f>'[1]TCE - ANEXO III - Preencher'!R65</f>
        <v>339.410381282495</v>
      </c>
      <c r="R56" s="15">
        <f>'[1]TCE - ANEXO III - Preencher'!S65</f>
        <v>61.5</v>
      </c>
      <c r="S56" s="16">
        <f t="shared" si="3"/>
        <v>277.910381282495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593.57226583930276</v>
      </c>
    </row>
    <row r="57" spans="1:28" x14ac:dyDescent="0.25">
      <c r="A57" s="8">
        <f>IFERROR(VLOOKUP(B57,'[1]DADOS (OCULTAR)'!$Q$3:$S$135,3,0),"")</f>
        <v>9039744000860</v>
      </c>
      <c r="B57" s="9" t="str">
        <f>'[1]TCE - ANEXO III - Preencher'!C66</f>
        <v>HOSPITAL DOM HÉLDER CÂMARA - CG. Nº 018/2022</v>
      </c>
      <c r="C57" s="10"/>
      <c r="D57" s="11" t="str">
        <f>'[1]TCE - ANEXO III - Preencher'!E66</f>
        <v>AMANDA CODECEIRA DE FARIAS SOARES DE SANTANA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3241-15</v>
      </c>
      <c r="G57" s="13" t="str">
        <f>IF('[1]TCE - ANEXO III - Preencher'!H66="","",'[1]TCE - ANEXO III - Preencher'!H66)</f>
        <v>02/2023</v>
      </c>
      <c r="H57" s="14">
        <f>'[1]TCE - ANEXO III - Preencher'!I66</f>
        <v>0</v>
      </c>
      <c r="I57" s="14">
        <f>'[1]TCE - ANEXO III - Preencher'!J66</f>
        <v>311.2056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1.6786734693877501</v>
      </c>
      <c r="O57" s="15">
        <f>'[1]TCE - ANEXO III - Preencher'!P66</f>
        <v>0</v>
      </c>
      <c r="P57" s="16">
        <f t="shared" si="2"/>
        <v>1.6786734693877501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312.88427346938778</v>
      </c>
    </row>
    <row r="58" spans="1:28" x14ac:dyDescent="0.25">
      <c r="A58" s="8">
        <f>IFERROR(VLOOKUP(B58,'[1]DADOS (OCULTAR)'!$Q$3:$S$135,3,0),"")</f>
        <v>9039744000860</v>
      </c>
      <c r="B58" s="9" t="str">
        <f>'[1]TCE - ANEXO III - Preencher'!C67</f>
        <v>HOSPITAL DOM HÉLDER CÂMARA - CG. Nº 018/2022</v>
      </c>
      <c r="C58" s="10"/>
      <c r="D58" s="11" t="str">
        <f>'[1]TCE - ANEXO III - Preencher'!E67</f>
        <v>AMANDA KAROLINE DOS SANTOS NASCIMENTO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3222-05</v>
      </c>
      <c r="G58" s="13" t="str">
        <f>IF('[1]TCE - ANEXO III - Preencher'!H67="","",'[1]TCE - ANEXO III - Preencher'!H67)</f>
        <v>02/2023</v>
      </c>
      <c r="H58" s="14">
        <f>'[1]TCE - ANEXO III - Preencher'!I67</f>
        <v>0</v>
      </c>
      <c r="I58" s="14">
        <f>'[1]TCE - ANEXO III - Preencher'!J67</f>
        <v>0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1.6786734693877501</v>
      </c>
      <c r="O58" s="15">
        <f>'[1]TCE - ANEXO III - Preencher'!P67</f>
        <v>0</v>
      </c>
      <c r="P58" s="16">
        <f t="shared" si="2"/>
        <v>1.6786734693877501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1.6786734693877501</v>
      </c>
    </row>
    <row r="59" spans="1:28" x14ac:dyDescent="0.25">
      <c r="A59" s="8">
        <f>IFERROR(VLOOKUP(B59,'[1]DADOS (OCULTAR)'!$Q$3:$S$135,3,0),"")</f>
        <v>9039744000860</v>
      </c>
      <c r="B59" s="9" t="str">
        <f>'[1]TCE - ANEXO III - Preencher'!C68</f>
        <v>HOSPITAL DOM HÉLDER CÂMARA - CG. Nº 018/2022</v>
      </c>
      <c r="C59" s="10"/>
      <c r="D59" s="11" t="str">
        <f>'[1]TCE - ANEXO III - Preencher'!E68</f>
        <v>AMANDA LOPES DE ALMEIDA FREITAS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2236-05</v>
      </c>
      <c r="G59" s="13" t="str">
        <f>IF('[1]TCE - ANEXO III - Preencher'!H68="","",'[1]TCE - ANEXO III - Preencher'!H68)</f>
        <v>02/2023</v>
      </c>
      <c r="H59" s="14">
        <f>'[1]TCE - ANEXO III - Preencher'!I68</f>
        <v>0</v>
      </c>
      <c r="I59" s="14">
        <f>'[1]TCE - ANEXO III - Preencher'!J68</f>
        <v>226.00479999999999</v>
      </c>
      <c r="J59" s="14">
        <f>'[1]TCE - ANEXO III - Preencher'!K68</f>
        <v>0</v>
      </c>
      <c r="K59" s="15">
        <f>'[1]TCE - ANEXO III - Preencher'!L68</f>
        <v>185.13921108741999</v>
      </c>
      <c r="L59" s="15">
        <f>'[1]TCE - ANEXO III - Preencher'!M68</f>
        <v>2.6</v>
      </c>
      <c r="M59" s="15">
        <f t="shared" si="1"/>
        <v>182.53921108742</v>
      </c>
      <c r="N59" s="15">
        <f>'[1]TCE - ANEXO III - Preencher'!O68</f>
        <v>1.6786734693877501</v>
      </c>
      <c r="O59" s="15">
        <f>'[1]TCE - ANEXO III - Preencher'!P68</f>
        <v>0</v>
      </c>
      <c r="P59" s="16">
        <f t="shared" si="2"/>
        <v>1.6786734693877501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410.22268455680779</v>
      </c>
    </row>
    <row r="60" spans="1:28" x14ac:dyDescent="0.25">
      <c r="A60" s="8">
        <f>IFERROR(VLOOKUP(B60,'[1]DADOS (OCULTAR)'!$Q$3:$S$135,3,0),"")</f>
        <v>9039744000860</v>
      </c>
      <c r="B60" s="9" t="str">
        <f>'[1]TCE - ANEXO III - Preencher'!C69</f>
        <v>HOSPITAL DOM HÉLDER CÂMARA - CG. Nº 018/2022</v>
      </c>
      <c r="C60" s="10"/>
      <c r="D60" s="11" t="str">
        <f>'[1]TCE - ANEXO III - Preencher'!E69</f>
        <v>AMANDA MAYARA CARVALHO DE LIMA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2235-05</v>
      </c>
      <c r="G60" s="13" t="str">
        <f>IF('[1]TCE - ANEXO III - Preencher'!H69="","",'[1]TCE - ANEXO III - Preencher'!H69)</f>
        <v>02/2023</v>
      </c>
      <c r="H60" s="14">
        <f>'[1]TCE - ANEXO III - Preencher'!I69</f>
        <v>0</v>
      </c>
      <c r="I60" s="14">
        <f>'[1]TCE - ANEXO III - Preencher'!J69</f>
        <v>311.88720000000001</v>
      </c>
      <c r="J60" s="14">
        <f>'[1]TCE - ANEXO III - Preencher'!K69</f>
        <v>0</v>
      </c>
      <c r="K60" s="15">
        <f>'[1]TCE - ANEXO III - Preencher'!L69</f>
        <v>185.13921108741999</v>
      </c>
      <c r="L60" s="15">
        <f>'[1]TCE - ANEXO III - Preencher'!M69</f>
        <v>3.3</v>
      </c>
      <c r="M60" s="15">
        <f t="shared" si="1"/>
        <v>181.83921108741998</v>
      </c>
      <c r="N60" s="15">
        <f>'[1]TCE - ANEXO III - Preencher'!O69</f>
        <v>1.6786734693877501</v>
      </c>
      <c r="O60" s="15">
        <f>'[1]TCE - ANEXO III - Preencher'!P69</f>
        <v>0</v>
      </c>
      <c r="P60" s="16">
        <f t="shared" si="2"/>
        <v>1.6786734693877501</v>
      </c>
      <c r="Q60" s="15">
        <f>'[1]TCE - ANEXO III - Preencher'!R69</f>
        <v>339.410381282495</v>
      </c>
      <c r="R60" s="15">
        <f>'[1]TCE - ANEXO III - Preencher'!S69</f>
        <v>130</v>
      </c>
      <c r="S60" s="16">
        <f t="shared" si="3"/>
        <v>209.410381282495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704.81546583930276</v>
      </c>
    </row>
    <row r="61" spans="1:28" x14ac:dyDescent="0.25">
      <c r="A61" s="8">
        <f>IFERROR(VLOOKUP(B61,'[1]DADOS (OCULTAR)'!$Q$3:$S$135,3,0),"")</f>
        <v>9039744000860</v>
      </c>
      <c r="B61" s="9" t="str">
        <f>'[1]TCE - ANEXO III - Preencher'!C70</f>
        <v>HOSPITAL DOM HÉLDER CÂMARA - CG. Nº 018/2022</v>
      </c>
      <c r="C61" s="10"/>
      <c r="D61" s="11" t="str">
        <f>'[1]TCE - ANEXO III - Preencher'!E70</f>
        <v>AMANDA RAFAELLA LIMA DA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3222-05</v>
      </c>
      <c r="G61" s="13" t="str">
        <f>IF('[1]TCE - ANEXO III - Preencher'!H70="","",'[1]TCE - ANEXO III - Preencher'!H70)</f>
        <v>02/2023</v>
      </c>
      <c r="H61" s="14">
        <f>'[1]TCE - ANEXO III - Preencher'!I70</f>
        <v>0</v>
      </c>
      <c r="I61" s="14">
        <f>'[1]TCE - ANEXO III - Preencher'!J70</f>
        <v>168.2664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1.6786734693877501</v>
      </c>
      <c r="O61" s="15">
        <f>'[1]TCE - ANEXO III - Preencher'!P70</f>
        <v>0</v>
      </c>
      <c r="P61" s="16">
        <f t="shared" si="2"/>
        <v>1.6786734693877501</v>
      </c>
      <c r="Q61" s="15">
        <f>'[1]TCE - ANEXO III - Preencher'!R70</f>
        <v>339.410381282495</v>
      </c>
      <c r="R61" s="15">
        <f>'[1]TCE - ANEXO III - Preencher'!S70</f>
        <v>78.12</v>
      </c>
      <c r="S61" s="16">
        <f t="shared" si="3"/>
        <v>261.29038128249499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431.23545475188274</v>
      </c>
    </row>
    <row r="62" spans="1:28" x14ac:dyDescent="0.25">
      <c r="A62" s="8">
        <f>IFERROR(VLOOKUP(B62,'[1]DADOS (OCULTAR)'!$Q$3:$S$135,3,0),"")</f>
        <v>9039744000860</v>
      </c>
      <c r="B62" s="9" t="str">
        <f>'[1]TCE - ANEXO III - Preencher'!C71</f>
        <v>HOSPITAL DOM HÉLDER CÂMARA - CG. Nº 018/2022</v>
      </c>
      <c r="C62" s="10"/>
      <c r="D62" s="11" t="str">
        <f>'[1]TCE - ANEXO III - Preencher'!E71</f>
        <v>AMARA RAIMUNDA DA SILVA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2235-05</v>
      </c>
      <c r="G62" s="13" t="str">
        <f>IF('[1]TCE - ANEXO III - Preencher'!H71="","",'[1]TCE - ANEXO III - Preencher'!H71)</f>
        <v>02/2023</v>
      </c>
      <c r="H62" s="14">
        <f>'[1]TCE - ANEXO III - Preencher'!I71</f>
        <v>0</v>
      </c>
      <c r="I62" s="14">
        <f>'[1]TCE - ANEXO III - Preencher'!J71</f>
        <v>255.99279999999999</v>
      </c>
      <c r="J62" s="14">
        <f>'[1]TCE - ANEXO III - Preencher'!K71</f>
        <v>0</v>
      </c>
      <c r="K62" s="15">
        <f>'[1]TCE - ANEXO III - Preencher'!L71</f>
        <v>185.13921108741999</v>
      </c>
      <c r="L62" s="15">
        <f>'[1]TCE - ANEXO III - Preencher'!M71</f>
        <v>2.81</v>
      </c>
      <c r="M62" s="15">
        <f t="shared" si="1"/>
        <v>182.32921108741999</v>
      </c>
      <c r="N62" s="15">
        <f>'[1]TCE - ANEXO III - Preencher'!O71</f>
        <v>1.6786734693877501</v>
      </c>
      <c r="O62" s="15">
        <f>'[1]TCE - ANEXO III - Preencher'!P71</f>
        <v>0</v>
      </c>
      <c r="P62" s="16">
        <f t="shared" si="2"/>
        <v>1.6786734693877501</v>
      </c>
      <c r="Q62" s="15">
        <f>'[1]TCE - ANEXO III - Preencher'!R71</f>
        <v>339.410381282495</v>
      </c>
      <c r="R62" s="15">
        <f>'[1]TCE - ANEXO III - Preencher'!S71</f>
        <v>112</v>
      </c>
      <c r="S62" s="16">
        <f t="shared" si="3"/>
        <v>227.410381282495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667.41106583930275</v>
      </c>
    </row>
    <row r="63" spans="1:28" x14ac:dyDescent="0.25">
      <c r="A63" s="8">
        <f>IFERROR(VLOOKUP(B63,'[1]DADOS (OCULTAR)'!$Q$3:$S$135,3,0),"")</f>
        <v>9039744000860</v>
      </c>
      <c r="B63" s="9" t="str">
        <f>'[1]TCE - ANEXO III - Preencher'!C72</f>
        <v>HOSPITAL DOM HÉLDER CÂMARA - CG. Nº 018/2022</v>
      </c>
      <c r="C63" s="10"/>
      <c r="D63" s="11" t="str">
        <f>'[1]TCE - ANEXO III - Preencher'!E72</f>
        <v>ANA BARBARA DE SANTANA DA SILVA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2236-05</v>
      </c>
      <c r="G63" s="13" t="str">
        <f>IF('[1]TCE - ANEXO III - Preencher'!H72="","",'[1]TCE - ANEXO III - Preencher'!H72)</f>
        <v>02/2023</v>
      </c>
      <c r="H63" s="14">
        <f>'[1]TCE - ANEXO III - Preencher'!I72</f>
        <v>0</v>
      </c>
      <c r="I63" s="14">
        <f>'[1]TCE - ANEXO III - Preencher'!J72</f>
        <v>194.49520000000001</v>
      </c>
      <c r="J63" s="14">
        <f>'[1]TCE - ANEXO III - Preencher'!K72</f>
        <v>0</v>
      </c>
      <c r="K63" s="15">
        <f>'[1]TCE - ANEXO III - Preencher'!L72</f>
        <v>185.13921108741999</v>
      </c>
      <c r="L63" s="15">
        <f>'[1]TCE - ANEXO III - Preencher'!M72</f>
        <v>2.2000000000000002</v>
      </c>
      <c r="M63" s="15">
        <f t="shared" si="1"/>
        <v>182.93921108742001</v>
      </c>
      <c r="N63" s="15">
        <f>'[1]TCE - ANEXO III - Preencher'!O72</f>
        <v>1.6786734693877501</v>
      </c>
      <c r="O63" s="15">
        <f>'[1]TCE - ANEXO III - Preencher'!P72</f>
        <v>0</v>
      </c>
      <c r="P63" s="16">
        <f t="shared" si="2"/>
        <v>1.6786734693877501</v>
      </c>
      <c r="Q63" s="15">
        <f>'[1]TCE - ANEXO III - Preencher'!R72</f>
        <v>339.410381282495</v>
      </c>
      <c r="R63" s="15">
        <f>'[1]TCE - ANEXO III - Preencher'!S72</f>
        <v>87.95</v>
      </c>
      <c r="S63" s="16">
        <f t="shared" si="3"/>
        <v>251.46038128249501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630.5734658393028</v>
      </c>
    </row>
    <row r="64" spans="1:28" x14ac:dyDescent="0.25">
      <c r="A64" s="8">
        <f>IFERROR(VLOOKUP(B64,'[1]DADOS (OCULTAR)'!$Q$3:$S$135,3,0),"")</f>
        <v>9039744000860</v>
      </c>
      <c r="B64" s="9" t="str">
        <f>'[1]TCE - ANEXO III - Preencher'!C73</f>
        <v>HOSPITAL DOM HÉLDER CÂMARA - CG. Nº 018/2022</v>
      </c>
      <c r="C64" s="10"/>
      <c r="D64" s="11" t="str">
        <f>'[1]TCE - ANEXO III - Preencher'!E73</f>
        <v>ANA CARLA BARBOSA DE MOURA SILVA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2236-05</v>
      </c>
      <c r="G64" s="13" t="str">
        <f>IF('[1]TCE - ANEXO III - Preencher'!H73="","",'[1]TCE - ANEXO III - Preencher'!H73)</f>
        <v>02/2023</v>
      </c>
      <c r="H64" s="14">
        <f>'[1]TCE - ANEXO III - Preencher'!I73</f>
        <v>0</v>
      </c>
      <c r="I64" s="14">
        <f>'[1]TCE - ANEXO III - Preencher'!J73</f>
        <v>222.90479999999999</v>
      </c>
      <c r="J64" s="14">
        <f>'[1]TCE - ANEXO III - Preencher'!K73</f>
        <v>0</v>
      </c>
      <c r="K64" s="15">
        <f>'[1]TCE - ANEXO III - Preencher'!L73</f>
        <v>0</v>
      </c>
      <c r="L64" s="15">
        <f>'[1]TCE - ANEXO III - Preencher'!M73</f>
        <v>0</v>
      </c>
      <c r="M64" s="15">
        <f t="shared" si="1"/>
        <v>0</v>
      </c>
      <c r="N64" s="15">
        <f>'[1]TCE - ANEXO III - Preencher'!O73</f>
        <v>1.6786734693877501</v>
      </c>
      <c r="O64" s="15">
        <f>'[1]TCE - ANEXO III - Preencher'!P73</f>
        <v>0</v>
      </c>
      <c r="P64" s="16">
        <f t="shared" si="2"/>
        <v>1.6786734693877501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224.58347346938774</v>
      </c>
    </row>
    <row r="65" spans="1:28" x14ac:dyDescent="0.25">
      <c r="A65" s="8">
        <f>IFERROR(VLOOKUP(B65,'[1]DADOS (OCULTAR)'!$Q$3:$S$135,3,0),"")</f>
        <v>9039744000860</v>
      </c>
      <c r="B65" s="9" t="str">
        <f>'[1]TCE - ANEXO III - Preencher'!C74</f>
        <v>HOSPITAL DOM HÉLDER CÂMARA - CG. Nº 018/2022</v>
      </c>
      <c r="C65" s="10"/>
      <c r="D65" s="11" t="str">
        <f>'[1]TCE - ANEXO III - Preencher'!E74</f>
        <v>ANA CLARA MARIA DE MENDONCA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2236-05</v>
      </c>
      <c r="G65" s="13" t="str">
        <f>IF('[1]TCE - ANEXO III - Preencher'!H74="","",'[1]TCE - ANEXO III - Preencher'!H74)</f>
        <v>02/2023</v>
      </c>
      <c r="H65" s="14">
        <f>'[1]TCE - ANEXO III - Preencher'!I74</f>
        <v>0</v>
      </c>
      <c r="I65" s="14">
        <f>'[1]TCE - ANEXO III - Preencher'!J74</f>
        <v>230.70959999999999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1.6786734693877501</v>
      </c>
      <c r="O65" s="15">
        <f>'[1]TCE - ANEXO III - Preencher'!P74</f>
        <v>0</v>
      </c>
      <c r="P65" s="16">
        <f t="shared" si="2"/>
        <v>1.6786734693877501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232.38827346938774</v>
      </c>
    </row>
    <row r="66" spans="1:28" x14ac:dyDescent="0.25">
      <c r="A66" s="8">
        <f>IFERROR(VLOOKUP(B66,'[1]DADOS (OCULTAR)'!$Q$3:$S$135,3,0),"")</f>
        <v>9039744000860</v>
      </c>
      <c r="B66" s="9" t="str">
        <f>'[1]TCE - ANEXO III - Preencher'!C75</f>
        <v>HOSPITAL DOM HÉLDER CÂMARA - CG. Nº 018/2022</v>
      </c>
      <c r="C66" s="10"/>
      <c r="D66" s="11" t="str">
        <f>'[1]TCE - ANEXO III - Preencher'!E75</f>
        <v>ANA CLARA OLIVEIRA DO NASCIMENTO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3222-05</v>
      </c>
      <c r="G66" s="13" t="str">
        <f>IF('[1]TCE - ANEXO III - Preencher'!H75="","",'[1]TCE - ANEXO III - Preencher'!H75)</f>
        <v>02/2023</v>
      </c>
      <c r="H66" s="14">
        <f>'[1]TCE - ANEXO III - Preencher'!I75</f>
        <v>0</v>
      </c>
      <c r="I66" s="14">
        <f>'[1]TCE - ANEXO III - Preencher'!J75</f>
        <v>190.50319999999999</v>
      </c>
      <c r="J66" s="14">
        <f>'[1]TCE - ANEXO III - Preencher'!K75</f>
        <v>0</v>
      </c>
      <c r="K66" s="15">
        <f>'[1]TCE - ANEXO III - Preencher'!L75</f>
        <v>0</v>
      </c>
      <c r="L66" s="15">
        <f>'[1]TCE - ANEXO III - Preencher'!M75</f>
        <v>0</v>
      </c>
      <c r="M66" s="15">
        <f t="shared" si="1"/>
        <v>0</v>
      </c>
      <c r="N66" s="15">
        <f>'[1]TCE - ANEXO III - Preencher'!O75</f>
        <v>1.6786734693877501</v>
      </c>
      <c r="O66" s="15">
        <f>'[1]TCE - ANEXO III - Preencher'!P75</f>
        <v>0</v>
      </c>
      <c r="P66" s="16">
        <f t="shared" si="2"/>
        <v>1.6786734693877501</v>
      </c>
      <c r="Q66" s="15">
        <f>'[1]TCE - ANEXO III - Preencher'!R75</f>
        <v>339.410381282495</v>
      </c>
      <c r="R66" s="15">
        <f>'[1]TCE - ANEXO III - Preencher'!S75</f>
        <v>41.66</v>
      </c>
      <c r="S66" s="16">
        <f t="shared" si="3"/>
        <v>297.75038128249503</v>
      </c>
      <c r="T66" s="15">
        <f>'[1]TCE - ANEXO III - Preencher'!U75</f>
        <v>37.020000000000003</v>
      </c>
      <c r="U66" s="15">
        <f>'[1]TCE - ANEXO III - Preencher'!V75</f>
        <v>0</v>
      </c>
      <c r="V66" s="16">
        <f t="shared" si="4"/>
        <v>37.020000000000003</v>
      </c>
      <c r="W66" s="17" t="str">
        <f>IF('[1]TCE - ANEXO III - Preencher'!X75="","",'[1]TCE - ANEXO III - Preencher'!X75)</f>
        <v>AUXÍLIO CRECHE</v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526.95225475188272</v>
      </c>
    </row>
    <row r="67" spans="1:28" x14ac:dyDescent="0.25">
      <c r="A67" s="8">
        <f>IFERROR(VLOOKUP(B67,'[1]DADOS (OCULTAR)'!$Q$3:$S$135,3,0),"")</f>
        <v>9039744000860</v>
      </c>
      <c r="B67" s="9" t="str">
        <f>'[1]TCE - ANEXO III - Preencher'!C76</f>
        <v>HOSPITAL DOM HÉLDER CÂMARA - CG. Nº 018/2022</v>
      </c>
      <c r="C67" s="10"/>
      <c r="D67" s="11" t="str">
        <f>'[1]TCE - ANEXO III - Preencher'!E76</f>
        <v>ANA CLAUDIA DE SOUZA VON SOHSTEN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2235-05</v>
      </c>
      <c r="G67" s="13" t="str">
        <f>IF('[1]TCE - ANEXO III - Preencher'!H76="","",'[1]TCE - ANEXO III - Preencher'!H76)</f>
        <v>02/2023</v>
      </c>
      <c r="H67" s="14">
        <f>'[1]TCE - ANEXO III - Preencher'!I76</f>
        <v>0</v>
      </c>
      <c r="I67" s="14">
        <f>'[1]TCE - ANEXO III - Preencher'!J76</f>
        <v>249.06319999999999</v>
      </c>
      <c r="J67" s="14">
        <f>'[1]TCE - ANEXO III - Preencher'!K76</f>
        <v>0</v>
      </c>
      <c r="K67" s="15">
        <f>'[1]TCE - ANEXO III - Preencher'!L76</f>
        <v>185.13921108741999</v>
      </c>
      <c r="L67" s="15">
        <f>'[1]TCE - ANEXO III - Preencher'!M76</f>
        <v>2.56</v>
      </c>
      <c r="M67" s="15">
        <f t="shared" si="1"/>
        <v>182.57921108741999</v>
      </c>
      <c r="N67" s="15">
        <f>'[1]TCE - ANEXO III - Preencher'!O76</f>
        <v>1.6786734693877501</v>
      </c>
      <c r="O67" s="15">
        <f>'[1]TCE - ANEXO III - Preencher'!P76</f>
        <v>0</v>
      </c>
      <c r="P67" s="16">
        <f t="shared" si="2"/>
        <v>1.6786734693877501</v>
      </c>
      <c r="Q67" s="15">
        <f>'[1]TCE - ANEXO III - Preencher'!R76</f>
        <v>339.410381282495</v>
      </c>
      <c r="R67" s="15">
        <f>'[1]TCE - ANEXO III - Preencher'!S76</f>
        <v>102.49</v>
      </c>
      <c r="S67" s="16">
        <f t="shared" si="3"/>
        <v>236.92038128249499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670.24146583930269</v>
      </c>
    </row>
    <row r="68" spans="1:28" x14ac:dyDescent="0.25">
      <c r="A68" s="8">
        <f>IFERROR(VLOOKUP(B68,'[1]DADOS (OCULTAR)'!$Q$3:$S$135,3,0),"")</f>
        <v>9039744000860</v>
      </c>
      <c r="B68" s="9" t="str">
        <f>'[1]TCE - ANEXO III - Preencher'!C77</f>
        <v>HOSPITAL DOM HÉLDER CÂMARA - CG. Nº 018/2022</v>
      </c>
      <c r="C68" s="10"/>
      <c r="D68" s="11" t="str">
        <f>'[1]TCE - ANEXO III - Preencher'!E77</f>
        <v>ANA CLAUDIA FERREIRA SOUZA DOS SANTOS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5211-30</v>
      </c>
      <c r="G68" s="13" t="str">
        <f>IF('[1]TCE - ANEXO III - Preencher'!H77="","",'[1]TCE - ANEXO III - Preencher'!H77)</f>
        <v>02/2023</v>
      </c>
      <c r="H68" s="14">
        <f>'[1]TCE - ANEXO III - Preencher'!I77</f>
        <v>0</v>
      </c>
      <c r="I68" s="14">
        <f>'[1]TCE - ANEXO III - Preencher'!J77</f>
        <v>115.46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1.6786734693877501</v>
      </c>
      <c r="O68" s="15">
        <f>'[1]TCE - ANEXO III - Preencher'!P77</f>
        <v>0</v>
      </c>
      <c r="P68" s="16">
        <f t="shared" ref="P68:P131" si="8">N68-O68</f>
        <v>1.6786734693877501</v>
      </c>
      <c r="Q68" s="15">
        <f>'[1]TCE - ANEXO III - Preencher'!R77</f>
        <v>339.410381282495</v>
      </c>
      <c r="R68" s="15">
        <f>'[1]TCE - ANEXO III - Preencher'!S77</f>
        <v>78.12</v>
      </c>
      <c r="S68" s="16">
        <f t="shared" ref="S68:S131" si="9">Q68-R68</f>
        <v>261.29038128249499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378.42905475188275</v>
      </c>
    </row>
    <row r="69" spans="1:28" x14ac:dyDescent="0.25">
      <c r="A69" s="8">
        <f>IFERROR(VLOOKUP(B69,'[1]DADOS (OCULTAR)'!$Q$3:$S$135,3,0),"")</f>
        <v>9039744000860</v>
      </c>
      <c r="B69" s="9" t="str">
        <f>'[1]TCE - ANEXO III - Preencher'!C78</f>
        <v>HOSPITAL DOM HÉLDER CÂMARA - CG. Nº 018/2022</v>
      </c>
      <c r="C69" s="10"/>
      <c r="D69" s="11" t="str">
        <f>'[1]TCE - ANEXO III - Preencher'!E78</f>
        <v>ANA CLAUDIA RIOS ALMEIDA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3242-05</v>
      </c>
      <c r="G69" s="13" t="str">
        <f>IF('[1]TCE - ANEXO III - Preencher'!H78="","",'[1]TCE - ANEXO III - Preencher'!H78)</f>
        <v>02/2023</v>
      </c>
      <c r="H69" s="14">
        <f>'[1]TCE - ANEXO III - Preencher'!I78</f>
        <v>0</v>
      </c>
      <c r="I69" s="14">
        <f>'[1]TCE - ANEXO III - Preencher'!J78</f>
        <v>0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1.6786734693877501</v>
      </c>
      <c r="O69" s="15">
        <f>'[1]TCE - ANEXO III - Preencher'!P78</f>
        <v>0</v>
      </c>
      <c r="P69" s="16">
        <f t="shared" si="8"/>
        <v>1.6786734693877501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1.6786734693877501</v>
      </c>
    </row>
    <row r="70" spans="1:28" x14ac:dyDescent="0.25">
      <c r="A70" s="8">
        <f>IFERROR(VLOOKUP(B70,'[1]DADOS (OCULTAR)'!$Q$3:$S$135,3,0),"")</f>
        <v>9039744000860</v>
      </c>
      <c r="B70" s="9" t="str">
        <f>'[1]TCE - ANEXO III - Preencher'!C79</f>
        <v>HOSPITAL DOM HÉLDER CÂMARA - CG. Nº 018/2022</v>
      </c>
      <c r="C70" s="10"/>
      <c r="D70" s="11" t="str">
        <f>'[1]TCE - ANEXO III - Preencher'!E79</f>
        <v>ANA CRISTINA GOMES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3222-05</v>
      </c>
      <c r="G70" s="13" t="str">
        <f>IF('[1]TCE - ANEXO III - Preencher'!H79="","",'[1]TCE - ANEXO III - Preencher'!H79)</f>
        <v>02/2023</v>
      </c>
      <c r="H70" s="14">
        <f>'[1]TCE - ANEXO III - Preencher'!I79</f>
        <v>0</v>
      </c>
      <c r="I70" s="14">
        <f>'[1]TCE - ANEXO III - Preencher'!J79</f>
        <v>145.82400000000001</v>
      </c>
      <c r="J70" s="14">
        <f>'[1]TCE - ANEXO III - Preencher'!K79</f>
        <v>0</v>
      </c>
      <c r="K70" s="15">
        <f>'[1]TCE - ANEXO III - Preencher'!L79</f>
        <v>185.13921108741999</v>
      </c>
      <c r="L70" s="15">
        <f>'[1]TCE - ANEXO III - Preencher'!M79</f>
        <v>26.04</v>
      </c>
      <c r="M70" s="15">
        <f t="shared" si="7"/>
        <v>159.09921108742</v>
      </c>
      <c r="N70" s="15">
        <f>'[1]TCE - ANEXO III - Preencher'!O79</f>
        <v>1.6786734693877501</v>
      </c>
      <c r="O70" s="15">
        <f>'[1]TCE - ANEXO III - Preencher'!P79</f>
        <v>0</v>
      </c>
      <c r="P70" s="16">
        <f t="shared" si="8"/>
        <v>1.6786734693877501</v>
      </c>
      <c r="Q70" s="15">
        <f>'[1]TCE - ANEXO III - Preencher'!R79</f>
        <v>339.410381282495</v>
      </c>
      <c r="R70" s="15">
        <f>'[1]TCE - ANEXO III - Preencher'!S79</f>
        <v>78.12</v>
      </c>
      <c r="S70" s="16">
        <f t="shared" si="9"/>
        <v>261.29038128249499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567.89226583930281</v>
      </c>
    </row>
    <row r="71" spans="1:28" x14ac:dyDescent="0.25">
      <c r="A71" s="8">
        <f>IFERROR(VLOOKUP(B71,'[1]DADOS (OCULTAR)'!$Q$3:$S$135,3,0),"")</f>
        <v>9039744000860</v>
      </c>
      <c r="B71" s="9" t="str">
        <f>'[1]TCE - ANEXO III - Preencher'!C80</f>
        <v>HOSPITAL DOM HÉLDER CÂMARA - CG. Nº 018/2022</v>
      </c>
      <c r="C71" s="10"/>
      <c r="D71" s="11" t="str">
        <f>'[1]TCE - ANEXO III - Preencher'!E80</f>
        <v>ANA ELIZABETE DA MOTA COSTA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3242-05</v>
      </c>
      <c r="G71" s="13" t="str">
        <f>IF('[1]TCE - ANEXO III - Preencher'!H80="","",'[1]TCE - ANEXO III - Preencher'!H80)</f>
        <v>02/2023</v>
      </c>
      <c r="H71" s="14">
        <f>'[1]TCE - ANEXO III - Preencher'!I80</f>
        <v>0</v>
      </c>
      <c r="I71" s="14">
        <f>'[1]TCE - ANEXO III - Preencher'!J80</f>
        <v>231.6448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1.6786734693877501</v>
      </c>
      <c r="O71" s="15">
        <f>'[1]TCE - ANEXO III - Preencher'!P80</f>
        <v>0</v>
      </c>
      <c r="P71" s="16">
        <f t="shared" si="8"/>
        <v>1.6786734693877501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233.32347346938775</v>
      </c>
    </row>
    <row r="72" spans="1:28" x14ac:dyDescent="0.25">
      <c r="A72" s="8">
        <f>IFERROR(VLOOKUP(B72,'[1]DADOS (OCULTAR)'!$Q$3:$S$135,3,0),"")</f>
        <v>9039744000860</v>
      </c>
      <c r="B72" s="9" t="str">
        <f>'[1]TCE - ANEXO III - Preencher'!C81</f>
        <v>HOSPITAL DOM HÉLDER CÂMARA - CG. Nº 018/2022</v>
      </c>
      <c r="C72" s="10"/>
      <c r="D72" s="11" t="str">
        <f>'[1]TCE - ANEXO III - Preencher'!E81</f>
        <v>ANA KAROLINA BARBOZA FELIX DA SILVA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3241-15</v>
      </c>
      <c r="G72" s="13" t="str">
        <f>IF('[1]TCE - ANEXO III - Preencher'!H81="","",'[1]TCE - ANEXO III - Preencher'!H81)</f>
        <v>02/2023</v>
      </c>
      <c r="H72" s="14">
        <f>'[1]TCE - ANEXO III - Preencher'!I81</f>
        <v>0</v>
      </c>
      <c r="I72" s="14">
        <f>'[1]TCE - ANEXO III - Preencher'!J81</f>
        <v>289.34399999999999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1.6786734693877501</v>
      </c>
      <c r="O72" s="15">
        <f>'[1]TCE - ANEXO III - Preencher'!P81</f>
        <v>0</v>
      </c>
      <c r="P72" s="16">
        <f t="shared" si="8"/>
        <v>1.6786734693877501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291.02267346938777</v>
      </c>
    </row>
    <row r="73" spans="1:28" x14ac:dyDescent="0.25">
      <c r="A73" s="8">
        <f>IFERROR(VLOOKUP(B73,'[1]DADOS (OCULTAR)'!$Q$3:$S$135,3,0),"")</f>
        <v>9039744000860</v>
      </c>
      <c r="B73" s="9" t="str">
        <f>'[1]TCE - ANEXO III - Preencher'!C82</f>
        <v>HOSPITAL DOM HÉLDER CÂMARA - CG. Nº 018/2022</v>
      </c>
      <c r="C73" s="10"/>
      <c r="D73" s="11" t="str">
        <f>'[1]TCE - ANEXO III - Preencher'!E82</f>
        <v>ANA KEILA DA PAZ CABRAL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4110-10</v>
      </c>
      <c r="G73" s="13" t="str">
        <f>IF('[1]TCE - ANEXO III - Preencher'!H82="","",'[1]TCE - ANEXO III - Preencher'!H82)</f>
        <v>02/2023</v>
      </c>
      <c r="H73" s="14">
        <f>'[1]TCE - ANEXO III - Preencher'!I82</f>
        <v>0</v>
      </c>
      <c r="I73" s="14">
        <f>'[1]TCE - ANEXO III - Preencher'!J82</f>
        <v>109.36799999999999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1.6786734693877501</v>
      </c>
      <c r="O73" s="15">
        <f>'[1]TCE - ANEXO III - Preencher'!P82</f>
        <v>0</v>
      </c>
      <c r="P73" s="16">
        <f t="shared" si="8"/>
        <v>1.6786734693877501</v>
      </c>
      <c r="Q73" s="15">
        <f>'[1]TCE - ANEXO III - Preencher'!R82</f>
        <v>339.410381282495</v>
      </c>
      <c r="R73" s="15">
        <f>'[1]TCE - ANEXO III - Preencher'!S82</f>
        <v>78.12</v>
      </c>
      <c r="S73" s="16">
        <f t="shared" si="9"/>
        <v>261.29038128249499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372.33705475188276</v>
      </c>
    </row>
    <row r="74" spans="1:28" x14ac:dyDescent="0.25">
      <c r="A74" s="8">
        <f>IFERROR(VLOOKUP(B74,'[1]DADOS (OCULTAR)'!$Q$3:$S$135,3,0),"")</f>
        <v>9039744000860</v>
      </c>
      <c r="B74" s="9" t="str">
        <f>'[1]TCE - ANEXO III - Preencher'!C83</f>
        <v>HOSPITAL DOM HÉLDER CÂMARA - CG. Nº 018/2022</v>
      </c>
      <c r="C74" s="10"/>
      <c r="D74" s="11" t="str">
        <f>'[1]TCE - ANEXO III - Preencher'!E83</f>
        <v>ANA LUCIA GOMES DE SOUZA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3222-05</v>
      </c>
      <c r="G74" s="13" t="str">
        <f>IF('[1]TCE - ANEXO III - Preencher'!H83="","",'[1]TCE - ANEXO III - Preencher'!H83)</f>
        <v>02/2023</v>
      </c>
      <c r="H74" s="14">
        <f>'[1]TCE - ANEXO III - Preencher'!I83</f>
        <v>0</v>
      </c>
      <c r="I74" s="14">
        <f>'[1]TCE - ANEXO III - Preencher'!J83</f>
        <v>155.4632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1.6786734693877501</v>
      </c>
      <c r="O74" s="15">
        <f>'[1]TCE - ANEXO III - Preencher'!P83</f>
        <v>0</v>
      </c>
      <c r="P74" s="16">
        <f t="shared" si="8"/>
        <v>1.6786734693877501</v>
      </c>
      <c r="Q74" s="15">
        <f>'[1]TCE - ANEXO III - Preencher'!R83</f>
        <v>339.410381282495</v>
      </c>
      <c r="R74" s="15">
        <f>'[1]TCE - ANEXO III - Preencher'!S83</f>
        <v>78.12</v>
      </c>
      <c r="S74" s="16">
        <f t="shared" si="9"/>
        <v>261.29038128249499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418.43225475188274</v>
      </c>
    </row>
    <row r="75" spans="1:28" x14ac:dyDescent="0.25">
      <c r="A75" s="8">
        <f>IFERROR(VLOOKUP(B75,'[1]DADOS (OCULTAR)'!$Q$3:$S$135,3,0),"")</f>
        <v>9039744000860</v>
      </c>
      <c r="B75" s="9" t="str">
        <f>'[1]TCE - ANEXO III - Preencher'!C84</f>
        <v>HOSPITAL DOM HÉLDER CÂMARA - CG. Nº 018/2022</v>
      </c>
      <c r="C75" s="10"/>
      <c r="D75" s="11" t="str">
        <f>'[1]TCE - ANEXO III - Preencher'!E84</f>
        <v>ANA MARIA GOMES DE OLIVEIRA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 t="str">
        <f>IF('[1]TCE - ANEXO III - Preencher'!H84="","",'[1]TCE - ANEXO III - Preencher'!H84)</f>
        <v>02/2023</v>
      </c>
      <c r="H75" s="14">
        <f>'[1]TCE - ANEXO III - Preencher'!I84</f>
        <v>0</v>
      </c>
      <c r="I75" s="14">
        <f>'[1]TCE - ANEXO III - Preencher'!J84</f>
        <v>161.732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1.6786734693877501</v>
      </c>
      <c r="O75" s="15">
        <f>'[1]TCE - ANEXO III - Preencher'!P84</f>
        <v>0</v>
      </c>
      <c r="P75" s="16">
        <f t="shared" si="8"/>
        <v>1.6786734693877501</v>
      </c>
      <c r="Q75" s="15">
        <f>'[1]TCE - ANEXO III - Preencher'!R84</f>
        <v>339.410381282495</v>
      </c>
      <c r="R75" s="15">
        <f>'[1]TCE - ANEXO III - Preencher'!S84</f>
        <v>78.12</v>
      </c>
      <c r="S75" s="16">
        <f t="shared" si="9"/>
        <v>261.29038128249499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424.70105475188274</v>
      </c>
    </row>
    <row r="76" spans="1:28" x14ac:dyDescent="0.25">
      <c r="A76" s="8">
        <f>IFERROR(VLOOKUP(B76,'[1]DADOS (OCULTAR)'!$Q$3:$S$135,3,0),"")</f>
        <v>9039744000860</v>
      </c>
      <c r="B76" s="9" t="str">
        <f>'[1]TCE - ANEXO III - Preencher'!C85</f>
        <v>HOSPITAL DOM HÉLDER CÂMARA - CG. Nº 018/2022</v>
      </c>
      <c r="C76" s="10"/>
      <c r="D76" s="11" t="str">
        <f>'[1]TCE - ANEXO III - Preencher'!E85</f>
        <v xml:space="preserve">ANA MERE FERREIRA 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3222-05</v>
      </c>
      <c r="G76" s="13" t="str">
        <f>IF('[1]TCE - ANEXO III - Preencher'!H85="","",'[1]TCE - ANEXO III - Preencher'!H85)</f>
        <v>02/2023</v>
      </c>
      <c r="H76" s="14">
        <f>'[1]TCE - ANEXO III - Preencher'!I85</f>
        <v>0</v>
      </c>
      <c r="I76" s="14">
        <f>'[1]TCE - ANEXO III - Preencher'!J85</f>
        <v>140.61600000000001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1.6786734693877501</v>
      </c>
      <c r="O76" s="15">
        <f>'[1]TCE - ANEXO III - Preencher'!P85</f>
        <v>0</v>
      </c>
      <c r="P76" s="16">
        <f t="shared" si="8"/>
        <v>1.6786734693877501</v>
      </c>
      <c r="Q76" s="15">
        <f>'[1]TCE - ANEXO III - Preencher'!R85</f>
        <v>339.410381282495</v>
      </c>
      <c r="R76" s="15">
        <f>'[1]TCE - ANEXO III - Preencher'!S85</f>
        <v>78.12</v>
      </c>
      <c r="S76" s="16">
        <f t="shared" si="9"/>
        <v>261.29038128249499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403.58505475188275</v>
      </c>
    </row>
    <row r="77" spans="1:28" x14ac:dyDescent="0.25">
      <c r="A77" s="8">
        <f>IFERROR(VLOOKUP(B77,'[1]DADOS (OCULTAR)'!$Q$3:$S$135,3,0),"")</f>
        <v>9039744000860</v>
      </c>
      <c r="B77" s="9" t="str">
        <f>'[1]TCE - ANEXO III - Preencher'!C86</f>
        <v>HOSPITAL DOM HÉLDER CÂMARA - CG. Nº 018/2022</v>
      </c>
      <c r="C77" s="10"/>
      <c r="D77" s="11" t="str">
        <f>'[1]TCE - ANEXO III - Preencher'!E86</f>
        <v>ANA PATRICIA DA SILVA COSTA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 t="str">
        <f>IF('[1]TCE - ANEXO III - Preencher'!H86="","",'[1]TCE - ANEXO III - Preencher'!H86)</f>
        <v>02/2023</v>
      </c>
      <c r="H77" s="14">
        <f>'[1]TCE - ANEXO III - Preencher'!I86</f>
        <v>0</v>
      </c>
      <c r="I77" s="14">
        <f>'[1]TCE - ANEXO III - Preencher'!J86</f>
        <v>0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1.6786734693877501</v>
      </c>
      <c r="O77" s="15">
        <f>'[1]TCE - ANEXO III - Preencher'!P86</f>
        <v>0</v>
      </c>
      <c r="P77" s="16">
        <f t="shared" si="8"/>
        <v>1.6786734693877501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1.6786734693877501</v>
      </c>
    </row>
    <row r="78" spans="1:28" x14ac:dyDescent="0.25">
      <c r="A78" s="8">
        <f>IFERROR(VLOOKUP(B78,'[1]DADOS (OCULTAR)'!$Q$3:$S$135,3,0),"")</f>
        <v>9039744000860</v>
      </c>
      <c r="B78" s="9" t="str">
        <f>'[1]TCE - ANEXO III - Preencher'!C87</f>
        <v>HOSPITAL DOM HÉLDER CÂMARA - CG. Nº 018/2022</v>
      </c>
      <c r="C78" s="10"/>
      <c r="D78" s="11" t="str">
        <f>'[1]TCE - ANEXO III - Preencher'!E87</f>
        <v>ANA PAULA CONCEICAO CAVALCANTI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 t="str">
        <f>IF('[1]TCE - ANEXO III - Preencher'!H87="","",'[1]TCE - ANEXO III - Preencher'!H87)</f>
        <v>02/2023</v>
      </c>
      <c r="H78" s="14">
        <f>'[1]TCE - ANEXO III - Preencher'!I87</f>
        <v>0</v>
      </c>
      <c r="I78" s="14">
        <f>'[1]TCE - ANEXO III - Preencher'!J87</f>
        <v>135.40799999999999</v>
      </c>
      <c r="J78" s="14">
        <f>'[1]TCE - ANEXO III - Preencher'!K87</f>
        <v>0</v>
      </c>
      <c r="K78" s="15">
        <f>'[1]TCE - ANEXO III - Preencher'!L87</f>
        <v>185.13921108741999</v>
      </c>
      <c r="L78" s="15">
        <f>'[1]TCE - ANEXO III - Preencher'!M87</f>
        <v>26.04</v>
      </c>
      <c r="M78" s="15">
        <f t="shared" si="7"/>
        <v>159.09921108742</v>
      </c>
      <c r="N78" s="15">
        <f>'[1]TCE - ANEXO III - Preencher'!O87</f>
        <v>1.6786734693877501</v>
      </c>
      <c r="O78" s="15">
        <f>'[1]TCE - ANEXO III - Preencher'!P87</f>
        <v>0</v>
      </c>
      <c r="P78" s="16">
        <f t="shared" si="8"/>
        <v>1.6786734693877501</v>
      </c>
      <c r="Q78" s="15">
        <f>'[1]TCE - ANEXO III - Preencher'!R87</f>
        <v>339.410381282495</v>
      </c>
      <c r="R78" s="15">
        <f>'[1]TCE - ANEXO III - Preencher'!S87</f>
        <v>69.790000000000006</v>
      </c>
      <c r="S78" s="16">
        <f t="shared" si="9"/>
        <v>269.62038128249498</v>
      </c>
      <c r="T78" s="15">
        <f>'[1]TCE - ANEXO III - Preencher'!U87</f>
        <v>60.16</v>
      </c>
      <c r="U78" s="15">
        <f>'[1]TCE - ANEXO III - Preencher'!V87</f>
        <v>0</v>
      </c>
      <c r="V78" s="16">
        <f t="shared" si="10"/>
        <v>60.16</v>
      </c>
      <c r="W78" s="17" t="str">
        <f>IF('[1]TCE - ANEXO III - Preencher'!X87="","",'[1]TCE - ANEXO III - Preencher'!X87)</f>
        <v>AUXÍLIO CRECHE</v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625.96626583930276</v>
      </c>
    </row>
    <row r="79" spans="1:28" x14ac:dyDescent="0.25">
      <c r="A79" s="8">
        <f>IFERROR(VLOOKUP(B79,'[1]DADOS (OCULTAR)'!$Q$3:$S$135,3,0),"")</f>
        <v>9039744000860</v>
      </c>
      <c r="B79" s="9" t="str">
        <f>'[1]TCE - ANEXO III - Preencher'!C88</f>
        <v>HOSPITAL DOM HÉLDER CÂMARA - CG. Nº 018/2022</v>
      </c>
      <c r="C79" s="10"/>
      <c r="D79" s="11" t="str">
        <f>'[1]TCE - ANEXO III - Preencher'!E88</f>
        <v>ANA PAULA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 t="str">
        <f>IF('[1]TCE - ANEXO III - Preencher'!H88="","",'[1]TCE - ANEXO III - Preencher'!H88)</f>
        <v>02/2023</v>
      </c>
      <c r="H79" s="14">
        <f>'[1]TCE - ANEXO III - Preencher'!I88</f>
        <v>0</v>
      </c>
      <c r="I79" s="14">
        <f>'[1]TCE - ANEXO III - Preencher'!J88</f>
        <v>155.7432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1.6786734693877501</v>
      </c>
      <c r="O79" s="15">
        <f>'[1]TCE - ANEXO III - Preencher'!P88</f>
        <v>0</v>
      </c>
      <c r="P79" s="16">
        <f t="shared" si="8"/>
        <v>1.6786734693877501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157.42187346938775</v>
      </c>
    </row>
    <row r="80" spans="1:28" x14ac:dyDescent="0.25">
      <c r="A80" s="8">
        <f>IFERROR(VLOOKUP(B80,'[1]DADOS (OCULTAR)'!$Q$3:$S$135,3,0),"")</f>
        <v>9039744000860</v>
      </c>
      <c r="B80" s="9" t="str">
        <f>'[1]TCE - ANEXO III - Preencher'!C89</f>
        <v>HOSPITAL DOM HÉLDER CÂMARA - CG. Nº 018/2022</v>
      </c>
      <c r="C80" s="10"/>
      <c r="D80" s="11" t="str">
        <f>'[1]TCE - ANEXO III - Preencher'!E89</f>
        <v>ANA PAULA DE ANDRADE DA SILVA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 t="str">
        <f>IF('[1]TCE - ANEXO III - Preencher'!H89="","",'[1]TCE - ANEXO III - Preencher'!H89)</f>
        <v>02/2023</v>
      </c>
      <c r="H80" s="14">
        <f>'[1]TCE - ANEXO III - Preencher'!I89</f>
        <v>0</v>
      </c>
      <c r="I80" s="14">
        <f>'[1]TCE - ANEXO III - Preencher'!J89</f>
        <v>140.61600000000001</v>
      </c>
      <c r="J80" s="14">
        <f>'[1]TCE - ANEXO III - Preencher'!K89</f>
        <v>0</v>
      </c>
      <c r="K80" s="15">
        <f>'[1]TCE - ANEXO III - Preencher'!L89</f>
        <v>185.13921108741999</v>
      </c>
      <c r="L80" s="15">
        <f>'[1]TCE - ANEXO III - Preencher'!M89</f>
        <v>26.04</v>
      </c>
      <c r="M80" s="15">
        <f t="shared" si="7"/>
        <v>159.09921108742</v>
      </c>
      <c r="N80" s="15">
        <f>'[1]TCE - ANEXO III - Preencher'!O89</f>
        <v>1.6786734693877501</v>
      </c>
      <c r="O80" s="15">
        <f>'[1]TCE - ANEXO III - Preencher'!P89</f>
        <v>0</v>
      </c>
      <c r="P80" s="16">
        <f t="shared" si="8"/>
        <v>1.6786734693877501</v>
      </c>
      <c r="Q80" s="15">
        <f>'[1]TCE - ANEXO III - Preencher'!R89</f>
        <v>339.410381282495</v>
      </c>
      <c r="R80" s="15">
        <f>'[1]TCE - ANEXO III - Preencher'!S89</f>
        <v>78.12</v>
      </c>
      <c r="S80" s="16">
        <f t="shared" si="9"/>
        <v>261.29038128249499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562.68426583930272</v>
      </c>
    </row>
    <row r="81" spans="1:28" x14ac:dyDescent="0.25">
      <c r="A81" s="8">
        <f>IFERROR(VLOOKUP(B81,'[1]DADOS (OCULTAR)'!$Q$3:$S$135,3,0),"")</f>
        <v>9039744000860</v>
      </c>
      <c r="B81" s="9" t="str">
        <f>'[1]TCE - ANEXO III - Preencher'!C90</f>
        <v>HOSPITAL DOM HÉLDER CÂMARA - CG. Nº 018/2022</v>
      </c>
      <c r="C81" s="10"/>
      <c r="D81" s="11" t="str">
        <f>'[1]TCE - ANEXO III - Preencher'!E90</f>
        <v>ANA PAULA FERREIRA DA SILVA LOURENCO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3222-05</v>
      </c>
      <c r="G81" s="13" t="str">
        <f>IF('[1]TCE - ANEXO III - Preencher'!H90="","",'[1]TCE - ANEXO III - Preencher'!H90)</f>
        <v>02/2023</v>
      </c>
      <c r="H81" s="14">
        <f>'[1]TCE - ANEXO III - Preencher'!I90</f>
        <v>0</v>
      </c>
      <c r="I81" s="14">
        <f>'[1]TCE - ANEXO III - Preencher'!J90</f>
        <v>124.992</v>
      </c>
      <c r="J81" s="14">
        <f>'[1]TCE - ANEXO III - Preencher'!K90</f>
        <v>0</v>
      </c>
      <c r="K81" s="15">
        <f>'[1]TCE - ANEXO III - Preencher'!L90</f>
        <v>185.13921108741999</v>
      </c>
      <c r="L81" s="15">
        <f>'[1]TCE - ANEXO III - Preencher'!M90</f>
        <v>26.04</v>
      </c>
      <c r="M81" s="15">
        <f t="shared" si="7"/>
        <v>159.09921108742</v>
      </c>
      <c r="N81" s="15">
        <f>'[1]TCE - ANEXO III - Preencher'!O90</f>
        <v>1.6786734693877501</v>
      </c>
      <c r="O81" s="15">
        <f>'[1]TCE - ANEXO III - Preencher'!P90</f>
        <v>0</v>
      </c>
      <c r="P81" s="16">
        <f t="shared" si="8"/>
        <v>1.6786734693877501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285.76988455680777</v>
      </c>
    </row>
    <row r="82" spans="1:28" x14ac:dyDescent="0.25">
      <c r="A82" s="8">
        <f>IFERROR(VLOOKUP(B82,'[1]DADOS (OCULTAR)'!$Q$3:$S$135,3,0),"")</f>
        <v>9039744000860</v>
      </c>
      <c r="B82" s="9" t="str">
        <f>'[1]TCE - ANEXO III - Preencher'!C91</f>
        <v>HOSPITAL DOM HÉLDER CÂMARA - CG. Nº 018/2022</v>
      </c>
      <c r="C82" s="10"/>
      <c r="D82" s="11" t="str">
        <f>'[1]TCE - ANEXO III - Preencher'!E91</f>
        <v>ANA PAULA GERMANO VELEZ PIMENTEL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4110-10</v>
      </c>
      <c r="G82" s="13" t="str">
        <f>IF('[1]TCE - ANEXO III - Preencher'!H91="","",'[1]TCE - ANEXO III - Preencher'!H91)</f>
        <v>02/2023</v>
      </c>
      <c r="H82" s="14">
        <f>'[1]TCE - ANEXO III - Preencher'!I91</f>
        <v>0</v>
      </c>
      <c r="I82" s="14">
        <f>'[1]TCE - ANEXO III - Preencher'!J91</f>
        <v>109.36799999999999</v>
      </c>
      <c r="J82" s="14">
        <f>'[1]TCE - ANEXO III - Preencher'!K91</f>
        <v>0</v>
      </c>
      <c r="K82" s="15">
        <f>'[1]TCE - ANEXO III - Preencher'!L91</f>
        <v>185.13921108741999</v>
      </c>
      <c r="L82" s="15">
        <f>'[1]TCE - ANEXO III - Preencher'!M91</f>
        <v>26.04</v>
      </c>
      <c r="M82" s="15">
        <f t="shared" si="7"/>
        <v>159.09921108742</v>
      </c>
      <c r="N82" s="15">
        <f>'[1]TCE - ANEXO III - Preencher'!O91</f>
        <v>1.6786734693877501</v>
      </c>
      <c r="O82" s="15">
        <f>'[1]TCE - ANEXO III - Preencher'!P91</f>
        <v>0</v>
      </c>
      <c r="P82" s="16">
        <f t="shared" si="8"/>
        <v>1.6786734693877501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270.14588455680774</v>
      </c>
    </row>
    <row r="83" spans="1:28" x14ac:dyDescent="0.25">
      <c r="A83" s="8">
        <f>IFERROR(VLOOKUP(B83,'[1]DADOS (OCULTAR)'!$Q$3:$S$135,3,0),"")</f>
        <v>9039744000860</v>
      </c>
      <c r="B83" s="9" t="str">
        <f>'[1]TCE - ANEXO III - Preencher'!C92</f>
        <v>HOSPITAL DOM HÉLDER CÂMARA - CG. Nº 018/2022</v>
      </c>
      <c r="C83" s="10"/>
      <c r="D83" s="11" t="str">
        <f>'[1]TCE - ANEXO III - Preencher'!E92</f>
        <v>ANA PAULA PEREIRA DE SOUZA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4131-15</v>
      </c>
      <c r="G83" s="13" t="str">
        <f>IF('[1]TCE - ANEXO III - Preencher'!H92="","",'[1]TCE - ANEXO III - Preencher'!H92)</f>
        <v>02/2023</v>
      </c>
      <c r="H83" s="14">
        <f>'[1]TCE - ANEXO III - Preencher'!I92</f>
        <v>0</v>
      </c>
      <c r="I83" s="14">
        <f>'[1]TCE - ANEXO III - Preencher'!J92</f>
        <v>168.6456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1.6786734693877501</v>
      </c>
      <c r="O83" s="15">
        <f>'[1]TCE - ANEXO III - Preencher'!P92</f>
        <v>0</v>
      </c>
      <c r="P83" s="16">
        <f t="shared" si="8"/>
        <v>1.6786734693877501</v>
      </c>
      <c r="Q83" s="15">
        <f>'[1]TCE - ANEXO III - Preencher'!R92</f>
        <v>339.410381282495</v>
      </c>
      <c r="R83" s="15">
        <f>'[1]TCE - ANEXO III - Preencher'!S92</f>
        <v>115.98</v>
      </c>
      <c r="S83" s="16">
        <f t="shared" si="9"/>
        <v>223.43038128249498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393.75465475188275</v>
      </c>
    </row>
    <row r="84" spans="1:28" x14ac:dyDescent="0.25">
      <c r="A84" s="8">
        <f>IFERROR(VLOOKUP(B84,'[1]DADOS (OCULTAR)'!$Q$3:$S$135,3,0),"")</f>
        <v>9039744000860</v>
      </c>
      <c r="B84" s="9" t="str">
        <f>'[1]TCE - ANEXO III - Preencher'!C93</f>
        <v>HOSPITAL DOM HÉLDER CÂMARA - CG. Nº 018/2022</v>
      </c>
      <c r="C84" s="10"/>
      <c r="D84" s="11" t="str">
        <f>'[1]TCE - ANEXO III - Preencher'!E93</f>
        <v>ANA PAULA ROCHA DE LEMOS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2235-05</v>
      </c>
      <c r="G84" s="13" t="str">
        <f>IF('[1]TCE - ANEXO III - Preencher'!H93="","",'[1]TCE - ANEXO III - Preencher'!H93)</f>
        <v>02/2023</v>
      </c>
      <c r="H84" s="14">
        <f>'[1]TCE - ANEXO III - Preencher'!I93</f>
        <v>0</v>
      </c>
      <c r="I84" s="14">
        <f>'[1]TCE - ANEXO III - Preencher'!J93</f>
        <v>294.26479999999998</v>
      </c>
      <c r="J84" s="14">
        <f>'[1]TCE - ANEXO III - Preencher'!K93</f>
        <v>0</v>
      </c>
      <c r="K84" s="15">
        <f>'[1]TCE - ANEXO III - Preencher'!L93</f>
        <v>185.13921108741999</v>
      </c>
      <c r="L84" s="15">
        <f>'[1]TCE - ANEXO III - Preencher'!M93</f>
        <v>3.06</v>
      </c>
      <c r="M84" s="15">
        <f t="shared" si="7"/>
        <v>182.07921108741999</v>
      </c>
      <c r="N84" s="15">
        <f>'[1]TCE - ANEXO III - Preencher'!O93</f>
        <v>1.6786734693877501</v>
      </c>
      <c r="O84" s="15">
        <f>'[1]TCE - ANEXO III - Preencher'!P93</f>
        <v>0</v>
      </c>
      <c r="P84" s="16">
        <f t="shared" si="8"/>
        <v>1.6786734693877501</v>
      </c>
      <c r="Q84" s="15">
        <f>'[1]TCE - ANEXO III - Preencher'!R93</f>
        <v>339.410381282495</v>
      </c>
      <c r="R84" s="15">
        <f>'[1]TCE - ANEXO III - Preencher'!S93</f>
        <v>122.5</v>
      </c>
      <c r="S84" s="16">
        <f t="shared" si="9"/>
        <v>216.910381282495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694.9330658393028</v>
      </c>
    </row>
    <row r="85" spans="1:28" x14ac:dyDescent="0.25">
      <c r="A85" s="8">
        <f>IFERROR(VLOOKUP(B85,'[1]DADOS (OCULTAR)'!$Q$3:$S$135,3,0),"")</f>
        <v>9039744000860</v>
      </c>
      <c r="B85" s="9" t="str">
        <f>'[1]TCE - ANEXO III - Preencher'!C94</f>
        <v>HOSPITAL DOM HÉLDER CÂMARA - CG. Nº 018/2022</v>
      </c>
      <c r="C85" s="10"/>
      <c r="D85" s="11" t="str">
        <f>'[1]TCE - ANEXO III - Preencher'!E94</f>
        <v>ANACLEIDE SILVA DOS SANTOS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3516-05</v>
      </c>
      <c r="G85" s="13" t="str">
        <f>IF('[1]TCE - ANEXO III - Preencher'!H94="","",'[1]TCE - ANEXO III - Preencher'!H94)</f>
        <v>02/2023</v>
      </c>
      <c r="H85" s="14">
        <f>'[1]TCE - ANEXO III - Preencher'!I94</f>
        <v>0</v>
      </c>
      <c r="I85" s="14">
        <f>'[1]TCE - ANEXO III - Preencher'!J94</f>
        <v>135.26480000000001</v>
      </c>
      <c r="J85" s="14">
        <f>'[1]TCE - ANEXO III - Preencher'!K94</f>
        <v>0</v>
      </c>
      <c r="K85" s="15">
        <f>'[1]TCE - ANEXO III - Preencher'!L94</f>
        <v>185.13921108741999</v>
      </c>
      <c r="L85" s="15">
        <f>'[1]TCE - ANEXO III - Preencher'!M94</f>
        <v>40.26</v>
      </c>
      <c r="M85" s="15">
        <f t="shared" si="7"/>
        <v>144.87921108742</v>
      </c>
      <c r="N85" s="15">
        <f>'[1]TCE - ANEXO III - Preencher'!O94</f>
        <v>1.6786734693877501</v>
      </c>
      <c r="O85" s="15">
        <f>'[1]TCE - ANEXO III - Preencher'!P94</f>
        <v>0</v>
      </c>
      <c r="P85" s="16">
        <f t="shared" si="8"/>
        <v>1.6786734693877501</v>
      </c>
      <c r="Q85" s="15">
        <f>'[1]TCE - ANEXO III - Preencher'!R94</f>
        <v>339.410381282495</v>
      </c>
      <c r="R85" s="15">
        <f>'[1]TCE - ANEXO III - Preencher'!S94</f>
        <v>96.62</v>
      </c>
      <c r="S85" s="16">
        <f t="shared" si="9"/>
        <v>242.79038128249499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524.61306583930286</v>
      </c>
    </row>
    <row r="86" spans="1:28" x14ac:dyDescent="0.25">
      <c r="A86" s="8">
        <f>IFERROR(VLOOKUP(B86,'[1]DADOS (OCULTAR)'!$Q$3:$S$135,3,0),"")</f>
        <v>9039744000860</v>
      </c>
      <c r="B86" s="9" t="str">
        <f>'[1]TCE - ANEXO III - Preencher'!C95</f>
        <v>HOSPITAL DOM HÉLDER CÂMARA - CG. Nº 018/2022</v>
      </c>
      <c r="C86" s="10"/>
      <c r="D86" s="11" t="str">
        <f>'[1]TCE - ANEXO III - Preencher'!E95</f>
        <v>ANAILZA DE JESUS GOMES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 t="str">
        <f>IF('[1]TCE - ANEXO III - Preencher'!H95="","",'[1]TCE - ANEXO III - Preencher'!H95)</f>
        <v>02/2023</v>
      </c>
      <c r="H86" s="14">
        <f>'[1]TCE - ANEXO III - Preencher'!I95</f>
        <v>0</v>
      </c>
      <c r="I86" s="14">
        <f>'[1]TCE - ANEXO III - Preencher'!J95</f>
        <v>267.84399999999999</v>
      </c>
      <c r="J86" s="14">
        <f>'[1]TCE - ANEXO III - Preencher'!K95</f>
        <v>0</v>
      </c>
      <c r="K86" s="15">
        <f>'[1]TCE - ANEXO III - Preencher'!L95</f>
        <v>185.13921108741999</v>
      </c>
      <c r="L86" s="15">
        <f>'[1]TCE - ANEXO III - Preencher'!M95</f>
        <v>26.04</v>
      </c>
      <c r="M86" s="15">
        <f t="shared" si="7"/>
        <v>159.09921108742</v>
      </c>
      <c r="N86" s="15">
        <f>'[1]TCE - ANEXO III - Preencher'!O95</f>
        <v>1.6786734693877501</v>
      </c>
      <c r="O86" s="15">
        <f>'[1]TCE - ANEXO III - Preencher'!P95</f>
        <v>0</v>
      </c>
      <c r="P86" s="16">
        <f t="shared" si="8"/>
        <v>1.6786734693877501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4.63</v>
      </c>
      <c r="U86" s="15">
        <f>'[1]TCE - ANEXO III - Preencher'!V95</f>
        <v>0</v>
      </c>
      <c r="V86" s="16">
        <f t="shared" si="10"/>
        <v>4.63</v>
      </c>
      <c r="W86" s="17" t="str">
        <f>IF('[1]TCE - ANEXO III - Preencher'!X95="","",'[1]TCE - ANEXO III - Preencher'!X95)</f>
        <v>AUXÍLIO CRECHE</v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433.25188455680774</v>
      </c>
    </row>
    <row r="87" spans="1:28" x14ac:dyDescent="0.25">
      <c r="A87" s="8">
        <f>IFERROR(VLOOKUP(B87,'[1]DADOS (OCULTAR)'!$Q$3:$S$135,3,0),"")</f>
        <v>9039744000860</v>
      </c>
      <c r="B87" s="9" t="str">
        <f>'[1]TCE - ANEXO III - Preencher'!C96</f>
        <v>HOSPITAL DOM HÉLDER CÂMARA - CG. Nº 018/2022</v>
      </c>
      <c r="C87" s="10"/>
      <c r="D87" s="11" t="str">
        <f>'[1]TCE - ANEXO III - Preencher'!E96</f>
        <v>ANALI CHALEGRE GUIMARAES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3222-05</v>
      </c>
      <c r="G87" s="13" t="str">
        <f>IF('[1]TCE - ANEXO III - Preencher'!H96="","",'[1]TCE - ANEXO III - Preencher'!H96)</f>
        <v>02/2023</v>
      </c>
      <c r="H87" s="14">
        <f>'[1]TCE - ANEXO III - Preencher'!I96</f>
        <v>0</v>
      </c>
      <c r="I87" s="14">
        <f>'[1]TCE - ANEXO III - Preencher'!J96</f>
        <v>135.40799999999999</v>
      </c>
      <c r="J87" s="14">
        <f>'[1]TCE - ANEXO III - Preencher'!K96</f>
        <v>0</v>
      </c>
      <c r="K87" s="15">
        <f>'[1]TCE - ANEXO III - Preencher'!L96</f>
        <v>185.13921108741999</v>
      </c>
      <c r="L87" s="15">
        <f>'[1]TCE - ANEXO III - Preencher'!M96</f>
        <v>26.04</v>
      </c>
      <c r="M87" s="15">
        <f t="shared" si="7"/>
        <v>159.09921108742</v>
      </c>
      <c r="N87" s="15">
        <f>'[1]TCE - ANEXO III - Preencher'!O96</f>
        <v>1.6786734693877501</v>
      </c>
      <c r="O87" s="15">
        <f>'[1]TCE - ANEXO III - Preencher'!P96</f>
        <v>0</v>
      </c>
      <c r="P87" s="16">
        <f t="shared" si="8"/>
        <v>1.6786734693877501</v>
      </c>
      <c r="Q87" s="15">
        <f>'[1]TCE - ANEXO III - Preencher'!R96</f>
        <v>339.410381282495</v>
      </c>
      <c r="R87" s="15">
        <f>'[1]TCE - ANEXO III - Preencher'!S96</f>
        <v>78.12</v>
      </c>
      <c r="S87" s="16">
        <f t="shared" si="9"/>
        <v>261.29038128249499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557.47626583930276</v>
      </c>
    </row>
    <row r="88" spans="1:28" x14ac:dyDescent="0.25">
      <c r="A88" s="8">
        <f>IFERROR(VLOOKUP(B88,'[1]DADOS (OCULTAR)'!$Q$3:$S$135,3,0),"")</f>
        <v>9039744000860</v>
      </c>
      <c r="B88" s="9" t="str">
        <f>'[1]TCE - ANEXO III - Preencher'!C97</f>
        <v>HOSPITAL DOM HÉLDER CÂMARA - CG. Nº 018/2022</v>
      </c>
      <c r="C88" s="10"/>
      <c r="D88" s="11" t="str">
        <f>'[1]TCE - ANEXO III - Preencher'!E97</f>
        <v>ANALUCIA LEITE DA SILVA</v>
      </c>
      <c r="E88" s="9" t="str">
        <f>IF('[1]TCE - ANEXO III - Preencher'!F97="4 - Assistência Odontológica","2 - Outros Profissionais da Saúde",'[1]TCE - ANEXO III - Preencher'!F97)</f>
        <v>3 - Administrativo</v>
      </c>
      <c r="F88" s="12" t="str">
        <f>'[1]TCE - ANEXO III - Preencher'!G97</f>
        <v>5174-10</v>
      </c>
      <c r="G88" s="13" t="str">
        <f>IF('[1]TCE - ANEXO III - Preencher'!H97="","",'[1]TCE - ANEXO III - Preencher'!H97)</f>
        <v>02/2023</v>
      </c>
      <c r="H88" s="14">
        <f>'[1]TCE - ANEXO III - Preencher'!I97</f>
        <v>0</v>
      </c>
      <c r="I88" s="14">
        <f>'[1]TCE - ANEXO III - Preencher'!J97</f>
        <v>143.93039999999999</v>
      </c>
      <c r="J88" s="14">
        <f>'[1]TCE - ANEXO III - Preencher'!K97</f>
        <v>0</v>
      </c>
      <c r="K88" s="15">
        <f>'[1]TCE - ANEXO III - Preencher'!L97</f>
        <v>185.13921108741999</v>
      </c>
      <c r="L88" s="15">
        <f>'[1]TCE - ANEXO III - Preencher'!M97</f>
        <v>26.04</v>
      </c>
      <c r="M88" s="15">
        <f t="shared" si="7"/>
        <v>159.09921108742</v>
      </c>
      <c r="N88" s="15">
        <f>'[1]TCE - ANEXO III - Preencher'!O97</f>
        <v>1.6786734693877501</v>
      </c>
      <c r="O88" s="15">
        <f>'[1]TCE - ANEXO III - Preencher'!P97</f>
        <v>0</v>
      </c>
      <c r="P88" s="16">
        <f t="shared" si="8"/>
        <v>1.6786734693877501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304.70828455680777</v>
      </c>
    </row>
    <row r="89" spans="1:28" x14ac:dyDescent="0.25">
      <c r="A89" s="8">
        <f>IFERROR(VLOOKUP(B89,'[1]DADOS (OCULTAR)'!$Q$3:$S$135,3,0),"")</f>
        <v>9039744000860</v>
      </c>
      <c r="B89" s="9" t="str">
        <f>'[1]TCE - ANEXO III - Preencher'!C98</f>
        <v>HOSPITAL DOM HÉLDER CÂMARA - CG. Nº 018/2022</v>
      </c>
      <c r="C89" s="10"/>
      <c r="D89" s="11" t="str">
        <f>'[1]TCE - ANEXO III - Preencher'!E98</f>
        <v>ANDERSON JOSE OLIVEIRA DE LIMA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3241-15</v>
      </c>
      <c r="G89" s="13" t="str">
        <f>IF('[1]TCE - ANEXO III - Preencher'!H98="","",'[1]TCE - ANEXO III - Preencher'!H98)</f>
        <v>02/2023</v>
      </c>
      <c r="H89" s="14">
        <f>'[1]TCE - ANEXO III - Preencher'!I98</f>
        <v>0</v>
      </c>
      <c r="I89" s="14">
        <f>'[1]TCE - ANEXO III - Preencher'!J98</f>
        <v>339.75439999999998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1.6786734693877501</v>
      </c>
      <c r="O89" s="15">
        <f>'[1]TCE - ANEXO III - Preencher'!P98</f>
        <v>0</v>
      </c>
      <c r="P89" s="16">
        <f t="shared" si="8"/>
        <v>1.6786734693877501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341.43307346938775</v>
      </c>
    </row>
    <row r="90" spans="1:28" x14ac:dyDescent="0.25">
      <c r="A90" s="8">
        <f>IFERROR(VLOOKUP(B90,'[1]DADOS (OCULTAR)'!$Q$3:$S$135,3,0),"")</f>
        <v>9039744000860</v>
      </c>
      <c r="B90" s="9" t="str">
        <f>'[1]TCE - ANEXO III - Preencher'!C99</f>
        <v>HOSPITAL DOM HÉLDER CÂMARA - CG. Nº 018/2022</v>
      </c>
      <c r="C90" s="10"/>
      <c r="D90" s="11" t="str">
        <f>'[1]TCE - ANEXO III - Preencher'!E99</f>
        <v>ANDERSON RODRIGUES DA SILVA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3222-05</v>
      </c>
      <c r="G90" s="13" t="str">
        <f>IF('[1]TCE - ANEXO III - Preencher'!H99="","",'[1]TCE - ANEXO III - Preencher'!H99)</f>
        <v>02/2023</v>
      </c>
      <c r="H90" s="14">
        <f>'[1]TCE - ANEXO III - Preencher'!I99</f>
        <v>0</v>
      </c>
      <c r="I90" s="14">
        <f>'[1]TCE - ANEXO III - Preencher'!J99</f>
        <v>168.19120000000001</v>
      </c>
      <c r="J90" s="14">
        <f>'[1]TCE - ANEXO III - Preencher'!K99</f>
        <v>0</v>
      </c>
      <c r="K90" s="15">
        <f>'[1]TCE - ANEXO III - Preencher'!L99</f>
        <v>185.13921108741999</v>
      </c>
      <c r="L90" s="15">
        <f>'[1]TCE - ANEXO III - Preencher'!M99</f>
        <v>26.04</v>
      </c>
      <c r="M90" s="15">
        <f t="shared" si="7"/>
        <v>159.09921108742</v>
      </c>
      <c r="N90" s="15">
        <f>'[1]TCE - ANEXO III - Preencher'!O99</f>
        <v>1.6786734693877501</v>
      </c>
      <c r="O90" s="15">
        <f>'[1]TCE - ANEXO III - Preencher'!P99</f>
        <v>0</v>
      </c>
      <c r="P90" s="16">
        <f t="shared" si="8"/>
        <v>1.6786734693877501</v>
      </c>
      <c r="Q90" s="15">
        <f>'[1]TCE - ANEXO III - Preencher'!R99</f>
        <v>339.410381282495</v>
      </c>
      <c r="R90" s="15">
        <f>'[1]TCE - ANEXO III - Preencher'!S99</f>
        <v>78.12</v>
      </c>
      <c r="S90" s="16">
        <f t="shared" si="9"/>
        <v>261.29038128249499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590.25946583930272</v>
      </c>
    </row>
    <row r="91" spans="1:28" x14ac:dyDescent="0.25">
      <c r="A91" s="8">
        <f>IFERROR(VLOOKUP(B91,'[1]DADOS (OCULTAR)'!$Q$3:$S$135,3,0),"")</f>
        <v>9039744000860</v>
      </c>
      <c r="B91" s="9" t="str">
        <f>'[1]TCE - ANEXO III - Preencher'!C100</f>
        <v>HOSPITAL DOM HÉLDER CÂMARA - CG. Nº 018/2022</v>
      </c>
      <c r="C91" s="10"/>
      <c r="D91" s="11" t="str">
        <f>'[1]TCE - ANEXO III - Preencher'!E100</f>
        <v>ANDRE DE OLIVEIRA COSTA</v>
      </c>
      <c r="E91" s="9" t="str">
        <f>IF('[1]TCE - ANEXO III - Preencher'!F100="4 - Assistência Odontológica","2 - Outros Profissionais da Saúde",'[1]TCE - ANEXO III - Preencher'!F100)</f>
        <v>3 - Administrativo</v>
      </c>
      <c r="F91" s="12" t="str">
        <f>'[1]TCE - ANEXO III - Preencher'!G100</f>
        <v>1421-05</v>
      </c>
      <c r="G91" s="13" t="str">
        <f>IF('[1]TCE - ANEXO III - Preencher'!H100="","",'[1]TCE - ANEXO III - Preencher'!H100)</f>
        <v>02/2023</v>
      </c>
      <c r="H91" s="14">
        <f>'[1]TCE - ANEXO III - Preencher'!I100</f>
        <v>0</v>
      </c>
      <c r="I91" s="14">
        <f>'[1]TCE - ANEXO III - Preencher'!J100</f>
        <v>963.7944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1.6786734693877501</v>
      </c>
      <c r="O91" s="15">
        <f>'[1]TCE - ANEXO III - Preencher'!P100</f>
        <v>0</v>
      </c>
      <c r="P91" s="16">
        <f t="shared" si="8"/>
        <v>1.6786734693877501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965.47307346938771</v>
      </c>
    </row>
    <row r="92" spans="1:28" x14ac:dyDescent="0.25">
      <c r="A92" s="8">
        <f>IFERROR(VLOOKUP(B92,'[1]DADOS (OCULTAR)'!$Q$3:$S$135,3,0),"")</f>
        <v>9039744000860</v>
      </c>
      <c r="B92" s="9" t="str">
        <f>'[1]TCE - ANEXO III - Preencher'!C101</f>
        <v>HOSPITAL DOM HÉLDER CÂMARA - CG. Nº 018/2022</v>
      </c>
      <c r="C92" s="10"/>
      <c r="D92" s="11" t="str">
        <f>'[1]TCE - ANEXO III - Preencher'!E101</f>
        <v>ANDRE ELIAS DA SILVA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 t="str">
        <f>'[1]TCE - ANEXO III - Preencher'!G101</f>
        <v>7244-40</v>
      </c>
      <c r="G92" s="13" t="str">
        <f>IF('[1]TCE - ANEXO III - Preencher'!H101="","",'[1]TCE - ANEXO III - Preencher'!H101)</f>
        <v>02/2023</v>
      </c>
      <c r="H92" s="14">
        <f>'[1]TCE - ANEXO III - Preencher'!I101</f>
        <v>0</v>
      </c>
      <c r="I92" s="14">
        <f>'[1]TCE - ANEXO III - Preencher'!J101</f>
        <v>128.852</v>
      </c>
      <c r="J92" s="14">
        <f>'[1]TCE - ANEXO III - Preencher'!K101</f>
        <v>0</v>
      </c>
      <c r="K92" s="15">
        <f>'[1]TCE - ANEXO III - Preencher'!L101</f>
        <v>185.13921108741999</v>
      </c>
      <c r="L92" s="15">
        <f>'[1]TCE - ANEXO III - Preencher'!M101</f>
        <v>30.83</v>
      </c>
      <c r="M92" s="15">
        <f t="shared" si="7"/>
        <v>154.30921108742001</v>
      </c>
      <c r="N92" s="15">
        <f>'[1]TCE - ANEXO III - Preencher'!O101</f>
        <v>1.6786734693877501</v>
      </c>
      <c r="O92" s="15">
        <f>'[1]TCE - ANEXO III - Preencher'!P101</f>
        <v>0</v>
      </c>
      <c r="P92" s="16">
        <f t="shared" si="8"/>
        <v>1.6786734693877501</v>
      </c>
      <c r="Q92" s="15">
        <f>'[1]TCE - ANEXO III - Preencher'!R101</f>
        <v>339.410381282495</v>
      </c>
      <c r="R92" s="15">
        <f>'[1]TCE - ANEXO III - Preencher'!S101</f>
        <v>88.15</v>
      </c>
      <c r="S92" s="16">
        <f t="shared" si="9"/>
        <v>251.26038128249499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536.10026583930278</v>
      </c>
    </row>
    <row r="93" spans="1:28" x14ac:dyDescent="0.25">
      <c r="A93" s="8">
        <f>IFERROR(VLOOKUP(B93,'[1]DADOS (OCULTAR)'!$Q$3:$S$135,3,0),"")</f>
        <v>9039744000860</v>
      </c>
      <c r="B93" s="9" t="str">
        <f>'[1]TCE - ANEXO III - Preencher'!C102</f>
        <v>HOSPITAL DOM HÉLDER CÂMARA - CG. Nº 018/2022</v>
      </c>
      <c r="C93" s="10"/>
      <c r="D93" s="11" t="str">
        <f>'[1]TCE - ANEXO III - Preencher'!E102</f>
        <v>ANDRE FAUSTINO DOS SANTOS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3242-05</v>
      </c>
      <c r="G93" s="13" t="str">
        <f>IF('[1]TCE - ANEXO III - Preencher'!H102="","",'[1]TCE - ANEXO III - Preencher'!H102)</f>
        <v>02/2023</v>
      </c>
      <c r="H93" s="14">
        <f>'[1]TCE - ANEXO III - Preencher'!I102</f>
        <v>0</v>
      </c>
      <c r="I93" s="14">
        <f>'[1]TCE - ANEXO III - Preencher'!J102</f>
        <v>145.68879999999999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1.6786734693877501</v>
      </c>
      <c r="O93" s="15">
        <f>'[1]TCE - ANEXO III - Preencher'!P102</f>
        <v>0</v>
      </c>
      <c r="P93" s="16">
        <f t="shared" si="8"/>
        <v>1.6786734693877501</v>
      </c>
      <c r="Q93" s="15">
        <f>'[1]TCE - ANEXO III - Preencher'!R102</f>
        <v>339.410381282495</v>
      </c>
      <c r="R93" s="15">
        <f>'[1]TCE - ANEXO III - Preencher'!S102</f>
        <v>88.14</v>
      </c>
      <c r="S93" s="16">
        <f t="shared" si="9"/>
        <v>251.27038128249501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398.63785475188274</v>
      </c>
    </row>
    <row r="94" spans="1:28" x14ac:dyDescent="0.25">
      <c r="A94" s="8">
        <f>IFERROR(VLOOKUP(B94,'[1]DADOS (OCULTAR)'!$Q$3:$S$135,3,0),"")</f>
        <v>9039744000860</v>
      </c>
      <c r="B94" s="9" t="str">
        <f>'[1]TCE - ANEXO III - Preencher'!C103</f>
        <v>HOSPITAL DOM HÉLDER CÂMARA - CG. Nº 018/2022</v>
      </c>
      <c r="C94" s="10"/>
      <c r="D94" s="11" t="str">
        <f>'[1]TCE - ANEXO III - Preencher'!E103</f>
        <v>ANDREA ARAUJO DE SOUZA BARROS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 t="str">
        <f>IF('[1]TCE - ANEXO III - Preencher'!H103="","",'[1]TCE - ANEXO III - Preencher'!H103)</f>
        <v>02/2023</v>
      </c>
      <c r="H94" s="14">
        <f>'[1]TCE - ANEXO III - Preencher'!I103</f>
        <v>0</v>
      </c>
      <c r="I94" s="14">
        <f>'[1]TCE - ANEXO III - Preencher'!J103</f>
        <v>161.732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1.6786734693877501</v>
      </c>
      <c r="O94" s="15">
        <f>'[1]TCE - ANEXO III - Preencher'!P103</f>
        <v>0</v>
      </c>
      <c r="P94" s="16">
        <f t="shared" si="8"/>
        <v>1.6786734693877501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163.41067346938775</v>
      </c>
    </row>
    <row r="95" spans="1:28" x14ac:dyDescent="0.25">
      <c r="A95" s="8">
        <f>IFERROR(VLOOKUP(B95,'[1]DADOS (OCULTAR)'!$Q$3:$S$135,3,0),"")</f>
        <v>9039744000860</v>
      </c>
      <c r="B95" s="9" t="str">
        <f>'[1]TCE - ANEXO III - Preencher'!C104</f>
        <v>HOSPITAL DOM HÉLDER CÂMARA - CG. Nº 018/2022</v>
      </c>
      <c r="C95" s="10"/>
      <c r="D95" s="11" t="str">
        <f>'[1]TCE - ANEXO III - Preencher'!E104</f>
        <v>ANDREA DA SILVA ALBUQUERQUE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3222-05</v>
      </c>
      <c r="G95" s="13" t="str">
        <f>IF('[1]TCE - ANEXO III - Preencher'!H104="","",'[1]TCE - ANEXO III - Preencher'!H104)</f>
        <v>02/2023</v>
      </c>
      <c r="H95" s="14">
        <f>'[1]TCE - ANEXO III - Preencher'!I104</f>
        <v>0</v>
      </c>
      <c r="I95" s="14">
        <f>'[1]TCE - ANEXO III - Preencher'!J104</f>
        <v>119.22799999999999</v>
      </c>
      <c r="J95" s="14">
        <f>'[1]TCE - ANEXO III - Preencher'!K104</f>
        <v>0</v>
      </c>
      <c r="K95" s="15">
        <f>'[1]TCE - ANEXO III - Preencher'!L104</f>
        <v>185.13921108741999</v>
      </c>
      <c r="L95" s="15">
        <f>'[1]TCE - ANEXO III - Preencher'!M104</f>
        <v>26.04</v>
      </c>
      <c r="M95" s="15">
        <f t="shared" si="7"/>
        <v>159.09921108742</v>
      </c>
      <c r="N95" s="15">
        <f>'[1]TCE - ANEXO III - Preencher'!O104</f>
        <v>1.6786734693877501</v>
      </c>
      <c r="O95" s="15">
        <f>'[1]TCE - ANEXO III - Preencher'!P104</f>
        <v>0</v>
      </c>
      <c r="P95" s="16">
        <f t="shared" si="8"/>
        <v>1.6786734693877501</v>
      </c>
      <c r="Q95" s="15">
        <f>'[1]TCE - ANEXO III - Preencher'!R104</f>
        <v>339.410381282495</v>
      </c>
      <c r="R95" s="15">
        <f>'[1]TCE - ANEXO III - Preencher'!S104</f>
        <v>78.12</v>
      </c>
      <c r="S95" s="16">
        <f t="shared" si="9"/>
        <v>261.29038128249499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541.29626583930281</v>
      </c>
    </row>
    <row r="96" spans="1:28" x14ac:dyDescent="0.25">
      <c r="A96" s="8">
        <f>IFERROR(VLOOKUP(B96,'[1]DADOS (OCULTAR)'!$Q$3:$S$135,3,0),"")</f>
        <v>9039744000860</v>
      </c>
      <c r="B96" s="9" t="str">
        <f>'[1]TCE - ANEXO III - Preencher'!C105</f>
        <v>HOSPITAL DOM HÉLDER CÂMARA - CG. Nº 018/2022</v>
      </c>
      <c r="C96" s="10"/>
      <c r="D96" s="11" t="str">
        <f>'[1]TCE - ANEXO III - Preencher'!E105</f>
        <v>ANDREA JANAINA DA PAIXAO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2235-05</v>
      </c>
      <c r="G96" s="13" t="str">
        <f>IF('[1]TCE - ANEXO III - Preencher'!H105="","",'[1]TCE - ANEXO III - Preencher'!H105)</f>
        <v>02/2023</v>
      </c>
      <c r="H96" s="14">
        <f>'[1]TCE - ANEXO III - Preencher'!I105</f>
        <v>0</v>
      </c>
      <c r="I96" s="14">
        <f>'[1]TCE - ANEXO III - Preencher'!J105</f>
        <v>264.14960000000002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1.6786734693877501</v>
      </c>
      <c r="O96" s="15">
        <f>'[1]TCE - ANEXO III - Preencher'!P105</f>
        <v>0</v>
      </c>
      <c r="P96" s="16">
        <f t="shared" si="8"/>
        <v>1.6786734693877501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265.8282734693878</v>
      </c>
    </row>
    <row r="97" spans="1:28" x14ac:dyDescent="0.25">
      <c r="A97" s="8">
        <f>IFERROR(VLOOKUP(B97,'[1]DADOS (OCULTAR)'!$Q$3:$S$135,3,0),"")</f>
        <v>9039744000860</v>
      </c>
      <c r="B97" s="9" t="str">
        <f>'[1]TCE - ANEXO III - Preencher'!C106</f>
        <v>HOSPITAL DOM HÉLDER CÂMARA - CG. Nº 018/2022</v>
      </c>
      <c r="C97" s="10"/>
      <c r="D97" s="11" t="str">
        <f>'[1]TCE - ANEXO III - Preencher'!E106</f>
        <v>ANDREA LUIZA MONTEIRO CRUZ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3222-05</v>
      </c>
      <c r="G97" s="13" t="str">
        <f>IF('[1]TCE - ANEXO III - Preencher'!H106="","",'[1]TCE - ANEXO III - Preencher'!H106)</f>
        <v>02/2023</v>
      </c>
      <c r="H97" s="14">
        <f>'[1]TCE - ANEXO III - Preencher'!I106</f>
        <v>0</v>
      </c>
      <c r="I97" s="14">
        <f>'[1]TCE - ANEXO III - Preencher'!J106</f>
        <v>135.40799999999999</v>
      </c>
      <c r="J97" s="14">
        <f>'[1]TCE - ANEXO III - Preencher'!K106</f>
        <v>0</v>
      </c>
      <c r="K97" s="15">
        <f>'[1]TCE - ANEXO III - Preencher'!L106</f>
        <v>185.13921108741999</v>
      </c>
      <c r="L97" s="15">
        <f>'[1]TCE - ANEXO III - Preencher'!M106</f>
        <v>26.04</v>
      </c>
      <c r="M97" s="15">
        <f t="shared" si="7"/>
        <v>159.09921108742</v>
      </c>
      <c r="N97" s="15">
        <f>'[1]TCE - ANEXO III - Preencher'!O106</f>
        <v>1.6786734693877501</v>
      </c>
      <c r="O97" s="15">
        <f>'[1]TCE - ANEXO III - Preencher'!P106</f>
        <v>0</v>
      </c>
      <c r="P97" s="16">
        <f t="shared" si="8"/>
        <v>1.6786734693877501</v>
      </c>
      <c r="Q97" s="15">
        <f>'[1]TCE - ANEXO III - Preencher'!R106</f>
        <v>339.410381282495</v>
      </c>
      <c r="R97" s="15">
        <f>'[1]TCE - ANEXO III - Preencher'!S106</f>
        <v>78.12</v>
      </c>
      <c r="S97" s="16">
        <f t="shared" si="9"/>
        <v>261.29038128249499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557.47626583930276</v>
      </c>
    </row>
    <row r="98" spans="1:28" x14ac:dyDescent="0.25">
      <c r="A98" s="8">
        <f>IFERROR(VLOOKUP(B98,'[1]DADOS (OCULTAR)'!$Q$3:$S$135,3,0),"")</f>
        <v>9039744000860</v>
      </c>
      <c r="B98" s="9" t="str">
        <f>'[1]TCE - ANEXO III - Preencher'!C107</f>
        <v>HOSPITAL DOM HÉLDER CÂMARA - CG. Nº 018/2022</v>
      </c>
      <c r="C98" s="10"/>
      <c r="D98" s="11" t="str">
        <f>'[1]TCE - ANEXO III - Preencher'!E107</f>
        <v>ANDREA MARIA DA SILVA LEMOS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2526-05</v>
      </c>
      <c r="G98" s="13" t="str">
        <f>IF('[1]TCE - ANEXO III - Preencher'!H107="","",'[1]TCE - ANEXO III - Preencher'!H107)</f>
        <v>02/2023</v>
      </c>
      <c r="H98" s="14">
        <f>'[1]TCE - ANEXO III - Preencher'!I107</f>
        <v>0</v>
      </c>
      <c r="I98" s="14">
        <f>'[1]TCE - ANEXO III - Preencher'!J107</f>
        <v>233.20079999999999</v>
      </c>
      <c r="J98" s="14">
        <f>'[1]TCE - ANEXO III - Preencher'!K107</f>
        <v>0</v>
      </c>
      <c r="K98" s="15">
        <f>'[1]TCE - ANEXO III - Preencher'!L107</f>
        <v>0</v>
      </c>
      <c r="L98" s="15">
        <f>'[1]TCE - ANEXO III - Preencher'!M107</f>
        <v>0</v>
      </c>
      <c r="M98" s="15">
        <f t="shared" si="7"/>
        <v>0</v>
      </c>
      <c r="N98" s="15">
        <f>'[1]TCE - ANEXO III - Preencher'!O107</f>
        <v>1.6786734693877501</v>
      </c>
      <c r="O98" s="15">
        <f>'[1]TCE - ANEXO III - Preencher'!P107</f>
        <v>0</v>
      </c>
      <c r="P98" s="16">
        <f t="shared" si="8"/>
        <v>1.6786734693877501</v>
      </c>
      <c r="Q98" s="15">
        <f>'[1]TCE - ANEXO III - Preencher'!R107</f>
        <v>339.410381282495</v>
      </c>
      <c r="R98" s="15">
        <f>'[1]TCE - ANEXO III - Preencher'!S107</f>
        <v>132.77000000000001</v>
      </c>
      <c r="S98" s="16">
        <f t="shared" si="9"/>
        <v>206.64038128249499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441.51985475188269</v>
      </c>
    </row>
    <row r="99" spans="1:28" x14ac:dyDescent="0.25">
      <c r="A99" s="8">
        <f>IFERROR(VLOOKUP(B99,'[1]DADOS (OCULTAR)'!$Q$3:$S$135,3,0),"")</f>
        <v>9039744000860</v>
      </c>
      <c r="B99" s="9" t="str">
        <f>'[1]TCE - ANEXO III - Preencher'!C108</f>
        <v>HOSPITAL DOM HÉLDER CÂMARA - CG. Nº 018/2022</v>
      </c>
      <c r="C99" s="10"/>
      <c r="D99" s="11" t="str">
        <f>'[1]TCE - ANEXO III - Preencher'!E108</f>
        <v>ANDREA ROSANGELA DOS SANTOS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5152-05</v>
      </c>
      <c r="G99" s="13" t="str">
        <f>IF('[1]TCE - ANEXO III - Preencher'!H108="","",'[1]TCE - ANEXO III - Preencher'!H108)</f>
        <v>02/2023</v>
      </c>
      <c r="H99" s="14">
        <f>'[1]TCE - ANEXO III - Preencher'!I108</f>
        <v>0</v>
      </c>
      <c r="I99" s="14">
        <f>'[1]TCE - ANEXO III - Preencher'!J108</f>
        <v>278.11120000000011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1.6786734693877501</v>
      </c>
      <c r="O99" s="15">
        <f>'[1]TCE - ANEXO III - Preencher'!P108</f>
        <v>0</v>
      </c>
      <c r="P99" s="16">
        <f t="shared" si="8"/>
        <v>1.6786734693877501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279.78987346938789</v>
      </c>
    </row>
    <row r="100" spans="1:28" x14ac:dyDescent="0.25">
      <c r="A100" s="8">
        <f>IFERROR(VLOOKUP(B100,'[1]DADOS (OCULTAR)'!$Q$3:$S$135,3,0),"")</f>
        <v>9039744000860</v>
      </c>
      <c r="B100" s="9" t="str">
        <f>'[1]TCE - ANEXO III - Preencher'!C109</f>
        <v>HOSPITAL DOM HÉLDER CÂMARA - CG. Nº 018/2022</v>
      </c>
      <c r="C100" s="10"/>
      <c r="D100" s="11" t="str">
        <f>'[1]TCE - ANEXO III - Preencher'!E109</f>
        <v>ANDREIA ANUNCIADA DO NASCIMENTO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3222-05</v>
      </c>
      <c r="G100" s="13" t="str">
        <f>IF('[1]TCE - ANEXO III - Preencher'!H109="","",'[1]TCE - ANEXO III - Preencher'!H109)</f>
        <v>02/2023</v>
      </c>
      <c r="H100" s="14">
        <f>'[1]TCE - ANEXO III - Preencher'!I109</f>
        <v>0</v>
      </c>
      <c r="I100" s="14">
        <f>'[1]TCE - ANEXO III - Preencher'!J109</f>
        <v>136.10720000000001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1.6786734693877501</v>
      </c>
      <c r="O100" s="15">
        <f>'[1]TCE - ANEXO III - Preencher'!P109</f>
        <v>0</v>
      </c>
      <c r="P100" s="16">
        <f t="shared" si="8"/>
        <v>1.6786734693877501</v>
      </c>
      <c r="Q100" s="15">
        <f>'[1]TCE - ANEXO III - Preencher'!R109</f>
        <v>339.410381282495</v>
      </c>
      <c r="R100" s="15">
        <f>'[1]TCE - ANEXO III - Preencher'!S109</f>
        <v>67.38</v>
      </c>
      <c r="S100" s="16">
        <f t="shared" si="9"/>
        <v>272.030381282495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409.81625475188275</v>
      </c>
    </row>
    <row r="101" spans="1:28" x14ac:dyDescent="0.25">
      <c r="A101" s="8">
        <f>IFERROR(VLOOKUP(B101,'[1]DADOS (OCULTAR)'!$Q$3:$S$135,3,0),"")</f>
        <v>9039744000860</v>
      </c>
      <c r="B101" s="9" t="str">
        <f>'[1]TCE - ANEXO III - Preencher'!C110</f>
        <v>HOSPITAL DOM HÉLDER CÂMARA - CG. Nº 018/2022</v>
      </c>
      <c r="C101" s="10"/>
      <c r="D101" s="11" t="str">
        <f>'[1]TCE - ANEXO III - Preencher'!E110</f>
        <v>ANDREIA LUIZA DE OLIVEIRA AMORIM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2237-10</v>
      </c>
      <c r="G101" s="13" t="str">
        <f>IF('[1]TCE - ANEXO III - Preencher'!H110="","",'[1]TCE - ANEXO III - Preencher'!H110)</f>
        <v>02/2023</v>
      </c>
      <c r="H101" s="14">
        <f>'[1]TCE - ANEXO III - Preencher'!I110</f>
        <v>0</v>
      </c>
      <c r="I101" s="14">
        <f>'[1]TCE - ANEXO III - Preencher'!J110</f>
        <v>271.56479999999999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1.6786734693877501</v>
      </c>
      <c r="O101" s="15">
        <f>'[1]TCE - ANEXO III - Preencher'!P110</f>
        <v>0</v>
      </c>
      <c r="P101" s="16">
        <f t="shared" si="8"/>
        <v>1.6786734693877501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273.24347346938777</v>
      </c>
    </row>
    <row r="102" spans="1:28" x14ac:dyDescent="0.25">
      <c r="A102" s="8">
        <f>IFERROR(VLOOKUP(B102,'[1]DADOS (OCULTAR)'!$Q$3:$S$135,3,0),"")</f>
        <v>9039744000860</v>
      </c>
      <c r="B102" s="9" t="str">
        <f>'[1]TCE - ANEXO III - Preencher'!C111</f>
        <v>HOSPITAL DOM HÉLDER CÂMARA - CG. Nº 018/2022</v>
      </c>
      <c r="C102" s="10"/>
      <c r="D102" s="11" t="str">
        <f>'[1]TCE - ANEXO III - Preencher'!E111</f>
        <v>ANDRESSA KARINE MONTES GOMES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2237-10</v>
      </c>
      <c r="G102" s="13" t="str">
        <f>IF('[1]TCE - ANEXO III - Preencher'!H111="","",'[1]TCE - ANEXO III - Preencher'!H111)</f>
        <v>02/2023</v>
      </c>
      <c r="H102" s="14">
        <f>'[1]TCE - ANEXO III - Preencher'!I111</f>
        <v>0</v>
      </c>
      <c r="I102" s="14">
        <f>'[1]TCE - ANEXO III - Preencher'!J111</f>
        <v>332.18079999999998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1.6786734693877501</v>
      </c>
      <c r="O102" s="15">
        <f>'[1]TCE - ANEXO III - Preencher'!P111</f>
        <v>0</v>
      </c>
      <c r="P102" s="16">
        <f t="shared" si="8"/>
        <v>1.6786734693877501</v>
      </c>
      <c r="Q102" s="15">
        <f>'[1]TCE - ANEXO III - Preencher'!R111</f>
        <v>339.410381282495</v>
      </c>
      <c r="R102" s="15">
        <f>'[1]TCE - ANEXO III - Preencher'!S111</f>
        <v>182.43</v>
      </c>
      <c r="S102" s="16">
        <f t="shared" si="9"/>
        <v>156.98038128249499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490.83985475188274</v>
      </c>
    </row>
    <row r="103" spans="1:28" x14ac:dyDescent="0.25">
      <c r="A103" s="8">
        <f>IFERROR(VLOOKUP(B103,'[1]DADOS (OCULTAR)'!$Q$3:$S$135,3,0),"")</f>
        <v>9039744000860</v>
      </c>
      <c r="B103" s="9" t="str">
        <f>'[1]TCE - ANEXO III - Preencher'!C112</f>
        <v>HOSPITAL DOM HÉLDER CÂMARA - CG. Nº 018/2022</v>
      </c>
      <c r="C103" s="10"/>
      <c r="D103" s="11" t="str">
        <f>'[1]TCE - ANEXO III - Preencher'!E112</f>
        <v>ANDREZA CALINE DA SILVA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3222-05</v>
      </c>
      <c r="G103" s="13" t="str">
        <f>IF('[1]TCE - ANEXO III - Preencher'!H112="","",'[1]TCE - ANEXO III - Preencher'!H112)</f>
        <v>02/2023</v>
      </c>
      <c r="H103" s="14">
        <f>'[1]TCE - ANEXO III - Preencher'!I112</f>
        <v>0</v>
      </c>
      <c r="I103" s="14">
        <f>'[1]TCE - ANEXO III - Preencher'!J112</f>
        <v>140.61600000000001</v>
      </c>
      <c r="J103" s="14">
        <f>'[1]TCE - ANEXO III - Preencher'!K112</f>
        <v>0</v>
      </c>
      <c r="K103" s="15">
        <f>'[1]TCE - ANEXO III - Preencher'!L112</f>
        <v>0</v>
      </c>
      <c r="L103" s="15">
        <f>'[1]TCE - ANEXO III - Preencher'!M112</f>
        <v>0</v>
      </c>
      <c r="M103" s="15">
        <f t="shared" si="7"/>
        <v>0</v>
      </c>
      <c r="N103" s="15">
        <f>'[1]TCE - ANEXO III - Preencher'!O112</f>
        <v>1.6786734693877501</v>
      </c>
      <c r="O103" s="15">
        <f>'[1]TCE - ANEXO III - Preencher'!P112</f>
        <v>0</v>
      </c>
      <c r="P103" s="16">
        <f t="shared" si="8"/>
        <v>1.6786734693877501</v>
      </c>
      <c r="Q103" s="15">
        <f>'[1]TCE - ANEXO III - Preencher'!R112</f>
        <v>339.410381282495</v>
      </c>
      <c r="R103" s="15">
        <f>'[1]TCE - ANEXO III - Preencher'!S112</f>
        <v>78.12</v>
      </c>
      <c r="S103" s="16">
        <f t="shared" si="9"/>
        <v>261.29038128249499</v>
      </c>
      <c r="T103" s="15">
        <f>'[1]TCE - ANEXO III - Preencher'!U112</f>
        <v>69.41</v>
      </c>
      <c r="U103" s="15">
        <f>'[1]TCE - ANEXO III - Preencher'!V112</f>
        <v>0</v>
      </c>
      <c r="V103" s="16">
        <f t="shared" si="10"/>
        <v>69.41</v>
      </c>
      <c r="W103" s="17" t="str">
        <f>IF('[1]TCE - ANEXO III - Preencher'!X112="","",'[1]TCE - ANEXO III - Preencher'!X112)</f>
        <v>AUXÍLIO CRECHE</v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472.99505475188278</v>
      </c>
    </row>
    <row r="104" spans="1:28" x14ac:dyDescent="0.25">
      <c r="A104" s="8">
        <f>IFERROR(VLOOKUP(B104,'[1]DADOS (OCULTAR)'!$Q$3:$S$135,3,0),"")</f>
        <v>9039744000860</v>
      </c>
      <c r="B104" s="9" t="str">
        <f>'[1]TCE - ANEXO III - Preencher'!C113</f>
        <v>HOSPITAL DOM HÉLDER CÂMARA - CG. Nº 018/2022</v>
      </c>
      <c r="C104" s="10"/>
      <c r="D104" s="11" t="str">
        <f>'[1]TCE - ANEXO III - Preencher'!E113</f>
        <v>ANDRIELE CRISTINA SILVA DOS SANTOS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5211-30</v>
      </c>
      <c r="G104" s="13" t="str">
        <f>IF('[1]TCE - ANEXO III - Preencher'!H113="","",'[1]TCE - ANEXO III - Preencher'!H113)</f>
        <v>02/2023</v>
      </c>
      <c r="H104" s="14">
        <f>'[1]TCE - ANEXO III - Preencher'!I113</f>
        <v>0</v>
      </c>
      <c r="I104" s="14">
        <f>'[1]TCE - ANEXO III - Preencher'!J113</f>
        <v>98.239199999999997</v>
      </c>
      <c r="J104" s="14">
        <f>'[1]TCE - ANEXO III - Preencher'!K113</f>
        <v>0</v>
      </c>
      <c r="K104" s="15">
        <f>'[1]TCE - ANEXO III - Preencher'!L113</f>
        <v>185.13921108741999</v>
      </c>
      <c r="L104" s="15">
        <f>'[1]TCE - ANEXO III - Preencher'!M113</f>
        <v>26.04</v>
      </c>
      <c r="M104" s="15">
        <f t="shared" si="7"/>
        <v>159.09921108742</v>
      </c>
      <c r="N104" s="15">
        <f>'[1]TCE - ANEXO III - Preencher'!O113</f>
        <v>1.6786734693877501</v>
      </c>
      <c r="O104" s="15">
        <f>'[1]TCE - ANEXO III - Preencher'!P113</f>
        <v>0</v>
      </c>
      <c r="P104" s="16">
        <f t="shared" si="8"/>
        <v>1.6786734693877501</v>
      </c>
      <c r="Q104" s="15">
        <f>'[1]TCE - ANEXO III - Preencher'!R113</f>
        <v>339.410381282495</v>
      </c>
      <c r="R104" s="15">
        <f>'[1]TCE - ANEXO III - Preencher'!S113</f>
        <v>74.209999999999994</v>
      </c>
      <c r="S104" s="16">
        <f t="shared" si="9"/>
        <v>265.20038128249502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524.2174658393028</v>
      </c>
    </row>
    <row r="105" spans="1:28" x14ac:dyDescent="0.25">
      <c r="A105" s="8">
        <f>IFERROR(VLOOKUP(B105,'[1]DADOS (OCULTAR)'!$Q$3:$S$135,3,0),"")</f>
        <v>9039744000860</v>
      </c>
      <c r="B105" s="9" t="str">
        <f>'[1]TCE - ANEXO III - Preencher'!C114</f>
        <v>HOSPITAL DOM HÉLDER CÂMARA - CG. Nº 018/2022</v>
      </c>
      <c r="C105" s="10"/>
      <c r="D105" s="11" t="str">
        <f>'[1]TCE - ANEXO III - Preencher'!E114</f>
        <v>ANGELA BISPO DE ANDRADE</v>
      </c>
      <c r="E105" s="9" t="str">
        <f>IF('[1]TCE - ANEXO III - Preencher'!F114="4 - Assistência Odontológica","2 - Outros Profissionais da Saúde",'[1]TCE - ANEXO III - Preencher'!F114)</f>
        <v>3 - Administrativo</v>
      </c>
      <c r="F105" s="12" t="str">
        <f>'[1]TCE - ANEXO III - Preencher'!G114</f>
        <v>4110-10</v>
      </c>
      <c r="G105" s="13" t="str">
        <f>IF('[1]TCE - ANEXO III - Preencher'!H114="","",'[1]TCE - ANEXO III - Preencher'!H114)</f>
        <v>02/2023</v>
      </c>
      <c r="H105" s="14">
        <f>'[1]TCE - ANEXO III - Preencher'!I114</f>
        <v>0</v>
      </c>
      <c r="I105" s="14">
        <f>'[1]TCE - ANEXO III - Preencher'!J114</f>
        <v>109.36799999999999</v>
      </c>
      <c r="J105" s="14">
        <f>'[1]TCE - ANEXO III - Preencher'!K114</f>
        <v>0</v>
      </c>
      <c r="K105" s="15">
        <f>'[1]TCE - ANEXO III - Preencher'!L114</f>
        <v>185.13921108741999</v>
      </c>
      <c r="L105" s="15">
        <f>'[1]TCE - ANEXO III - Preencher'!M114</f>
        <v>26.04</v>
      </c>
      <c r="M105" s="15">
        <f t="shared" si="7"/>
        <v>159.09921108742</v>
      </c>
      <c r="N105" s="15">
        <f>'[1]TCE - ANEXO III - Preencher'!O114</f>
        <v>1.6786734693877501</v>
      </c>
      <c r="O105" s="15">
        <f>'[1]TCE - ANEXO III - Preencher'!P114</f>
        <v>0</v>
      </c>
      <c r="P105" s="16">
        <f t="shared" si="8"/>
        <v>1.6786734693877501</v>
      </c>
      <c r="Q105" s="15">
        <f>'[1]TCE - ANEXO III - Preencher'!R114</f>
        <v>339.410381282495</v>
      </c>
      <c r="R105" s="15">
        <f>'[1]TCE - ANEXO III - Preencher'!S114</f>
        <v>78.12</v>
      </c>
      <c r="S105" s="16">
        <f t="shared" si="9"/>
        <v>261.29038128249499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531.43626583930268</v>
      </c>
    </row>
    <row r="106" spans="1:28" x14ac:dyDescent="0.25">
      <c r="A106" s="8">
        <f>IFERROR(VLOOKUP(B106,'[1]DADOS (OCULTAR)'!$Q$3:$S$135,3,0),"")</f>
        <v>9039744000860</v>
      </c>
      <c r="B106" s="9" t="str">
        <f>'[1]TCE - ANEXO III - Preencher'!C115</f>
        <v>HOSPITAL DOM HÉLDER CÂMARA - CG. Nº 018/2022</v>
      </c>
      <c r="C106" s="10"/>
      <c r="D106" s="11" t="str">
        <f>'[1]TCE - ANEXO III - Preencher'!E115</f>
        <v>ANGELICA CAVALCANTI CARVALHO DA SILVA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2235-05</v>
      </c>
      <c r="G106" s="13" t="str">
        <f>IF('[1]TCE - ANEXO III - Preencher'!H115="","",'[1]TCE - ANEXO III - Preencher'!H115)</f>
        <v>02/2023</v>
      </c>
      <c r="H106" s="14">
        <f>'[1]TCE - ANEXO III - Preencher'!I115</f>
        <v>0</v>
      </c>
      <c r="I106" s="14">
        <f>'[1]TCE - ANEXO III - Preencher'!J115</f>
        <v>325.62880000000001</v>
      </c>
      <c r="J106" s="14">
        <f>'[1]TCE - ANEXO III - Preencher'!K115</f>
        <v>0</v>
      </c>
      <c r="K106" s="15">
        <f>'[1]TCE - ANEXO III - Preencher'!L115</f>
        <v>185.13921108741999</v>
      </c>
      <c r="L106" s="15">
        <f>'[1]TCE - ANEXO III - Preencher'!M115</f>
        <v>3.3</v>
      </c>
      <c r="M106" s="15">
        <f t="shared" si="7"/>
        <v>181.83921108741998</v>
      </c>
      <c r="N106" s="15">
        <f>'[1]TCE - ANEXO III - Preencher'!O115</f>
        <v>1.6786734693877501</v>
      </c>
      <c r="O106" s="15">
        <f>'[1]TCE - ANEXO III - Preencher'!P115</f>
        <v>0</v>
      </c>
      <c r="P106" s="16">
        <f t="shared" si="8"/>
        <v>1.6786734693877501</v>
      </c>
      <c r="Q106" s="15">
        <f>'[1]TCE - ANEXO III - Preencher'!R115</f>
        <v>339.410381282495</v>
      </c>
      <c r="R106" s="15">
        <f>'[1]TCE - ANEXO III - Preencher'!S115</f>
        <v>114.8</v>
      </c>
      <c r="S106" s="16">
        <f t="shared" si="9"/>
        <v>224.61038128249498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733.75706583930275</v>
      </c>
    </row>
    <row r="107" spans="1:28" x14ac:dyDescent="0.25">
      <c r="A107" s="8">
        <f>IFERROR(VLOOKUP(B107,'[1]DADOS (OCULTAR)'!$Q$3:$S$135,3,0),"")</f>
        <v>9039744000860</v>
      </c>
      <c r="B107" s="9" t="str">
        <f>'[1]TCE - ANEXO III - Preencher'!C116</f>
        <v>HOSPITAL DOM HÉLDER CÂMARA - CG. Nº 018/2022</v>
      </c>
      <c r="C107" s="10"/>
      <c r="D107" s="11" t="str">
        <f>'[1]TCE - ANEXO III - Preencher'!E116</f>
        <v>ANGELICA SANTANA OLIVEIRA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2236-05</v>
      </c>
      <c r="G107" s="13" t="str">
        <f>IF('[1]TCE - ANEXO III - Preencher'!H116="","",'[1]TCE - ANEXO III - Preencher'!H116)</f>
        <v>02/2023</v>
      </c>
      <c r="H107" s="14">
        <f>'[1]TCE - ANEXO III - Preencher'!I116</f>
        <v>0</v>
      </c>
      <c r="I107" s="14">
        <f>'[1]TCE - ANEXO III - Preencher'!J116</f>
        <v>397.58240000000001</v>
      </c>
      <c r="J107" s="14">
        <f>'[1]TCE - ANEXO III - Preencher'!K116</f>
        <v>0</v>
      </c>
      <c r="K107" s="15">
        <f>'[1]TCE - ANEXO III - Preencher'!L116</f>
        <v>185.13921108741999</v>
      </c>
      <c r="L107" s="15">
        <f>'[1]TCE - ANEXO III - Preencher'!M116</f>
        <v>2.6</v>
      </c>
      <c r="M107" s="15">
        <f t="shared" si="7"/>
        <v>182.53921108742</v>
      </c>
      <c r="N107" s="15">
        <f>'[1]TCE - ANEXO III - Preencher'!O116</f>
        <v>1.6786734693877501</v>
      </c>
      <c r="O107" s="15">
        <f>'[1]TCE - ANEXO III - Preencher'!P116</f>
        <v>0</v>
      </c>
      <c r="P107" s="16">
        <f t="shared" si="8"/>
        <v>1.6786734693877501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581.8002845568077</v>
      </c>
    </row>
    <row r="108" spans="1:28" x14ac:dyDescent="0.25">
      <c r="A108" s="8">
        <f>IFERROR(VLOOKUP(B108,'[1]DADOS (OCULTAR)'!$Q$3:$S$135,3,0),"")</f>
        <v>9039744000860</v>
      </c>
      <c r="B108" s="9" t="str">
        <f>'[1]TCE - ANEXO III - Preencher'!C117</f>
        <v>HOSPITAL DOM HÉLDER CÂMARA - CG. Nº 018/2022</v>
      </c>
      <c r="C108" s="10"/>
      <c r="D108" s="11" t="str">
        <f>'[1]TCE - ANEXO III - Preencher'!E117</f>
        <v>ANGELIKA BARBOSA DE ALCANTARA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3222-05</v>
      </c>
      <c r="G108" s="13" t="str">
        <f>IF('[1]TCE - ANEXO III - Preencher'!H117="","",'[1]TCE - ANEXO III - Preencher'!H117)</f>
        <v>02/2023</v>
      </c>
      <c r="H108" s="14">
        <f>'[1]TCE - ANEXO III - Preencher'!I117</f>
        <v>0</v>
      </c>
      <c r="I108" s="14">
        <f>'[1]TCE - ANEXO III - Preencher'!J117</f>
        <v>174.6232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1.6786734693877501</v>
      </c>
      <c r="O108" s="15">
        <f>'[1]TCE - ANEXO III - Preencher'!P117</f>
        <v>0</v>
      </c>
      <c r="P108" s="16">
        <f t="shared" si="8"/>
        <v>1.6786734693877501</v>
      </c>
      <c r="Q108" s="15">
        <f>'[1]TCE - ANEXO III - Preencher'!R117</f>
        <v>339.410381282495</v>
      </c>
      <c r="R108" s="15">
        <f>'[1]TCE - ANEXO III - Preencher'!S117</f>
        <v>78.12</v>
      </c>
      <c r="S108" s="16">
        <f t="shared" si="9"/>
        <v>261.29038128249499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437.59225475188271</v>
      </c>
    </row>
    <row r="109" spans="1:28" x14ac:dyDescent="0.25">
      <c r="A109" s="8">
        <f>IFERROR(VLOOKUP(B109,'[1]DADOS (OCULTAR)'!$Q$3:$S$135,3,0),"")</f>
        <v>9039744000860</v>
      </c>
      <c r="B109" s="9" t="str">
        <f>'[1]TCE - ANEXO III - Preencher'!C118</f>
        <v>HOSPITAL DOM HÉLDER CÂMARA - CG. Nº 018/2022</v>
      </c>
      <c r="C109" s="10"/>
      <c r="D109" s="11" t="str">
        <f>'[1]TCE - ANEXO III - Preencher'!E118</f>
        <v>ANIELLY VITORIA DA SILVA NASCIMENTO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3222-05</v>
      </c>
      <c r="G109" s="13" t="str">
        <f>IF('[1]TCE - ANEXO III - Preencher'!H118="","",'[1]TCE - ANEXO III - Preencher'!H118)</f>
        <v>02/2023</v>
      </c>
      <c r="H109" s="14">
        <f>'[1]TCE - ANEXO III - Preencher'!I118</f>
        <v>0</v>
      </c>
      <c r="I109" s="14">
        <f>'[1]TCE - ANEXO III - Preencher'!J118</f>
        <v>132.4152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1.6786734693877501</v>
      </c>
      <c r="O109" s="15">
        <f>'[1]TCE - ANEXO III - Preencher'!P118</f>
        <v>0</v>
      </c>
      <c r="P109" s="16">
        <f t="shared" si="8"/>
        <v>1.6786734693877501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134.09387346938774</v>
      </c>
    </row>
    <row r="110" spans="1:28" x14ac:dyDescent="0.25">
      <c r="A110" s="8">
        <f>IFERROR(VLOOKUP(B110,'[1]DADOS (OCULTAR)'!$Q$3:$S$135,3,0),"")</f>
        <v>9039744000860</v>
      </c>
      <c r="B110" s="9" t="str">
        <f>'[1]TCE - ANEXO III - Preencher'!C119</f>
        <v>HOSPITAL DOM HÉLDER CÂMARA - CG. Nº 018/2022</v>
      </c>
      <c r="C110" s="10"/>
      <c r="D110" s="11" t="str">
        <f>'[1]TCE - ANEXO III - Preencher'!E119</f>
        <v>ANILY MOURA BATISTA DUARTE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2235-30</v>
      </c>
      <c r="G110" s="13" t="str">
        <f>IF('[1]TCE - ANEXO III - Preencher'!H119="","",'[1]TCE - ANEXO III - Preencher'!H119)</f>
        <v>02/2023</v>
      </c>
      <c r="H110" s="14">
        <f>'[1]TCE - ANEXO III - Preencher'!I119</f>
        <v>0</v>
      </c>
      <c r="I110" s="14">
        <f>'[1]TCE - ANEXO III - Preencher'!J119</f>
        <v>290.72240000000011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1.6786734693877501</v>
      </c>
      <c r="O110" s="15">
        <f>'[1]TCE - ANEXO III - Preencher'!P119</f>
        <v>0</v>
      </c>
      <c r="P110" s="16">
        <f t="shared" si="8"/>
        <v>1.6786734693877501</v>
      </c>
      <c r="Q110" s="15">
        <f>'[1]TCE - ANEXO III - Preencher'!R119</f>
        <v>339.410381282495</v>
      </c>
      <c r="R110" s="15">
        <f>'[1]TCE - ANEXO III - Preencher'!S119</f>
        <v>131.99</v>
      </c>
      <c r="S110" s="16">
        <f t="shared" si="9"/>
        <v>207.42038128249499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499.82145475188287</v>
      </c>
    </row>
    <row r="111" spans="1:28" x14ac:dyDescent="0.25">
      <c r="A111" s="8">
        <f>IFERROR(VLOOKUP(B111,'[1]DADOS (OCULTAR)'!$Q$3:$S$135,3,0),"")</f>
        <v>9039744000860</v>
      </c>
      <c r="B111" s="9" t="str">
        <f>'[1]TCE - ANEXO III - Preencher'!C120</f>
        <v>HOSPITAL DOM HÉLDER CÂMARA - CG. Nº 018/2022</v>
      </c>
      <c r="C111" s="10"/>
      <c r="D111" s="11" t="str">
        <f>'[1]TCE - ANEXO III - Preencher'!E120</f>
        <v>ANTONIA DA CONCEICAO DOS SANTOS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3222-05</v>
      </c>
      <c r="G111" s="13" t="str">
        <f>IF('[1]TCE - ANEXO III - Preencher'!H120="","",'[1]TCE - ANEXO III - Preencher'!H120)</f>
        <v>02/2023</v>
      </c>
      <c r="H111" s="14">
        <f>'[1]TCE - ANEXO III - Preencher'!I120</f>
        <v>0</v>
      </c>
      <c r="I111" s="14">
        <f>'[1]TCE - ANEXO III - Preencher'!J120</f>
        <v>135.40799999999999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1.6786734693877501</v>
      </c>
      <c r="O111" s="15">
        <f>'[1]TCE - ANEXO III - Preencher'!P120</f>
        <v>0</v>
      </c>
      <c r="P111" s="16">
        <f t="shared" si="8"/>
        <v>1.6786734693877501</v>
      </c>
      <c r="Q111" s="15">
        <f>'[1]TCE - ANEXO III - Preencher'!R120</f>
        <v>339.410381282495</v>
      </c>
      <c r="R111" s="15">
        <f>'[1]TCE - ANEXO III - Preencher'!S120</f>
        <v>78.12</v>
      </c>
      <c r="S111" s="16">
        <f t="shared" si="9"/>
        <v>261.29038128249499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398.37705475188272</v>
      </c>
    </row>
    <row r="112" spans="1:28" x14ac:dyDescent="0.25">
      <c r="A112" s="8">
        <f>IFERROR(VLOOKUP(B112,'[1]DADOS (OCULTAR)'!$Q$3:$S$135,3,0),"")</f>
        <v>9039744000860</v>
      </c>
      <c r="B112" s="9" t="str">
        <f>'[1]TCE - ANEXO III - Preencher'!C121</f>
        <v>HOSPITAL DOM HÉLDER CÂMARA - CG. Nº 018/2022</v>
      </c>
      <c r="C112" s="10"/>
      <c r="D112" s="11" t="str">
        <f>'[1]TCE - ANEXO III - Preencher'!E121</f>
        <v>ANTONIA PEREIRA GOMES ALEXANDRE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3222-05</v>
      </c>
      <c r="G112" s="13" t="str">
        <f>IF('[1]TCE - ANEXO III - Preencher'!H121="","",'[1]TCE - ANEXO III - Preencher'!H121)</f>
        <v>02/2023</v>
      </c>
      <c r="H112" s="14">
        <f>'[1]TCE - ANEXO III - Preencher'!I121</f>
        <v>0</v>
      </c>
      <c r="I112" s="14">
        <f>'[1]TCE - ANEXO III - Preencher'!J121</f>
        <v>156.58320000000001</v>
      </c>
      <c r="J112" s="14">
        <f>'[1]TCE - ANEXO III - Preencher'!K121</f>
        <v>0</v>
      </c>
      <c r="K112" s="15">
        <f>'[1]TCE - ANEXO III - Preencher'!L121</f>
        <v>185.13921108741999</v>
      </c>
      <c r="L112" s="15">
        <f>'[1]TCE - ANEXO III - Preencher'!M121</f>
        <v>26.04</v>
      </c>
      <c r="M112" s="15">
        <f t="shared" si="7"/>
        <v>159.09921108742</v>
      </c>
      <c r="N112" s="15">
        <f>'[1]TCE - ANEXO III - Preencher'!O121</f>
        <v>1.6786734693877501</v>
      </c>
      <c r="O112" s="15">
        <f>'[1]TCE - ANEXO III - Preencher'!P121</f>
        <v>0</v>
      </c>
      <c r="P112" s="16">
        <f t="shared" si="8"/>
        <v>1.6786734693877501</v>
      </c>
      <c r="Q112" s="15">
        <f>'[1]TCE - ANEXO III - Preencher'!R121</f>
        <v>339.410381282495</v>
      </c>
      <c r="R112" s="15">
        <f>'[1]TCE - ANEXO III - Preencher'!S121</f>
        <v>76.17</v>
      </c>
      <c r="S112" s="16">
        <f t="shared" si="9"/>
        <v>263.24038128249498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580.60146583930282</v>
      </c>
    </row>
    <row r="113" spans="1:28" x14ac:dyDescent="0.25">
      <c r="A113" s="8">
        <f>IFERROR(VLOOKUP(B113,'[1]DADOS (OCULTAR)'!$Q$3:$S$135,3,0),"")</f>
        <v>9039744000860</v>
      </c>
      <c r="B113" s="9" t="str">
        <f>'[1]TCE - ANEXO III - Preencher'!C122</f>
        <v>HOSPITAL DOM HÉLDER CÂMARA - CG. Nº 018/2022</v>
      </c>
      <c r="C113" s="10"/>
      <c r="D113" s="11" t="str">
        <f>'[1]TCE - ANEXO III - Preencher'!E122</f>
        <v>ANTONIO CARLOS SANTANA DOS SANTOS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3241-15</v>
      </c>
      <c r="G113" s="13" t="str">
        <f>IF('[1]TCE - ANEXO III - Preencher'!H122="","",'[1]TCE - ANEXO III - Preencher'!H122)</f>
        <v>02/2023</v>
      </c>
      <c r="H113" s="14">
        <f>'[1]TCE - ANEXO III - Preencher'!I122</f>
        <v>0</v>
      </c>
      <c r="I113" s="14">
        <f>'[1]TCE - ANEXO III - Preencher'!J122</f>
        <v>298.45999999999998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1.6786734693877501</v>
      </c>
      <c r="O113" s="15">
        <f>'[1]TCE - ANEXO III - Preencher'!P122</f>
        <v>0</v>
      </c>
      <c r="P113" s="16">
        <f t="shared" si="8"/>
        <v>1.6786734693877501</v>
      </c>
      <c r="Q113" s="15">
        <f>'[1]TCE - ANEXO III - Preencher'!R122</f>
        <v>339.410381282495</v>
      </c>
      <c r="R113" s="15">
        <f>'[1]TCE - ANEXO III - Preencher'!S122</f>
        <v>67.510000000000005</v>
      </c>
      <c r="S113" s="16">
        <f t="shared" si="9"/>
        <v>271.900381282495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572.03905475188276</v>
      </c>
    </row>
    <row r="114" spans="1:28" x14ac:dyDescent="0.25">
      <c r="A114" s="8">
        <f>IFERROR(VLOOKUP(B114,'[1]DADOS (OCULTAR)'!$Q$3:$S$135,3,0),"")</f>
        <v>9039744000860</v>
      </c>
      <c r="B114" s="9" t="str">
        <f>'[1]TCE - ANEXO III - Preencher'!C123</f>
        <v>HOSPITAL DOM HÉLDER CÂMARA - CG. Nº 018/2022</v>
      </c>
      <c r="C114" s="10"/>
      <c r="D114" s="11" t="str">
        <f>'[1]TCE - ANEXO III - Preencher'!E123</f>
        <v xml:space="preserve">ANTONIO FERNANDO PORTELA TAVARES 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5174-10</v>
      </c>
      <c r="G114" s="13" t="str">
        <f>IF('[1]TCE - ANEXO III - Preencher'!H123="","",'[1]TCE - ANEXO III - Preencher'!H123)</f>
        <v>02/2023</v>
      </c>
      <c r="H114" s="14">
        <f>'[1]TCE - ANEXO III - Preencher'!I123</f>
        <v>0</v>
      </c>
      <c r="I114" s="14">
        <f>'[1]TCE - ANEXO III - Preencher'!J123</f>
        <v>109.36799999999999</v>
      </c>
      <c r="J114" s="14">
        <f>'[1]TCE - ANEXO III - Preencher'!K123</f>
        <v>0</v>
      </c>
      <c r="K114" s="15">
        <f>'[1]TCE - ANEXO III - Preencher'!L123</f>
        <v>185.13921108741999</v>
      </c>
      <c r="L114" s="15">
        <f>'[1]TCE - ANEXO III - Preencher'!M123</f>
        <v>26.04</v>
      </c>
      <c r="M114" s="15">
        <f t="shared" si="7"/>
        <v>159.09921108742</v>
      </c>
      <c r="N114" s="15">
        <f>'[1]TCE - ANEXO III - Preencher'!O123</f>
        <v>1.6786734693877501</v>
      </c>
      <c r="O114" s="15">
        <f>'[1]TCE - ANEXO III - Preencher'!P123</f>
        <v>0</v>
      </c>
      <c r="P114" s="16">
        <f t="shared" si="8"/>
        <v>1.6786734693877501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270.14588455680774</v>
      </c>
    </row>
    <row r="115" spans="1:28" x14ac:dyDescent="0.25">
      <c r="A115" s="8">
        <f>IFERROR(VLOOKUP(B115,'[1]DADOS (OCULTAR)'!$Q$3:$S$135,3,0),"")</f>
        <v>9039744000860</v>
      </c>
      <c r="B115" s="9" t="str">
        <f>'[1]TCE - ANEXO III - Preencher'!C124</f>
        <v>HOSPITAL DOM HÉLDER CÂMARA - CG. Nº 018/2022</v>
      </c>
      <c r="C115" s="10"/>
      <c r="D115" s="11" t="str">
        <f>'[1]TCE - ANEXO III - Preencher'!E124</f>
        <v>ANTONIO HENRIQUE SILVA DOS SANTOS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2235-05</v>
      </c>
      <c r="G115" s="13" t="str">
        <f>IF('[1]TCE - ANEXO III - Preencher'!H124="","",'[1]TCE - ANEXO III - Preencher'!H124)</f>
        <v>02/2023</v>
      </c>
      <c r="H115" s="14">
        <f>'[1]TCE - ANEXO III - Preencher'!I124</f>
        <v>0</v>
      </c>
      <c r="I115" s="14">
        <f>'[1]TCE - ANEXO III - Preencher'!J124</f>
        <v>315.66719999999998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1.6786734693877501</v>
      </c>
      <c r="O115" s="15">
        <f>'[1]TCE - ANEXO III - Preencher'!P124</f>
        <v>0</v>
      </c>
      <c r="P115" s="16">
        <f t="shared" si="8"/>
        <v>1.6786734693877501</v>
      </c>
      <c r="Q115" s="15">
        <f>'[1]TCE - ANEXO III - Preencher'!R124</f>
        <v>339.410381282495</v>
      </c>
      <c r="R115" s="15">
        <f>'[1]TCE - ANEXO III - Preencher'!S124</f>
        <v>122.5</v>
      </c>
      <c r="S115" s="16">
        <f t="shared" si="9"/>
        <v>216.910381282495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534.25625475188281</v>
      </c>
    </row>
    <row r="116" spans="1:28" x14ac:dyDescent="0.25">
      <c r="A116" s="8">
        <f>IFERROR(VLOOKUP(B116,'[1]DADOS (OCULTAR)'!$Q$3:$S$135,3,0),"")</f>
        <v>9039744000860</v>
      </c>
      <c r="B116" s="9" t="str">
        <f>'[1]TCE - ANEXO III - Preencher'!C125</f>
        <v>HOSPITAL DOM HÉLDER CÂMARA - CG. Nº 018/2022</v>
      </c>
      <c r="C116" s="10"/>
      <c r="D116" s="11" t="str">
        <f>'[1]TCE - ANEXO III - Preencher'!E125</f>
        <v>ANTONIO IRINEU DA SILVA JUNIOR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3241-15</v>
      </c>
      <c r="G116" s="13" t="str">
        <f>IF('[1]TCE - ANEXO III - Preencher'!H125="","",'[1]TCE - ANEXO III - Preencher'!H125)</f>
        <v>02/2023</v>
      </c>
      <c r="H116" s="14">
        <f>'[1]TCE - ANEXO III - Preencher'!I125</f>
        <v>0</v>
      </c>
      <c r="I116" s="14">
        <f>'[1]TCE - ANEXO III - Preencher'!J125</f>
        <v>289.34399999999999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1.6786734693877501</v>
      </c>
      <c r="O116" s="15">
        <f>'[1]TCE - ANEXO III - Preencher'!P125</f>
        <v>0</v>
      </c>
      <c r="P116" s="16">
        <f t="shared" si="8"/>
        <v>1.6786734693877501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291.02267346938777</v>
      </c>
    </row>
    <row r="117" spans="1:28" x14ac:dyDescent="0.25">
      <c r="A117" s="8">
        <f>IFERROR(VLOOKUP(B117,'[1]DADOS (OCULTAR)'!$Q$3:$S$135,3,0),"")</f>
        <v>9039744000860</v>
      </c>
      <c r="B117" s="9" t="str">
        <f>'[1]TCE - ANEXO III - Preencher'!C126</f>
        <v>HOSPITAL DOM HÉLDER CÂMARA - CG. Nº 018/2022</v>
      </c>
      <c r="C117" s="10"/>
      <c r="D117" s="11" t="str">
        <f>'[1]TCE - ANEXO III - Preencher'!E126</f>
        <v>ARACELE CORREIA MELO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2235-05</v>
      </c>
      <c r="G117" s="13" t="str">
        <f>IF('[1]TCE - ANEXO III - Preencher'!H126="","",'[1]TCE - ANEXO III - Preencher'!H126)</f>
        <v>02/2023</v>
      </c>
      <c r="H117" s="14">
        <f>'[1]TCE - ANEXO III - Preencher'!I126</f>
        <v>0</v>
      </c>
      <c r="I117" s="14">
        <f>'[1]TCE - ANEXO III - Preencher'!J126</f>
        <v>318.82479999999998</v>
      </c>
      <c r="J117" s="14">
        <f>'[1]TCE - ANEXO III - Preencher'!K126</f>
        <v>0</v>
      </c>
      <c r="K117" s="15">
        <f>'[1]TCE - ANEXO III - Preencher'!L126</f>
        <v>185.13921108741999</v>
      </c>
      <c r="L117" s="15">
        <f>'[1]TCE - ANEXO III - Preencher'!M126</f>
        <v>3.3</v>
      </c>
      <c r="M117" s="15">
        <f t="shared" si="7"/>
        <v>181.83921108741998</v>
      </c>
      <c r="N117" s="15">
        <f>'[1]TCE - ANEXO III - Preencher'!O126</f>
        <v>1.6786734693877501</v>
      </c>
      <c r="O117" s="15">
        <f>'[1]TCE - ANEXO III - Preencher'!P126</f>
        <v>0</v>
      </c>
      <c r="P117" s="16">
        <f t="shared" si="8"/>
        <v>1.6786734693877501</v>
      </c>
      <c r="Q117" s="15">
        <f>'[1]TCE - ANEXO III - Preencher'!R126</f>
        <v>339.410381282495</v>
      </c>
      <c r="R117" s="15">
        <f>'[1]TCE - ANEXO III - Preencher'!S126</f>
        <v>131.99</v>
      </c>
      <c r="S117" s="16">
        <f t="shared" si="9"/>
        <v>207.42038128249499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709.76306583930273</v>
      </c>
    </row>
    <row r="118" spans="1:28" x14ac:dyDescent="0.25">
      <c r="A118" s="8">
        <f>IFERROR(VLOOKUP(B118,'[1]DADOS (OCULTAR)'!$Q$3:$S$135,3,0),"")</f>
        <v>9039744000860</v>
      </c>
      <c r="B118" s="9" t="str">
        <f>'[1]TCE - ANEXO III - Preencher'!C127</f>
        <v>HOSPITAL DOM HÉLDER CÂMARA - CG. Nº 018/2022</v>
      </c>
      <c r="C118" s="10"/>
      <c r="D118" s="11" t="str">
        <f>'[1]TCE - ANEXO III - Preencher'!E127</f>
        <v>ARACELY MICHELY MANOEL BARBOSA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3241-15</v>
      </c>
      <c r="G118" s="13" t="str">
        <f>IF('[1]TCE - ANEXO III - Preencher'!H127="","",'[1]TCE - ANEXO III - Preencher'!H127)</f>
        <v>02/2023</v>
      </c>
      <c r="H118" s="14">
        <f>'[1]TCE - ANEXO III - Preencher'!I127</f>
        <v>0</v>
      </c>
      <c r="I118" s="14">
        <f>'[1]TCE - ANEXO III - Preencher'!J127</f>
        <v>424.37119999999999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1.6786734693877501</v>
      </c>
      <c r="O118" s="15">
        <f>'[1]TCE - ANEXO III - Preencher'!P127</f>
        <v>0</v>
      </c>
      <c r="P118" s="16">
        <f t="shared" si="8"/>
        <v>1.6786734693877501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426.04987346938776</v>
      </c>
    </row>
    <row r="119" spans="1:28" x14ac:dyDescent="0.25">
      <c r="A119" s="8">
        <f>IFERROR(VLOOKUP(B119,'[1]DADOS (OCULTAR)'!$Q$3:$S$135,3,0),"")</f>
        <v>9039744000860</v>
      </c>
      <c r="B119" s="9" t="str">
        <f>'[1]TCE - ANEXO III - Preencher'!C128</f>
        <v>HOSPITAL DOM HÉLDER CÂMARA - CG. Nº 018/2022</v>
      </c>
      <c r="C119" s="10"/>
      <c r="D119" s="11" t="str">
        <f>'[1]TCE - ANEXO III - Preencher'!E128</f>
        <v>ARIANNY STEFHANE DA SILVA SANTOS</v>
      </c>
      <c r="E119" s="9" t="str">
        <f>IF('[1]TCE - ANEXO III - Preencher'!F128="4 - Assistência Odontológica","2 - Outros Profissionais da Saúde",'[1]TCE - ANEXO III - Preencher'!F128)</f>
        <v>3 - Administrativo</v>
      </c>
      <c r="F119" s="12" t="str">
        <f>'[1]TCE - ANEXO III - Preencher'!G128</f>
        <v>4110-10</v>
      </c>
      <c r="G119" s="13" t="str">
        <f>IF('[1]TCE - ANEXO III - Preencher'!H128="","",'[1]TCE - ANEXO III - Preencher'!H128)</f>
        <v>02/2023</v>
      </c>
      <c r="H119" s="14">
        <f>'[1]TCE - ANEXO III - Preencher'!I128</f>
        <v>0</v>
      </c>
      <c r="I119" s="14">
        <f>'[1]TCE - ANEXO III - Preencher'!J128</f>
        <v>12.4268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1.6786734693877501</v>
      </c>
      <c r="O119" s="15">
        <f>'[1]TCE - ANEXO III - Preencher'!P128</f>
        <v>0</v>
      </c>
      <c r="P119" s="16">
        <f t="shared" si="8"/>
        <v>1.6786734693877501</v>
      </c>
      <c r="Q119" s="15">
        <f>'[1]TCE - ANEXO III - Preencher'!R128</f>
        <v>339.410381282495</v>
      </c>
      <c r="R119" s="15">
        <f>'[1]TCE - ANEXO III - Preencher'!S128</f>
        <v>37.5</v>
      </c>
      <c r="S119" s="16">
        <f t="shared" si="9"/>
        <v>301.910381282495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316.01585475188273</v>
      </c>
    </row>
    <row r="120" spans="1:28" x14ac:dyDescent="0.25">
      <c r="A120" s="8">
        <f>IFERROR(VLOOKUP(B120,'[1]DADOS (OCULTAR)'!$Q$3:$S$135,3,0),"")</f>
        <v>9039744000860</v>
      </c>
      <c r="B120" s="9" t="str">
        <f>'[1]TCE - ANEXO III - Preencher'!C129</f>
        <v>HOSPITAL DOM HÉLDER CÂMARA - CG. Nº 018/2022</v>
      </c>
      <c r="C120" s="10"/>
      <c r="D120" s="11" t="str">
        <f>'[1]TCE - ANEXO III - Preencher'!E129</f>
        <v>ARLEIDE OLIVEIRA DA SILVA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3222-05</v>
      </c>
      <c r="G120" s="13" t="str">
        <f>IF('[1]TCE - ANEXO III - Preencher'!H129="","",'[1]TCE - ANEXO III - Preencher'!H129)</f>
        <v>02/2023</v>
      </c>
      <c r="H120" s="14">
        <f>'[1]TCE - ANEXO III - Preencher'!I129</f>
        <v>0</v>
      </c>
      <c r="I120" s="14">
        <f>'[1]TCE - ANEXO III - Preencher'!J129</f>
        <v>135.244</v>
      </c>
      <c r="J120" s="14">
        <f>'[1]TCE - ANEXO III - Preencher'!K129</f>
        <v>0</v>
      </c>
      <c r="K120" s="15">
        <f>'[1]TCE - ANEXO III - Preencher'!L129</f>
        <v>185.13921108741999</v>
      </c>
      <c r="L120" s="15">
        <f>'[1]TCE - ANEXO III - Preencher'!M129</f>
        <v>26.04</v>
      </c>
      <c r="M120" s="15">
        <f t="shared" si="7"/>
        <v>159.09921108742</v>
      </c>
      <c r="N120" s="15">
        <f>'[1]TCE - ANEXO III - Preencher'!O129</f>
        <v>1.6786734693877501</v>
      </c>
      <c r="O120" s="15">
        <f>'[1]TCE - ANEXO III - Preencher'!P129</f>
        <v>0</v>
      </c>
      <c r="P120" s="16">
        <f t="shared" si="8"/>
        <v>1.6786734693877501</v>
      </c>
      <c r="Q120" s="15">
        <f>'[1]TCE - ANEXO III - Preencher'!R129</f>
        <v>339.410381282495</v>
      </c>
      <c r="R120" s="15">
        <f>'[1]TCE - ANEXO III - Preencher'!S129</f>
        <v>78.12</v>
      </c>
      <c r="S120" s="16">
        <f t="shared" si="9"/>
        <v>261.29038128249499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557.31226583930277</v>
      </c>
    </row>
    <row r="121" spans="1:28" x14ac:dyDescent="0.25">
      <c r="A121" s="8">
        <f>IFERROR(VLOOKUP(B121,'[1]DADOS (OCULTAR)'!$Q$3:$S$135,3,0),"")</f>
        <v>9039744000860</v>
      </c>
      <c r="B121" s="9" t="str">
        <f>'[1]TCE - ANEXO III - Preencher'!C130</f>
        <v>HOSPITAL DOM HÉLDER CÂMARA - CG. Nº 018/2022</v>
      </c>
      <c r="C121" s="10"/>
      <c r="D121" s="11" t="str">
        <f>'[1]TCE - ANEXO III - Preencher'!E130</f>
        <v>ARTHUR PHILIPE DA SILVA SANTOS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2236-05</v>
      </c>
      <c r="G121" s="13" t="str">
        <f>IF('[1]TCE - ANEXO III - Preencher'!H130="","",'[1]TCE - ANEXO III - Preencher'!H130)</f>
        <v>02/2023</v>
      </c>
      <c r="H121" s="14">
        <f>'[1]TCE - ANEXO III - Preencher'!I130</f>
        <v>0</v>
      </c>
      <c r="I121" s="14">
        <f>'[1]TCE - ANEXO III - Preencher'!J130</f>
        <v>210.9024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1.6786734693877501</v>
      </c>
      <c r="O121" s="15">
        <f>'[1]TCE - ANEXO III - Preencher'!P130</f>
        <v>0</v>
      </c>
      <c r="P121" s="16">
        <f t="shared" si="8"/>
        <v>1.6786734693877501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212.58107346938775</v>
      </c>
    </row>
    <row r="122" spans="1:28" x14ac:dyDescent="0.25">
      <c r="A122" s="8">
        <f>IFERROR(VLOOKUP(B122,'[1]DADOS (OCULTAR)'!$Q$3:$S$135,3,0),"")</f>
        <v>9039744000860</v>
      </c>
      <c r="B122" s="9" t="str">
        <f>'[1]TCE - ANEXO III - Preencher'!C131</f>
        <v>HOSPITAL DOM HÉLDER CÂMARA - CG. Nº 018/2022</v>
      </c>
      <c r="C122" s="10"/>
      <c r="D122" s="11" t="str">
        <f>'[1]TCE - ANEXO III - Preencher'!E131</f>
        <v>ATAIDE FARIAS DE CARVALHO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5151-10</v>
      </c>
      <c r="G122" s="13" t="str">
        <f>IF('[1]TCE - ANEXO III - Preencher'!H131="","",'[1]TCE - ANEXO III - Preencher'!H131)</f>
        <v>02/2023</v>
      </c>
      <c r="H122" s="14">
        <f>'[1]TCE - ANEXO III - Preencher'!I131</f>
        <v>0</v>
      </c>
      <c r="I122" s="14">
        <f>'[1]TCE - ANEXO III - Preencher'!J131</f>
        <v>135.40799999999999</v>
      </c>
      <c r="J122" s="14">
        <f>'[1]TCE - ANEXO III - Preencher'!K131</f>
        <v>0</v>
      </c>
      <c r="K122" s="15">
        <f>'[1]TCE - ANEXO III - Preencher'!L131</f>
        <v>185.13921108741999</v>
      </c>
      <c r="L122" s="15">
        <f>'[1]TCE - ANEXO III - Preencher'!M131</f>
        <v>26.04</v>
      </c>
      <c r="M122" s="15">
        <f t="shared" si="7"/>
        <v>159.09921108742</v>
      </c>
      <c r="N122" s="15">
        <f>'[1]TCE - ANEXO III - Preencher'!O131</f>
        <v>1.6786734693877501</v>
      </c>
      <c r="O122" s="15">
        <f>'[1]TCE - ANEXO III - Preencher'!P131</f>
        <v>0</v>
      </c>
      <c r="P122" s="16">
        <f t="shared" si="8"/>
        <v>1.6786734693877501</v>
      </c>
      <c r="Q122" s="15">
        <f>'[1]TCE - ANEXO III - Preencher'!R131</f>
        <v>339.410381282495</v>
      </c>
      <c r="R122" s="15">
        <f>'[1]TCE - ANEXO III - Preencher'!S131</f>
        <v>76.3</v>
      </c>
      <c r="S122" s="16">
        <f t="shared" si="9"/>
        <v>263.11038128249498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559.29626583930281</v>
      </c>
    </row>
    <row r="123" spans="1:28" x14ac:dyDescent="0.25">
      <c r="A123" s="8">
        <f>IFERROR(VLOOKUP(B123,'[1]DADOS (OCULTAR)'!$Q$3:$S$135,3,0),"")</f>
        <v>9039744000860</v>
      </c>
      <c r="B123" s="9" t="str">
        <f>'[1]TCE - ANEXO III - Preencher'!C132</f>
        <v>HOSPITAL DOM HÉLDER CÂMARA - CG. Nº 018/2022</v>
      </c>
      <c r="C123" s="10"/>
      <c r="D123" s="11" t="str">
        <f>'[1]TCE - ANEXO III - Preencher'!E132</f>
        <v>AVANEIDE MARIA GOMES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3222-05</v>
      </c>
      <c r="G123" s="13" t="str">
        <f>IF('[1]TCE - ANEXO III - Preencher'!H132="","",'[1]TCE - ANEXO III - Preencher'!H132)</f>
        <v>02/2023</v>
      </c>
      <c r="H123" s="14">
        <f>'[1]TCE - ANEXO III - Preencher'!I132</f>
        <v>0</v>
      </c>
      <c r="I123" s="14">
        <f>'[1]TCE - ANEXO III - Preencher'!J132</f>
        <v>152.3768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1.6786734693877501</v>
      </c>
      <c r="O123" s="15">
        <f>'[1]TCE - ANEXO III - Preencher'!P132</f>
        <v>0</v>
      </c>
      <c r="P123" s="16">
        <f t="shared" si="8"/>
        <v>1.6786734693877501</v>
      </c>
      <c r="Q123" s="15">
        <f>'[1]TCE - ANEXO III - Preencher'!R132</f>
        <v>339.410381282495</v>
      </c>
      <c r="R123" s="15">
        <f>'[1]TCE - ANEXO III - Preencher'!S132</f>
        <v>78.12</v>
      </c>
      <c r="S123" s="16">
        <f t="shared" si="9"/>
        <v>261.29038128249499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415.34585475188271</v>
      </c>
    </row>
    <row r="124" spans="1:28" x14ac:dyDescent="0.25">
      <c r="A124" s="8">
        <f>IFERROR(VLOOKUP(B124,'[1]DADOS (OCULTAR)'!$Q$3:$S$135,3,0),"")</f>
        <v>9039744000860</v>
      </c>
      <c r="B124" s="9" t="str">
        <f>'[1]TCE - ANEXO III - Preencher'!C133</f>
        <v>HOSPITAL DOM HÉLDER CÂMARA - CG. Nº 018/2022</v>
      </c>
      <c r="C124" s="10"/>
      <c r="D124" s="11" t="str">
        <f>'[1]TCE - ANEXO III - Preencher'!E133</f>
        <v>BARBARA KAROLAYNE MENDONCA DOS SANTOS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2236-05</v>
      </c>
      <c r="G124" s="13" t="str">
        <f>IF('[1]TCE - ANEXO III - Preencher'!H133="","",'[1]TCE - ANEXO III - Preencher'!H133)</f>
        <v>02/2023</v>
      </c>
      <c r="H124" s="14">
        <f>'[1]TCE - ANEXO III - Preencher'!I133</f>
        <v>0</v>
      </c>
      <c r="I124" s="14">
        <f>'[1]TCE - ANEXO III - Preencher'!J133</f>
        <v>0</v>
      </c>
      <c r="J124" s="14">
        <f>'[1]TCE - ANEXO III - Preencher'!K133</f>
        <v>3830.74</v>
      </c>
      <c r="K124" s="15">
        <f>'[1]TCE - ANEXO III - Preencher'!L133</f>
        <v>0</v>
      </c>
      <c r="L124" s="15">
        <f>'[1]TCE - ANEXO III - Preencher'!M133</f>
        <v>0</v>
      </c>
      <c r="M124" s="15">
        <f t="shared" si="7"/>
        <v>0</v>
      </c>
      <c r="N124" s="15">
        <f>'[1]TCE - ANEXO III - Preencher'!O133</f>
        <v>1.6786734693877501</v>
      </c>
      <c r="O124" s="15">
        <f>'[1]TCE - ANEXO III - Preencher'!P133</f>
        <v>0</v>
      </c>
      <c r="P124" s="16">
        <f t="shared" si="8"/>
        <v>1.6786734693877501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3832.4186734693876</v>
      </c>
    </row>
    <row r="125" spans="1:28" x14ac:dyDescent="0.25">
      <c r="A125" s="8">
        <f>IFERROR(VLOOKUP(B125,'[1]DADOS (OCULTAR)'!$Q$3:$S$135,3,0),"")</f>
        <v>9039744000860</v>
      </c>
      <c r="B125" s="9" t="str">
        <f>'[1]TCE - ANEXO III - Preencher'!C134</f>
        <v>HOSPITAL DOM HÉLDER CÂMARA - CG. Nº 018/2022</v>
      </c>
      <c r="C125" s="10"/>
      <c r="D125" s="11" t="str">
        <f>'[1]TCE - ANEXO III - Preencher'!E134</f>
        <v>BELANI MARIA DOS SANTOS SOUZA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3222-05</v>
      </c>
      <c r="G125" s="13" t="str">
        <f>IF('[1]TCE - ANEXO III - Preencher'!H134="","",'[1]TCE - ANEXO III - Preencher'!H134)</f>
        <v>02/2023</v>
      </c>
      <c r="H125" s="14">
        <f>'[1]TCE - ANEXO III - Preencher'!I134</f>
        <v>0</v>
      </c>
      <c r="I125" s="14">
        <f>'[1]TCE - ANEXO III - Preencher'!J134</f>
        <v>140.25360000000001</v>
      </c>
      <c r="J125" s="14">
        <f>'[1]TCE - ANEXO III - Preencher'!K134</f>
        <v>0</v>
      </c>
      <c r="K125" s="15">
        <f>'[1]TCE - ANEXO III - Preencher'!L134</f>
        <v>185.13921108741999</v>
      </c>
      <c r="L125" s="15">
        <f>'[1]TCE - ANEXO III - Preencher'!M134</f>
        <v>26.04</v>
      </c>
      <c r="M125" s="15">
        <f t="shared" si="7"/>
        <v>159.09921108742</v>
      </c>
      <c r="N125" s="15">
        <f>'[1]TCE - ANEXO III - Preencher'!O134</f>
        <v>1.6786734693877501</v>
      </c>
      <c r="O125" s="15">
        <f>'[1]TCE - ANEXO III - Preencher'!P134</f>
        <v>0</v>
      </c>
      <c r="P125" s="16">
        <f t="shared" si="8"/>
        <v>1.6786734693877501</v>
      </c>
      <c r="Q125" s="15">
        <f>'[1]TCE - ANEXO III - Preencher'!R134</f>
        <v>339.410381282495</v>
      </c>
      <c r="R125" s="15">
        <f>'[1]TCE - ANEXO III - Preencher'!S134</f>
        <v>78.12</v>
      </c>
      <c r="S125" s="16">
        <f t="shared" si="9"/>
        <v>261.29038128249499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562.32186583930275</v>
      </c>
    </row>
    <row r="126" spans="1:28" x14ac:dyDescent="0.25">
      <c r="A126" s="8">
        <f>IFERROR(VLOOKUP(B126,'[1]DADOS (OCULTAR)'!$Q$3:$S$135,3,0),"")</f>
        <v>9039744000860</v>
      </c>
      <c r="B126" s="9" t="str">
        <f>'[1]TCE - ANEXO III - Preencher'!C135</f>
        <v>HOSPITAL DOM HÉLDER CÂMARA - CG. Nº 018/2022</v>
      </c>
      <c r="C126" s="10"/>
      <c r="D126" s="11" t="str">
        <f>'[1]TCE - ANEXO III - Preencher'!E135</f>
        <v>BENTO RUFINO DA SILVA FILHO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5174-10</v>
      </c>
      <c r="G126" s="13" t="str">
        <f>IF('[1]TCE - ANEXO III - Preencher'!H135="","",'[1]TCE - ANEXO III - Preencher'!H135)</f>
        <v>02/2023</v>
      </c>
      <c r="H126" s="14">
        <f>'[1]TCE - ANEXO III - Preencher'!I135</f>
        <v>0</v>
      </c>
      <c r="I126" s="14">
        <f>'[1]TCE - ANEXO III - Preencher'!J135</f>
        <v>177.42080000000001</v>
      </c>
      <c r="J126" s="14">
        <f>'[1]TCE - ANEXO III - Preencher'!K135</f>
        <v>0</v>
      </c>
      <c r="K126" s="15">
        <f>'[1]TCE - ANEXO III - Preencher'!L135</f>
        <v>185.13921108741999</v>
      </c>
      <c r="L126" s="15">
        <f>'[1]TCE - ANEXO III - Preencher'!M135</f>
        <v>26.04</v>
      </c>
      <c r="M126" s="15">
        <f t="shared" si="7"/>
        <v>159.09921108742</v>
      </c>
      <c r="N126" s="15">
        <f>'[1]TCE - ANEXO III - Preencher'!O135</f>
        <v>1.6786734693877501</v>
      </c>
      <c r="O126" s="15">
        <f>'[1]TCE - ANEXO III - Preencher'!P135</f>
        <v>0</v>
      </c>
      <c r="P126" s="16">
        <f t="shared" si="8"/>
        <v>1.6786734693877501</v>
      </c>
      <c r="Q126" s="15">
        <f>'[1]TCE - ANEXO III - Preencher'!R135</f>
        <v>339.410381282495</v>
      </c>
      <c r="R126" s="15">
        <f>'[1]TCE - ANEXO III - Preencher'!S135</f>
        <v>78.12</v>
      </c>
      <c r="S126" s="16">
        <f t="shared" si="9"/>
        <v>261.29038128249499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599.48906583930284</v>
      </c>
    </row>
    <row r="127" spans="1:28" x14ac:dyDescent="0.25">
      <c r="A127" s="8">
        <f>IFERROR(VLOOKUP(B127,'[1]DADOS (OCULTAR)'!$Q$3:$S$135,3,0),"")</f>
        <v>9039744000860</v>
      </c>
      <c r="B127" s="9" t="str">
        <f>'[1]TCE - ANEXO III - Preencher'!C136</f>
        <v>HOSPITAL DOM HÉLDER CÂMARA - CG. Nº 018/2022</v>
      </c>
      <c r="C127" s="10"/>
      <c r="D127" s="11" t="str">
        <f>'[1]TCE - ANEXO III - Preencher'!E136</f>
        <v>BETANIA MARIA DE OLIVEIRA TERTO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3222-05</v>
      </c>
      <c r="G127" s="13" t="str">
        <f>IF('[1]TCE - ANEXO III - Preencher'!H136="","",'[1]TCE - ANEXO III - Preencher'!H136)</f>
        <v>02/2023</v>
      </c>
      <c r="H127" s="14">
        <f>'[1]TCE - ANEXO III - Preencher'!I136</f>
        <v>0</v>
      </c>
      <c r="I127" s="14">
        <f>'[1]TCE - ANEXO III - Preencher'!J136</f>
        <v>155.2824</v>
      </c>
      <c r="J127" s="14">
        <f>'[1]TCE - ANEXO III - Preencher'!K136</f>
        <v>0</v>
      </c>
      <c r="K127" s="15">
        <f>'[1]TCE - ANEXO III - Preencher'!L136</f>
        <v>185.13921108741999</v>
      </c>
      <c r="L127" s="15">
        <f>'[1]TCE - ANEXO III - Preencher'!M136</f>
        <v>26.04</v>
      </c>
      <c r="M127" s="15">
        <f t="shared" si="7"/>
        <v>159.09921108742</v>
      </c>
      <c r="N127" s="15">
        <f>'[1]TCE - ANEXO III - Preencher'!O136</f>
        <v>1.6786734693877501</v>
      </c>
      <c r="O127" s="15">
        <f>'[1]TCE - ANEXO III - Preencher'!P136</f>
        <v>0</v>
      </c>
      <c r="P127" s="16">
        <f t="shared" si="8"/>
        <v>1.6786734693877501</v>
      </c>
      <c r="Q127" s="15">
        <f>'[1]TCE - ANEXO III - Preencher'!R136</f>
        <v>339.410381282495</v>
      </c>
      <c r="R127" s="15">
        <f>'[1]TCE - ANEXO III - Preencher'!S136</f>
        <v>78.12</v>
      </c>
      <c r="S127" s="16">
        <f t="shared" si="9"/>
        <v>261.29038128249499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577.35066583930279</v>
      </c>
    </row>
    <row r="128" spans="1:28" x14ac:dyDescent="0.25">
      <c r="A128" s="8">
        <f>IFERROR(VLOOKUP(B128,'[1]DADOS (OCULTAR)'!$Q$3:$S$135,3,0),"")</f>
        <v>9039744000860</v>
      </c>
      <c r="B128" s="9" t="str">
        <f>'[1]TCE - ANEXO III - Preencher'!C137</f>
        <v>HOSPITAL DOM HÉLDER CÂMARA - CG. Nº 018/2022</v>
      </c>
      <c r="C128" s="10"/>
      <c r="D128" s="11" t="str">
        <f>'[1]TCE - ANEXO III - Preencher'!E137</f>
        <v>BRUNA EDUARDA TELES SILVA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5211-30</v>
      </c>
      <c r="G128" s="13" t="str">
        <f>IF('[1]TCE - ANEXO III - Preencher'!H137="","",'[1]TCE - ANEXO III - Preencher'!H137)</f>
        <v>02/2023</v>
      </c>
      <c r="H128" s="14">
        <f>'[1]TCE - ANEXO III - Preencher'!I137</f>
        <v>0</v>
      </c>
      <c r="I128" s="14">
        <f>'[1]TCE - ANEXO III - Preencher'!J137</f>
        <v>117.41679999999999</v>
      </c>
      <c r="J128" s="14">
        <f>'[1]TCE - ANEXO III - Preencher'!K137</f>
        <v>0</v>
      </c>
      <c r="K128" s="15">
        <f>'[1]TCE - ANEXO III - Preencher'!L137</f>
        <v>185.13921108741999</v>
      </c>
      <c r="L128" s="15">
        <f>'[1]TCE - ANEXO III - Preencher'!M137</f>
        <v>26.04</v>
      </c>
      <c r="M128" s="15">
        <f t="shared" si="7"/>
        <v>159.09921108742</v>
      </c>
      <c r="N128" s="15">
        <f>'[1]TCE - ANEXO III - Preencher'!O137</f>
        <v>1.6786734693877501</v>
      </c>
      <c r="O128" s="15">
        <f>'[1]TCE - ANEXO III - Preencher'!P137</f>
        <v>0</v>
      </c>
      <c r="P128" s="16">
        <f t="shared" si="8"/>
        <v>1.6786734693877501</v>
      </c>
      <c r="Q128" s="15">
        <f>'[1]TCE - ANEXO III - Preencher'!R137</f>
        <v>339.410381282495</v>
      </c>
      <c r="R128" s="15">
        <f>'[1]TCE - ANEXO III - Preencher'!S137</f>
        <v>78.12</v>
      </c>
      <c r="S128" s="16">
        <f t="shared" si="9"/>
        <v>261.29038128249499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539.48506583930271</v>
      </c>
    </row>
    <row r="129" spans="1:28" x14ac:dyDescent="0.25">
      <c r="A129" s="8">
        <f>IFERROR(VLOOKUP(B129,'[1]DADOS (OCULTAR)'!$Q$3:$S$135,3,0),"")</f>
        <v>9039744000860</v>
      </c>
      <c r="B129" s="9" t="str">
        <f>'[1]TCE - ANEXO III - Preencher'!C138</f>
        <v>HOSPITAL DOM HÉLDER CÂMARA - CG. Nº 018/2022</v>
      </c>
      <c r="C129" s="10"/>
      <c r="D129" s="11" t="str">
        <f>'[1]TCE - ANEXO III - Preencher'!E138</f>
        <v>BRUNA LETICIA DE CARVALHO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3222-05</v>
      </c>
      <c r="G129" s="13" t="str">
        <f>IF('[1]TCE - ANEXO III - Preencher'!H138="","",'[1]TCE - ANEXO III - Preencher'!H138)</f>
        <v>02/2023</v>
      </c>
      <c r="H129" s="14">
        <f>'[1]TCE - ANEXO III - Preencher'!I138</f>
        <v>0</v>
      </c>
      <c r="I129" s="14">
        <f>'[1]TCE - ANEXO III - Preencher'!J138</f>
        <v>135.40799999999999</v>
      </c>
      <c r="J129" s="14">
        <f>'[1]TCE - ANEXO III - Preencher'!K138</f>
        <v>0</v>
      </c>
      <c r="K129" s="15">
        <f>'[1]TCE - ANEXO III - Preencher'!L138</f>
        <v>185.13921108741999</v>
      </c>
      <c r="L129" s="15">
        <f>'[1]TCE - ANEXO III - Preencher'!M138</f>
        <v>26.04</v>
      </c>
      <c r="M129" s="15">
        <f t="shared" si="7"/>
        <v>159.09921108742</v>
      </c>
      <c r="N129" s="15">
        <f>'[1]TCE - ANEXO III - Preencher'!O138</f>
        <v>1.6786734693877501</v>
      </c>
      <c r="O129" s="15">
        <f>'[1]TCE - ANEXO III - Preencher'!P138</f>
        <v>0</v>
      </c>
      <c r="P129" s="16">
        <f t="shared" si="8"/>
        <v>1.6786734693877501</v>
      </c>
      <c r="Q129" s="15">
        <f>'[1]TCE - ANEXO III - Preencher'!R138</f>
        <v>339.410381282495</v>
      </c>
      <c r="R129" s="15">
        <f>'[1]TCE - ANEXO III - Preencher'!S138</f>
        <v>78.12</v>
      </c>
      <c r="S129" s="16">
        <f t="shared" si="9"/>
        <v>261.29038128249499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557.47626583930276</v>
      </c>
    </row>
    <row r="130" spans="1:28" x14ac:dyDescent="0.25">
      <c r="A130" s="8">
        <f>IFERROR(VLOOKUP(B130,'[1]DADOS (OCULTAR)'!$Q$3:$S$135,3,0),"")</f>
        <v>9039744000860</v>
      </c>
      <c r="B130" s="9" t="str">
        <f>'[1]TCE - ANEXO III - Preencher'!C139</f>
        <v>HOSPITAL DOM HÉLDER CÂMARA - CG. Nº 018/2022</v>
      </c>
      <c r="C130" s="10"/>
      <c r="D130" s="11" t="str">
        <f>'[1]TCE - ANEXO III - Preencher'!E139</f>
        <v>BRUNA LETICIA SALGUEIRO DO REGO BARROS BRAINER DE ANDRADE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2235-05</v>
      </c>
      <c r="G130" s="13" t="str">
        <f>IF('[1]TCE - ANEXO III - Preencher'!H139="","",'[1]TCE - ANEXO III - Preencher'!H139)</f>
        <v>02/2023</v>
      </c>
      <c r="H130" s="14">
        <f>'[1]TCE - ANEXO III - Preencher'!I139</f>
        <v>0</v>
      </c>
      <c r="I130" s="14">
        <f>'[1]TCE - ANEXO III - Preencher'!J139</f>
        <v>250.74879999999999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1.6786734693877501</v>
      </c>
      <c r="O130" s="15">
        <f>'[1]TCE - ANEXO III - Preencher'!P139</f>
        <v>0</v>
      </c>
      <c r="P130" s="16">
        <f t="shared" si="8"/>
        <v>1.6786734693877501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252.42747346938773</v>
      </c>
    </row>
    <row r="131" spans="1:28" x14ac:dyDescent="0.25">
      <c r="A131" s="8">
        <f>IFERROR(VLOOKUP(B131,'[1]DADOS (OCULTAR)'!$Q$3:$S$135,3,0),"")</f>
        <v>9039744000860</v>
      </c>
      <c r="B131" s="9" t="str">
        <f>'[1]TCE - ANEXO III - Preencher'!C140</f>
        <v>HOSPITAL DOM HÉLDER CÂMARA - CG. Nº 018/2022</v>
      </c>
      <c r="C131" s="10"/>
      <c r="D131" s="11" t="str">
        <f>'[1]TCE - ANEXO III - Preencher'!E140</f>
        <v>BRUNA MARIA DA SILVA AZEVEDO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2235-05</v>
      </c>
      <c r="G131" s="13" t="str">
        <f>IF('[1]TCE - ANEXO III - Preencher'!H140="","",'[1]TCE - ANEXO III - Preencher'!H140)</f>
        <v>02/2023</v>
      </c>
      <c r="H131" s="14">
        <f>'[1]TCE - ANEXO III - Preencher'!I140</f>
        <v>0</v>
      </c>
      <c r="I131" s="14">
        <f>'[1]TCE - ANEXO III - Preencher'!J140</f>
        <v>604.58880000000011</v>
      </c>
      <c r="J131" s="14">
        <f>'[1]TCE - ANEXO III - Preencher'!K140</f>
        <v>0</v>
      </c>
      <c r="K131" s="15">
        <f>'[1]TCE - ANEXO III - Preencher'!L140</f>
        <v>185.13921108741999</v>
      </c>
      <c r="L131" s="15">
        <f>'[1]TCE - ANEXO III - Preencher'!M140</f>
        <v>3.06</v>
      </c>
      <c r="M131" s="15">
        <f t="shared" si="7"/>
        <v>182.07921108741999</v>
      </c>
      <c r="N131" s="15">
        <f>'[1]TCE - ANEXO III - Preencher'!O140</f>
        <v>1.6786734693877501</v>
      </c>
      <c r="O131" s="15">
        <f>'[1]TCE - ANEXO III - Preencher'!P140</f>
        <v>0</v>
      </c>
      <c r="P131" s="16">
        <f t="shared" si="8"/>
        <v>1.6786734693877501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788.34668455680787</v>
      </c>
    </row>
    <row r="132" spans="1:28" x14ac:dyDescent="0.25">
      <c r="A132" s="8">
        <f>IFERROR(VLOOKUP(B132,'[1]DADOS (OCULTAR)'!$Q$3:$S$135,3,0),"")</f>
        <v>9039744000860</v>
      </c>
      <c r="B132" s="9" t="str">
        <f>'[1]TCE - ANEXO III - Preencher'!C141</f>
        <v>HOSPITAL DOM HÉLDER CÂMARA - CG. Nº 018/2022</v>
      </c>
      <c r="C132" s="10"/>
      <c r="D132" s="11" t="str">
        <f>'[1]TCE - ANEXO III - Preencher'!E141</f>
        <v>BRUNA NIELLE DE SOUZA ALBUQUERQUE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2236-05</v>
      </c>
      <c r="G132" s="13" t="str">
        <f>IF('[1]TCE - ANEXO III - Preencher'!H141="","",'[1]TCE - ANEXO III - Preencher'!H141)</f>
        <v>02/2023</v>
      </c>
      <c r="H132" s="14">
        <f>'[1]TCE - ANEXO III - Preencher'!I141</f>
        <v>0</v>
      </c>
      <c r="I132" s="14">
        <f>'[1]TCE - ANEXO III - Preencher'!J141</f>
        <v>303.27359999999999</v>
      </c>
      <c r="J132" s="14">
        <f>'[1]TCE - ANEXO III - Preencher'!K141</f>
        <v>0</v>
      </c>
      <c r="K132" s="15">
        <f>'[1]TCE - ANEXO III - Preencher'!L141</f>
        <v>185.13921108741999</v>
      </c>
      <c r="L132" s="15">
        <f>'[1]TCE - ANEXO III - Preencher'!M141</f>
        <v>3.25</v>
      </c>
      <c r="M132" s="15">
        <f t="shared" ref="M132:M195" si="13">K132-L132</f>
        <v>181.88921108741999</v>
      </c>
      <c r="N132" s="15">
        <f>'[1]TCE - ANEXO III - Preencher'!O141</f>
        <v>1.6786734693877501</v>
      </c>
      <c r="O132" s="15">
        <f>'[1]TCE - ANEXO III - Preencher'!P141</f>
        <v>0</v>
      </c>
      <c r="P132" s="16">
        <f t="shared" ref="P132:P195" si="14">N132-O132</f>
        <v>1.6786734693877501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618.72</v>
      </c>
      <c r="U132" s="15">
        <f>'[1]TCE - ANEXO III - Preencher'!V141</f>
        <v>0</v>
      </c>
      <c r="V132" s="16">
        <f t="shared" ref="V132:V195" si="16">T132-U132</f>
        <v>618.72</v>
      </c>
      <c r="W132" s="17" t="str">
        <f>IF('[1]TCE - ANEXO III - Preencher'!X141="","",'[1]TCE - ANEXO III - Preencher'!X141)</f>
        <v>AUXÍLIO CRECHE</v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1105.5614845568077</v>
      </c>
    </row>
    <row r="133" spans="1:28" x14ac:dyDescent="0.25">
      <c r="A133" s="8">
        <f>IFERROR(VLOOKUP(B133,'[1]DADOS (OCULTAR)'!$Q$3:$S$135,3,0),"")</f>
        <v>9039744000860</v>
      </c>
      <c r="B133" s="9" t="str">
        <f>'[1]TCE - ANEXO III - Preencher'!C142</f>
        <v>HOSPITAL DOM HÉLDER CÂMARA - CG. Nº 018/2022</v>
      </c>
      <c r="C133" s="10"/>
      <c r="D133" s="11" t="str">
        <f>'[1]TCE - ANEXO III - Preencher'!E142</f>
        <v>BRUNA PRISCILA DE MELO MORAIS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3222-05</v>
      </c>
      <c r="G133" s="13" t="str">
        <f>IF('[1]TCE - ANEXO III - Preencher'!H142="","",'[1]TCE - ANEXO III - Preencher'!H142)</f>
        <v>02/2023</v>
      </c>
      <c r="H133" s="14">
        <f>'[1]TCE - ANEXO III - Preencher'!I142</f>
        <v>0</v>
      </c>
      <c r="I133" s="14">
        <f>'[1]TCE - ANEXO III - Preencher'!J142</f>
        <v>0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1.6786734693877501</v>
      </c>
      <c r="O133" s="15">
        <f>'[1]TCE - ANEXO III - Preencher'!P142</f>
        <v>0</v>
      </c>
      <c r="P133" s="16">
        <f t="shared" si="14"/>
        <v>1.6786734693877501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1.6786734693877501</v>
      </c>
    </row>
    <row r="134" spans="1:28" x14ac:dyDescent="0.25">
      <c r="A134" s="8">
        <f>IFERROR(VLOOKUP(B134,'[1]DADOS (OCULTAR)'!$Q$3:$S$135,3,0),"")</f>
        <v>9039744000860</v>
      </c>
      <c r="B134" s="9" t="str">
        <f>'[1]TCE - ANEXO III - Preencher'!C143</f>
        <v>HOSPITAL DOM HÉLDER CÂMARA - CG. Nº 018/2022</v>
      </c>
      <c r="C134" s="10"/>
      <c r="D134" s="11" t="str">
        <f>'[1]TCE - ANEXO III - Preencher'!E143</f>
        <v>BRUNA ROBERTA DA SILVA SANTOS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2235-05</v>
      </c>
      <c r="G134" s="13" t="str">
        <f>IF('[1]TCE - ANEXO III - Preencher'!H143="","",'[1]TCE - ANEXO III - Preencher'!H143)</f>
        <v>02/2023</v>
      </c>
      <c r="H134" s="14">
        <f>'[1]TCE - ANEXO III - Preencher'!I143</f>
        <v>0</v>
      </c>
      <c r="I134" s="14">
        <f>'[1]TCE - ANEXO III - Preencher'!J143</f>
        <v>499.08640000000003</v>
      </c>
      <c r="J134" s="14">
        <f>'[1]TCE - ANEXO III - Preencher'!K143</f>
        <v>0</v>
      </c>
      <c r="K134" s="15">
        <f>'[1]TCE - ANEXO III - Preencher'!L143</f>
        <v>185.13921108741999</v>
      </c>
      <c r="L134" s="15">
        <f>'[1]TCE - ANEXO III - Preencher'!M143</f>
        <v>3.06</v>
      </c>
      <c r="M134" s="15">
        <f t="shared" si="13"/>
        <v>182.07921108741999</v>
      </c>
      <c r="N134" s="15">
        <f>'[1]TCE - ANEXO III - Preencher'!O143</f>
        <v>1.6786734693877501</v>
      </c>
      <c r="O134" s="15">
        <f>'[1]TCE - ANEXO III - Preencher'!P143</f>
        <v>0</v>
      </c>
      <c r="P134" s="16">
        <f t="shared" si="14"/>
        <v>1.6786734693877501</v>
      </c>
      <c r="Q134" s="15">
        <f>'[1]TCE - ANEXO III - Preencher'!R143</f>
        <v>339.410381282495</v>
      </c>
      <c r="R134" s="15">
        <f>'[1]TCE - ANEXO III - Preencher'!S143</f>
        <v>0.51</v>
      </c>
      <c r="S134" s="16">
        <f t="shared" si="15"/>
        <v>338.900381282495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1021.7446658393028</v>
      </c>
    </row>
    <row r="135" spans="1:28" x14ac:dyDescent="0.25">
      <c r="A135" s="8">
        <f>IFERROR(VLOOKUP(B135,'[1]DADOS (OCULTAR)'!$Q$3:$S$135,3,0),"")</f>
        <v>9039744000860</v>
      </c>
      <c r="B135" s="9" t="str">
        <f>'[1]TCE - ANEXO III - Preencher'!C144</f>
        <v>HOSPITAL DOM HÉLDER CÂMARA - CG. Nº 018/2022</v>
      </c>
      <c r="C135" s="10"/>
      <c r="D135" s="11" t="str">
        <f>'[1]TCE - ANEXO III - Preencher'!E144</f>
        <v>BRUNO CARLOS DA SILVA SUPP</v>
      </c>
      <c r="E135" s="9" t="str">
        <f>IF('[1]TCE - ANEXO III - Preencher'!F144="4 - Assistência Odontológica","2 - Outros Profissionais da Saúde",'[1]TCE - ANEXO III - Preencher'!F144)</f>
        <v>3 - Administrativo</v>
      </c>
      <c r="F135" s="12" t="str">
        <f>'[1]TCE - ANEXO III - Preencher'!G144</f>
        <v>4110-10</v>
      </c>
      <c r="G135" s="13" t="str">
        <f>IF('[1]TCE - ANEXO III - Preencher'!H144="","",'[1]TCE - ANEXO III - Preencher'!H144)</f>
        <v>02/2023</v>
      </c>
      <c r="H135" s="14">
        <f>'[1]TCE - ANEXO III - Preencher'!I144</f>
        <v>0</v>
      </c>
      <c r="I135" s="14">
        <f>'[1]TCE - ANEXO III - Preencher'!J144</f>
        <v>108.33839999999999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1.6786734693877501</v>
      </c>
      <c r="O135" s="15">
        <f>'[1]TCE - ANEXO III - Preencher'!P144</f>
        <v>0</v>
      </c>
      <c r="P135" s="16">
        <f t="shared" si="14"/>
        <v>1.6786734693877501</v>
      </c>
      <c r="Q135" s="15">
        <f>'[1]TCE - ANEXO III - Preencher'!R144</f>
        <v>339.410381282495</v>
      </c>
      <c r="R135" s="15">
        <f>'[1]TCE - ANEXO III - Preencher'!S144</f>
        <v>78.12</v>
      </c>
      <c r="S135" s="16">
        <f t="shared" si="15"/>
        <v>261.29038128249499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371.30745475188274</v>
      </c>
    </row>
    <row r="136" spans="1:28" x14ac:dyDescent="0.25">
      <c r="A136" s="8">
        <f>IFERROR(VLOOKUP(B136,'[1]DADOS (OCULTAR)'!$Q$3:$S$135,3,0),"")</f>
        <v>9039744000860</v>
      </c>
      <c r="B136" s="9" t="str">
        <f>'[1]TCE - ANEXO III - Preencher'!C145</f>
        <v>HOSPITAL DOM HÉLDER CÂMARA - CG. Nº 018/2022</v>
      </c>
      <c r="C136" s="10"/>
      <c r="D136" s="11" t="str">
        <f>'[1]TCE - ANEXO III - Preencher'!E145</f>
        <v>CAIO MICHEL DE FREITAS SILVA</v>
      </c>
      <c r="E136" s="9" t="str">
        <f>IF('[1]TCE - ANEXO III - Preencher'!F145="4 - Assistência Odontológica","2 - Outros Profissionais da Saúde",'[1]TCE - ANEXO III - Preencher'!F145)</f>
        <v>3 - Administrativo</v>
      </c>
      <c r="F136" s="12" t="str">
        <f>'[1]TCE - ANEXO III - Preencher'!G145</f>
        <v>3172-10</v>
      </c>
      <c r="G136" s="13" t="str">
        <f>IF('[1]TCE - ANEXO III - Preencher'!H145="","",'[1]TCE - ANEXO III - Preencher'!H145)</f>
        <v>02/2023</v>
      </c>
      <c r="H136" s="14">
        <f>'[1]TCE - ANEXO III - Preencher'!I145</f>
        <v>0</v>
      </c>
      <c r="I136" s="14">
        <f>'[1]TCE - ANEXO III - Preencher'!J145</f>
        <v>212.21279999999999</v>
      </c>
      <c r="J136" s="14">
        <f>'[1]TCE - ANEXO III - Preencher'!K145</f>
        <v>0</v>
      </c>
      <c r="K136" s="15">
        <f>'[1]TCE - ANEXO III - Preencher'!L145</f>
        <v>185.13921108741999</v>
      </c>
      <c r="L136" s="15">
        <f>'[1]TCE - ANEXO III - Preencher'!M145</f>
        <v>53.05</v>
      </c>
      <c r="M136" s="15">
        <f t="shared" si="13"/>
        <v>132.08921108741998</v>
      </c>
      <c r="N136" s="15">
        <f>'[1]TCE - ANEXO III - Preencher'!O145</f>
        <v>1.6786734693877501</v>
      </c>
      <c r="O136" s="15">
        <f>'[1]TCE - ANEXO III - Preencher'!P145</f>
        <v>0</v>
      </c>
      <c r="P136" s="16">
        <f t="shared" si="14"/>
        <v>1.6786734693877501</v>
      </c>
      <c r="Q136" s="15">
        <f>'[1]TCE - ANEXO III - Preencher'!R145</f>
        <v>339.410381282495</v>
      </c>
      <c r="R136" s="15">
        <f>'[1]TCE - ANEXO III - Preencher'!S145</f>
        <v>159.16</v>
      </c>
      <c r="S136" s="16">
        <f t="shared" si="15"/>
        <v>180.250381282495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526.23106583930269</v>
      </c>
    </row>
    <row r="137" spans="1:28" x14ac:dyDescent="0.25">
      <c r="A137" s="8">
        <f>IFERROR(VLOOKUP(B137,'[1]DADOS (OCULTAR)'!$Q$3:$S$135,3,0),"")</f>
        <v>9039744000860</v>
      </c>
      <c r="B137" s="9" t="str">
        <f>'[1]TCE - ANEXO III - Preencher'!C146</f>
        <v>HOSPITAL DOM HÉLDER CÂMARA - CG. Nº 018/2022</v>
      </c>
      <c r="C137" s="10"/>
      <c r="D137" s="11" t="str">
        <f>'[1]TCE - ANEXO III - Preencher'!E146</f>
        <v>CAMILA DE OLIVEIRA GOMES DA SILVA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2235-05</v>
      </c>
      <c r="G137" s="13" t="str">
        <f>IF('[1]TCE - ANEXO III - Preencher'!H146="","",'[1]TCE - ANEXO III - Preencher'!H146)</f>
        <v>02/2023</v>
      </c>
      <c r="H137" s="14">
        <f>'[1]TCE - ANEXO III - Preencher'!I146</f>
        <v>0</v>
      </c>
      <c r="I137" s="14">
        <f>'[1]TCE - ANEXO III - Preencher'!J146</f>
        <v>265.88720000000001</v>
      </c>
      <c r="J137" s="14">
        <f>'[1]TCE - ANEXO III - Preencher'!K146</f>
        <v>0</v>
      </c>
      <c r="K137" s="15">
        <f>'[1]TCE - ANEXO III - Preencher'!L146</f>
        <v>185.13921108741999</v>
      </c>
      <c r="L137" s="15">
        <f>'[1]TCE - ANEXO III - Preencher'!M146</f>
        <v>3.06</v>
      </c>
      <c r="M137" s="15">
        <f t="shared" si="13"/>
        <v>182.07921108741999</v>
      </c>
      <c r="N137" s="15">
        <f>'[1]TCE - ANEXO III - Preencher'!O146</f>
        <v>1.6786734693877501</v>
      </c>
      <c r="O137" s="15">
        <f>'[1]TCE - ANEXO III - Preencher'!P146</f>
        <v>0</v>
      </c>
      <c r="P137" s="16">
        <f t="shared" si="14"/>
        <v>1.6786734693877501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449.64508455680777</v>
      </c>
    </row>
    <row r="138" spans="1:28" x14ac:dyDescent="0.25">
      <c r="A138" s="8">
        <f>IFERROR(VLOOKUP(B138,'[1]DADOS (OCULTAR)'!$Q$3:$S$135,3,0),"")</f>
        <v>9039744000860</v>
      </c>
      <c r="B138" s="9" t="str">
        <f>'[1]TCE - ANEXO III - Preencher'!C147</f>
        <v>HOSPITAL DOM HÉLDER CÂMARA - CG. Nº 018/2022</v>
      </c>
      <c r="C138" s="10"/>
      <c r="D138" s="11" t="str">
        <f>'[1]TCE - ANEXO III - Preencher'!E147</f>
        <v>CAMILA GHERSMAN DE QUEIROZ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2236-05</v>
      </c>
      <c r="G138" s="13" t="str">
        <f>IF('[1]TCE - ANEXO III - Preencher'!H147="","",'[1]TCE - ANEXO III - Preencher'!H147)</f>
        <v>02/2023</v>
      </c>
      <c r="H138" s="14">
        <f>'[1]TCE - ANEXO III - Preencher'!I147</f>
        <v>0</v>
      </c>
      <c r="I138" s="14">
        <f>'[1]TCE - ANEXO III - Preencher'!J147</f>
        <v>203.60640000000001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1.6786734693877501</v>
      </c>
      <c r="O138" s="15">
        <f>'[1]TCE - ANEXO III - Preencher'!P147</f>
        <v>0</v>
      </c>
      <c r="P138" s="16">
        <f t="shared" si="14"/>
        <v>1.6786734693877501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205.28507346938775</v>
      </c>
    </row>
    <row r="139" spans="1:28" x14ac:dyDescent="0.25">
      <c r="A139" s="8">
        <f>IFERROR(VLOOKUP(B139,'[1]DADOS (OCULTAR)'!$Q$3:$S$135,3,0),"")</f>
        <v>9039744000860</v>
      </c>
      <c r="B139" s="9" t="str">
        <f>'[1]TCE - ANEXO III - Preencher'!C148</f>
        <v>HOSPITAL DOM HÉLDER CÂMARA - CG. Nº 018/2022</v>
      </c>
      <c r="C139" s="10"/>
      <c r="D139" s="11" t="str">
        <f>'[1]TCE - ANEXO III - Preencher'!E148</f>
        <v>CAMILA KELLY BEZERRA DA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5152-05</v>
      </c>
      <c r="G139" s="13" t="str">
        <f>IF('[1]TCE - ANEXO III - Preencher'!H148="","",'[1]TCE - ANEXO III - Preencher'!H148)</f>
        <v>02/2023</v>
      </c>
      <c r="H139" s="14">
        <f>'[1]TCE - ANEXO III - Preencher'!I148</f>
        <v>0</v>
      </c>
      <c r="I139" s="14">
        <f>'[1]TCE - ANEXO III - Preencher'!J148</f>
        <v>124.992</v>
      </c>
      <c r="J139" s="14">
        <f>'[1]TCE - ANEXO III - Preencher'!K148</f>
        <v>0</v>
      </c>
      <c r="K139" s="15">
        <f>'[1]TCE - ANEXO III - Preencher'!L148</f>
        <v>185.13921108741999</v>
      </c>
      <c r="L139" s="15">
        <f>'[1]TCE - ANEXO III - Preencher'!M148</f>
        <v>26.04</v>
      </c>
      <c r="M139" s="15">
        <f t="shared" si="13"/>
        <v>159.09921108742</v>
      </c>
      <c r="N139" s="15">
        <f>'[1]TCE - ANEXO III - Preencher'!O148</f>
        <v>1.6786734693877501</v>
      </c>
      <c r="O139" s="15">
        <f>'[1]TCE - ANEXO III - Preencher'!P148</f>
        <v>0</v>
      </c>
      <c r="P139" s="16">
        <f t="shared" si="14"/>
        <v>1.6786734693877501</v>
      </c>
      <c r="Q139" s="15">
        <f>'[1]TCE - ANEXO III - Preencher'!R148</f>
        <v>339.410381282495</v>
      </c>
      <c r="R139" s="15">
        <f>'[1]TCE - ANEXO III - Preencher'!S148</f>
        <v>78.12</v>
      </c>
      <c r="S139" s="16">
        <f t="shared" si="15"/>
        <v>261.29038128249499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547.0602658393027</v>
      </c>
    </row>
    <row r="140" spans="1:28" x14ac:dyDescent="0.25">
      <c r="A140" s="8">
        <f>IFERROR(VLOOKUP(B140,'[1]DADOS (OCULTAR)'!$Q$3:$S$135,3,0),"")</f>
        <v>9039744000860</v>
      </c>
      <c r="B140" s="9" t="str">
        <f>'[1]TCE - ANEXO III - Preencher'!C149</f>
        <v>HOSPITAL DOM HÉLDER CÂMARA - CG. Nº 018/2022</v>
      </c>
      <c r="C140" s="10"/>
      <c r="D140" s="11" t="str">
        <f>'[1]TCE - ANEXO III - Preencher'!E149</f>
        <v>CAMILLA PONTES CASTELO BRANCO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2235-05</v>
      </c>
      <c r="G140" s="13" t="str">
        <f>IF('[1]TCE - ANEXO III - Preencher'!H149="","",'[1]TCE - ANEXO III - Preencher'!H149)</f>
        <v>02/2023</v>
      </c>
      <c r="H140" s="14">
        <f>'[1]TCE - ANEXO III - Preencher'!I149</f>
        <v>0</v>
      </c>
      <c r="I140" s="14">
        <f>'[1]TCE - ANEXO III - Preencher'!J149</f>
        <v>317.39839999999998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1.6786734693877501</v>
      </c>
      <c r="O140" s="15">
        <f>'[1]TCE - ANEXO III - Preencher'!P149</f>
        <v>0</v>
      </c>
      <c r="P140" s="16">
        <f t="shared" si="14"/>
        <v>1.6786734693877501</v>
      </c>
      <c r="Q140" s="15">
        <f>'[1]TCE - ANEXO III - Preencher'!R149</f>
        <v>339.410381282495</v>
      </c>
      <c r="R140" s="15">
        <f>'[1]TCE - ANEXO III - Preencher'!S149</f>
        <v>82</v>
      </c>
      <c r="S140" s="16">
        <f t="shared" si="15"/>
        <v>257.410381282495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576.48745475188275</v>
      </c>
    </row>
    <row r="141" spans="1:28" x14ac:dyDescent="0.25">
      <c r="A141" s="8">
        <f>IFERROR(VLOOKUP(B141,'[1]DADOS (OCULTAR)'!$Q$3:$S$135,3,0),"")</f>
        <v>9039744000860</v>
      </c>
      <c r="B141" s="9" t="str">
        <f>'[1]TCE - ANEXO III - Preencher'!C150</f>
        <v>HOSPITAL DOM HÉLDER CÂMARA - CG. Nº 018/2022</v>
      </c>
      <c r="C141" s="10"/>
      <c r="D141" s="11" t="str">
        <f>'[1]TCE - ANEXO III - Preencher'!E150</f>
        <v>CARINA ARLETE DE MACEDO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3222-05</v>
      </c>
      <c r="G141" s="13" t="str">
        <f>IF('[1]TCE - ANEXO III - Preencher'!H150="","",'[1]TCE - ANEXO III - Preencher'!H150)</f>
        <v>02/2023</v>
      </c>
      <c r="H141" s="14">
        <f>'[1]TCE - ANEXO III - Preencher'!I150</f>
        <v>0</v>
      </c>
      <c r="I141" s="14">
        <f>'[1]TCE - ANEXO III - Preencher'!J150</f>
        <v>160.6712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1.6786734693877501</v>
      </c>
      <c r="O141" s="15">
        <f>'[1]TCE - ANEXO III - Preencher'!P150</f>
        <v>0</v>
      </c>
      <c r="P141" s="16">
        <f t="shared" si="14"/>
        <v>1.6786734693877501</v>
      </c>
      <c r="Q141" s="15">
        <f>'[1]TCE - ANEXO III - Preencher'!R150</f>
        <v>339.410381282495</v>
      </c>
      <c r="R141" s="15">
        <f>'[1]TCE - ANEXO III - Preencher'!S150</f>
        <v>78.12</v>
      </c>
      <c r="S141" s="16">
        <f t="shared" si="15"/>
        <v>261.29038128249499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423.64025475188271</v>
      </c>
    </row>
    <row r="142" spans="1:28" x14ac:dyDescent="0.25">
      <c r="A142" s="8">
        <f>IFERROR(VLOOKUP(B142,'[1]DADOS (OCULTAR)'!$Q$3:$S$135,3,0),"")</f>
        <v>9039744000860</v>
      </c>
      <c r="B142" s="9" t="str">
        <f>'[1]TCE - ANEXO III - Preencher'!C151</f>
        <v>HOSPITAL DOM HÉLDER CÂMARA - CG. Nº 018/2022</v>
      </c>
      <c r="C142" s="10"/>
      <c r="D142" s="11" t="str">
        <f>'[1]TCE - ANEXO III - Preencher'!E151</f>
        <v>CARLA CRISTINA LIMA DOS SANTOS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3222-05</v>
      </c>
      <c r="G142" s="13" t="str">
        <f>IF('[1]TCE - ANEXO III - Preencher'!H151="","",'[1]TCE - ANEXO III - Preencher'!H151)</f>
        <v>02/2023</v>
      </c>
      <c r="H142" s="14">
        <f>'[1]TCE - ANEXO III - Preencher'!I151</f>
        <v>0</v>
      </c>
      <c r="I142" s="14">
        <f>'[1]TCE - ANEXO III - Preencher'!J151</f>
        <v>152.90719999999999</v>
      </c>
      <c r="J142" s="14">
        <f>'[1]TCE - ANEXO III - Preencher'!K151</f>
        <v>0</v>
      </c>
      <c r="K142" s="15">
        <f>'[1]TCE - ANEXO III - Preencher'!L151</f>
        <v>185.13921108741999</v>
      </c>
      <c r="L142" s="15">
        <f>'[1]TCE - ANEXO III - Preencher'!M151</f>
        <v>26.04</v>
      </c>
      <c r="M142" s="15">
        <f t="shared" si="13"/>
        <v>159.09921108742</v>
      </c>
      <c r="N142" s="15">
        <f>'[1]TCE - ANEXO III - Preencher'!O151</f>
        <v>1.6786734693877501</v>
      </c>
      <c r="O142" s="15">
        <f>'[1]TCE - ANEXO III - Preencher'!P151</f>
        <v>0</v>
      </c>
      <c r="P142" s="16">
        <f t="shared" si="14"/>
        <v>1.6786734693877501</v>
      </c>
      <c r="Q142" s="15">
        <f>'[1]TCE - ANEXO III - Preencher'!R151</f>
        <v>339.410381282495</v>
      </c>
      <c r="R142" s="15">
        <f>'[1]TCE - ANEXO III - Preencher'!S151</f>
        <v>73.95</v>
      </c>
      <c r="S142" s="16">
        <f t="shared" si="15"/>
        <v>265.46038128249501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579.1454658393028</v>
      </c>
    </row>
    <row r="143" spans="1:28" x14ac:dyDescent="0.25">
      <c r="A143" s="8">
        <f>IFERROR(VLOOKUP(B143,'[1]DADOS (OCULTAR)'!$Q$3:$S$135,3,0),"")</f>
        <v>9039744000860</v>
      </c>
      <c r="B143" s="9" t="str">
        <f>'[1]TCE - ANEXO III - Preencher'!C152</f>
        <v>HOSPITAL DOM HÉLDER CÂMARA - CG. Nº 018/2022</v>
      </c>
      <c r="C143" s="10"/>
      <c r="D143" s="11" t="str">
        <f>'[1]TCE - ANEXO III - Preencher'!E152</f>
        <v>CARLA GIZELE DA SILVA LEITE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3222-05</v>
      </c>
      <c r="G143" s="13" t="str">
        <f>IF('[1]TCE - ANEXO III - Preencher'!H152="","",'[1]TCE - ANEXO III - Preencher'!H152)</f>
        <v>02/2023</v>
      </c>
      <c r="H143" s="14">
        <f>'[1]TCE - ANEXO III - Preencher'!I152</f>
        <v>0</v>
      </c>
      <c r="I143" s="14">
        <f>'[1]TCE - ANEXO III - Preencher'!J152</f>
        <v>135.40799999999999</v>
      </c>
      <c r="J143" s="14">
        <f>'[1]TCE - ANEXO III - Preencher'!K152</f>
        <v>0</v>
      </c>
      <c r="K143" s="15">
        <f>'[1]TCE - ANEXO III - Preencher'!L152</f>
        <v>185.13921108741999</v>
      </c>
      <c r="L143" s="15">
        <f>'[1]TCE - ANEXO III - Preencher'!M152</f>
        <v>26.04</v>
      </c>
      <c r="M143" s="15">
        <f t="shared" si="13"/>
        <v>159.09921108742</v>
      </c>
      <c r="N143" s="15">
        <f>'[1]TCE - ANEXO III - Preencher'!O152</f>
        <v>1.6786734693877501</v>
      </c>
      <c r="O143" s="15">
        <f>'[1]TCE - ANEXO III - Preencher'!P152</f>
        <v>0</v>
      </c>
      <c r="P143" s="16">
        <f t="shared" si="14"/>
        <v>1.6786734693877501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296.18588455680776</v>
      </c>
    </row>
    <row r="144" spans="1:28" x14ac:dyDescent="0.25">
      <c r="A144" s="8">
        <f>IFERROR(VLOOKUP(B144,'[1]DADOS (OCULTAR)'!$Q$3:$S$135,3,0),"")</f>
        <v>9039744000860</v>
      </c>
      <c r="B144" s="9" t="str">
        <f>'[1]TCE - ANEXO III - Preencher'!C153</f>
        <v>HOSPITAL DOM HÉLDER CÂMARA - CG. Nº 018/2022</v>
      </c>
      <c r="C144" s="10"/>
      <c r="D144" s="11" t="str">
        <f>'[1]TCE - ANEXO III - Preencher'!E153</f>
        <v>CARLOS ANTONIO SILVA DE BARROS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3222-05</v>
      </c>
      <c r="G144" s="13" t="str">
        <f>IF('[1]TCE - ANEXO III - Preencher'!H153="","",'[1]TCE - ANEXO III - Preencher'!H153)</f>
        <v>02/2023</v>
      </c>
      <c r="H144" s="14">
        <f>'[1]TCE - ANEXO III - Preencher'!I153</f>
        <v>0</v>
      </c>
      <c r="I144" s="14">
        <f>'[1]TCE - ANEXO III - Preencher'!J153</f>
        <v>126.05200000000001</v>
      </c>
      <c r="J144" s="14">
        <f>'[1]TCE - ANEXO III - Preencher'!K153</f>
        <v>0</v>
      </c>
      <c r="K144" s="15">
        <f>'[1]TCE - ANEXO III - Preencher'!L153</f>
        <v>185.13921108741999</v>
      </c>
      <c r="L144" s="15">
        <f>'[1]TCE - ANEXO III - Preencher'!M153</f>
        <v>26.04</v>
      </c>
      <c r="M144" s="15">
        <f t="shared" si="13"/>
        <v>159.09921108742</v>
      </c>
      <c r="N144" s="15">
        <f>'[1]TCE - ANEXO III - Preencher'!O153</f>
        <v>1.6786734693877501</v>
      </c>
      <c r="O144" s="15">
        <f>'[1]TCE - ANEXO III - Preencher'!P153</f>
        <v>0</v>
      </c>
      <c r="P144" s="16">
        <f t="shared" si="14"/>
        <v>1.6786734693877501</v>
      </c>
      <c r="Q144" s="15">
        <f>'[1]TCE - ANEXO III - Preencher'!R153</f>
        <v>339.410381282495</v>
      </c>
      <c r="R144" s="15">
        <f>'[1]TCE - ANEXO III - Preencher'!S153</f>
        <v>78.12</v>
      </c>
      <c r="S144" s="16">
        <f t="shared" si="15"/>
        <v>261.29038128249499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548.12026583930276</v>
      </c>
    </row>
    <row r="145" spans="1:28" x14ac:dyDescent="0.25">
      <c r="A145" s="8">
        <f>IFERROR(VLOOKUP(B145,'[1]DADOS (OCULTAR)'!$Q$3:$S$135,3,0),"")</f>
        <v>9039744000860</v>
      </c>
      <c r="B145" s="9" t="str">
        <f>'[1]TCE - ANEXO III - Preencher'!C154</f>
        <v>HOSPITAL DOM HÉLDER CÂMARA - CG. Nº 018/2022</v>
      </c>
      <c r="C145" s="10"/>
      <c r="D145" s="11" t="str">
        <f>'[1]TCE - ANEXO III - Preencher'!E154</f>
        <v>CARLOS GOMES DE SOUZA</v>
      </c>
      <c r="E145" s="9" t="str">
        <f>IF('[1]TCE - ANEXO III - Preencher'!F154="4 - Assistência Odontológica","2 - Outros Profissionais da Saúde",'[1]TCE - ANEXO III - Preencher'!F154)</f>
        <v>3 - Administrativo</v>
      </c>
      <c r="F145" s="12" t="str">
        <f>'[1]TCE - ANEXO III - Preencher'!G154</f>
        <v>5174-10</v>
      </c>
      <c r="G145" s="13" t="str">
        <f>IF('[1]TCE - ANEXO III - Preencher'!H154="","",'[1]TCE - ANEXO III - Preencher'!H154)</f>
        <v>02/2023</v>
      </c>
      <c r="H145" s="14">
        <f>'[1]TCE - ANEXO III - Preencher'!I154</f>
        <v>0</v>
      </c>
      <c r="I145" s="14">
        <f>'[1]TCE - ANEXO III - Preencher'!J154</f>
        <v>109.36799999999999</v>
      </c>
      <c r="J145" s="14">
        <f>'[1]TCE - ANEXO III - Preencher'!K154</f>
        <v>0</v>
      </c>
      <c r="K145" s="15">
        <f>'[1]TCE - ANEXO III - Preencher'!L154</f>
        <v>185.13921108741999</v>
      </c>
      <c r="L145" s="15">
        <f>'[1]TCE - ANEXO III - Preencher'!M154</f>
        <v>26.04</v>
      </c>
      <c r="M145" s="15">
        <f t="shared" si="13"/>
        <v>159.09921108742</v>
      </c>
      <c r="N145" s="15">
        <f>'[1]TCE - ANEXO III - Preencher'!O154</f>
        <v>1.6786734693877501</v>
      </c>
      <c r="O145" s="15">
        <f>'[1]TCE - ANEXO III - Preencher'!P154</f>
        <v>0</v>
      </c>
      <c r="P145" s="16">
        <f t="shared" si="14"/>
        <v>1.6786734693877501</v>
      </c>
      <c r="Q145" s="15">
        <f>'[1]TCE - ANEXO III - Preencher'!R154</f>
        <v>339.410381282495</v>
      </c>
      <c r="R145" s="15">
        <f>'[1]TCE - ANEXO III - Preencher'!S154</f>
        <v>78.12</v>
      </c>
      <c r="S145" s="16">
        <f t="shared" si="15"/>
        <v>261.29038128249499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531.43626583930268</v>
      </c>
    </row>
    <row r="146" spans="1:28" x14ac:dyDescent="0.25">
      <c r="A146" s="8">
        <f>IFERROR(VLOOKUP(B146,'[1]DADOS (OCULTAR)'!$Q$3:$S$135,3,0),"")</f>
        <v>9039744000860</v>
      </c>
      <c r="B146" s="9" t="str">
        <f>'[1]TCE - ANEXO III - Preencher'!C155</f>
        <v>HOSPITAL DOM HÉLDER CÂMARA - CG. Nº 018/2022</v>
      </c>
      <c r="C146" s="10"/>
      <c r="D146" s="11" t="str">
        <f>'[1]TCE - ANEXO III - Preencher'!E155</f>
        <v>CARMEM LUCIA FRANCISCO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3222-05</v>
      </c>
      <c r="G146" s="13" t="str">
        <f>IF('[1]TCE - ANEXO III - Preencher'!H155="","",'[1]TCE - ANEXO III - Preencher'!H155)</f>
        <v>02/2023</v>
      </c>
      <c r="H146" s="14">
        <f>'[1]TCE - ANEXO III - Preencher'!I155</f>
        <v>0</v>
      </c>
      <c r="I146" s="14">
        <f>'[1]TCE - ANEXO III - Preencher'!J155</f>
        <v>276.32080000000002</v>
      </c>
      <c r="J146" s="14">
        <f>'[1]TCE - ANEXO III - Preencher'!K155</f>
        <v>0</v>
      </c>
      <c r="K146" s="15">
        <f>'[1]TCE - ANEXO III - Preencher'!L155</f>
        <v>185.13921108741999</v>
      </c>
      <c r="L146" s="15">
        <f>'[1]TCE - ANEXO III - Preencher'!M155</f>
        <v>26.04</v>
      </c>
      <c r="M146" s="15">
        <f t="shared" si="13"/>
        <v>159.09921108742</v>
      </c>
      <c r="N146" s="15">
        <f>'[1]TCE - ANEXO III - Preencher'!O155</f>
        <v>1.6786734693877501</v>
      </c>
      <c r="O146" s="15">
        <f>'[1]TCE - ANEXO III - Preencher'!P155</f>
        <v>0</v>
      </c>
      <c r="P146" s="16">
        <f t="shared" si="14"/>
        <v>1.6786734693877501</v>
      </c>
      <c r="Q146" s="15">
        <f>'[1]TCE - ANEXO III - Preencher'!R155</f>
        <v>339.410381282495</v>
      </c>
      <c r="R146" s="15">
        <f>'[1]TCE - ANEXO III - Preencher'!S155</f>
        <v>7.81</v>
      </c>
      <c r="S146" s="16">
        <f t="shared" si="15"/>
        <v>331.60038128249499</v>
      </c>
      <c r="T146" s="15">
        <f>'[1]TCE - ANEXO III - Preencher'!U155</f>
        <v>6.94</v>
      </c>
      <c r="U146" s="15">
        <f>'[1]TCE - ANEXO III - Preencher'!V155</f>
        <v>0</v>
      </c>
      <c r="V146" s="16">
        <f t="shared" si="16"/>
        <v>6.94</v>
      </c>
      <c r="W146" s="17" t="str">
        <f>IF('[1]TCE - ANEXO III - Preencher'!X155="","",'[1]TCE - ANEXO III - Preencher'!X155)</f>
        <v>AUXÍLIO CRECHE</v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775.63906583930282</v>
      </c>
    </row>
    <row r="147" spans="1:28" x14ac:dyDescent="0.25">
      <c r="A147" s="8">
        <f>IFERROR(VLOOKUP(B147,'[1]DADOS (OCULTAR)'!$Q$3:$S$135,3,0),"")</f>
        <v>9039744000860</v>
      </c>
      <c r="B147" s="9" t="str">
        <f>'[1]TCE - ANEXO III - Preencher'!C156</f>
        <v>HOSPITAL DOM HÉLDER CÂMARA - CG. Nº 018/2022</v>
      </c>
      <c r="C147" s="10"/>
      <c r="D147" s="11" t="str">
        <f>'[1]TCE - ANEXO III - Preencher'!E156</f>
        <v>CARMEM LUCIA JUVENCIO COSTA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3222-05</v>
      </c>
      <c r="G147" s="13" t="str">
        <f>IF('[1]TCE - ANEXO III - Preencher'!H156="","",'[1]TCE - ANEXO III - Preencher'!H156)</f>
        <v>02/2023</v>
      </c>
      <c r="H147" s="14">
        <f>'[1]TCE - ANEXO III - Preencher'!I156</f>
        <v>0</v>
      </c>
      <c r="I147" s="14">
        <f>'[1]TCE - ANEXO III - Preencher'!J156</f>
        <v>145.82400000000001</v>
      </c>
      <c r="J147" s="14">
        <f>'[1]TCE - ANEXO III - Preencher'!K156</f>
        <v>0</v>
      </c>
      <c r="K147" s="15">
        <f>'[1]TCE - ANEXO III - Preencher'!L156</f>
        <v>185.13921108741999</v>
      </c>
      <c r="L147" s="15">
        <f>'[1]TCE - ANEXO III - Preencher'!M156</f>
        <v>26.04</v>
      </c>
      <c r="M147" s="15">
        <f t="shared" si="13"/>
        <v>159.09921108742</v>
      </c>
      <c r="N147" s="15">
        <f>'[1]TCE - ANEXO III - Preencher'!O156</f>
        <v>1.6786734693877501</v>
      </c>
      <c r="O147" s="15">
        <f>'[1]TCE - ANEXO III - Preencher'!P156</f>
        <v>0</v>
      </c>
      <c r="P147" s="16">
        <f t="shared" si="14"/>
        <v>1.6786734693877501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306.60188455680776</v>
      </c>
    </row>
    <row r="148" spans="1:28" x14ac:dyDescent="0.25">
      <c r="A148" s="8">
        <f>IFERROR(VLOOKUP(B148,'[1]DADOS (OCULTAR)'!$Q$3:$S$135,3,0),"")</f>
        <v>9039744000860</v>
      </c>
      <c r="B148" s="9" t="str">
        <f>'[1]TCE - ANEXO III - Preencher'!C157</f>
        <v>HOSPITAL DOM HÉLDER CÂMARA - CG. Nº 018/2022</v>
      </c>
      <c r="C148" s="10"/>
      <c r="D148" s="11" t="str">
        <f>'[1]TCE - ANEXO III - Preencher'!E157</f>
        <v>CAROLINE AMARANTE DA SILVA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5211-30</v>
      </c>
      <c r="G148" s="13" t="str">
        <f>IF('[1]TCE - ANEXO III - Preencher'!H157="","",'[1]TCE - ANEXO III - Preencher'!H157)</f>
        <v>02/2023</v>
      </c>
      <c r="H148" s="14">
        <f>'[1]TCE - ANEXO III - Preencher'!I157</f>
        <v>0</v>
      </c>
      <c r="I148" s="14">
        <f>'[1]TCE - ANEXO III - Preencher'!J157</f>
        <v>122.3736</v>
      </c>
      <c r="J148" s="14">
        <f>'[1]TCE - ANEXO III - Preencher'!K157</f>
        <v>0</v>
      </c>
      <c r="K148" s="15">
        <f>'[1]TCE - ANEXO III - Preencher'!L157</f>
        <v>185.13921108741999</v>
      </c>
      <c r="L148" s="15">
        <f>'[1]TCE - ANEXO III - Preencher'!M157</f>
        <v>26.04</v>
      </c>
      <c r="M148" s="15">
        <f t="shared" si="13"/>
        <v>159.09921108742</v>
      </c>
      <c r="N148" s="15">
        <f>'[1]TCE - ANEXO III - Preencher'!O157</f>
        <v>1.6786734693877501</v>
      </c>
      <c r="O148" s="15">
        <f>'[1]TCE - ANEXO III - Preencher'!P157</f>
        <v>0</v>
      </c>
      <c r="P148" s="16">
        <f t="shared" si="14"/>
        <v>1.6786734693877501</v>
      </c>
      <c r="Q148" s="15">
        <f>'[1]TCE - ANEXO III - Preencher'!R157</f>
        <v>339.410381282495</v>
      </c>
      <c r="R148" s="15">
        <f>'[1]TCE - ANEXO III - Preencher'!S157</f>
        <v>78.12</v>
      </c>
      <c r="S148" s="16">
        <f t="shared" si="15"/>
        <v>261.29038128249499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544.44186583930275</v>
      </c>
    </row>
    <row r="149" spans="1:28" x14ac:dyDescent="0.25">
      <c r="A149" s="8">
        <f>IFERROR(VLOOKUP(B149,'[1]DADOS (OCULTAR)'!$Q$3:$S$135,3,0),"")</f>
        <v>9039744000860</v>
      </c>
      <c r="B149" s="9" t="str">
        <f>'[1]TCE - ANEXO III - Preencher'!C158</f>
        <v>HOSPITAL DOM HÉLDER CÂMARA - CG. Nº 018/2022</v>
      </c>
      <c r="C149" s="10"/>
      <c r="D149" s="11" t="str">
        <f>'[1]TCE - ANEXO III - Preencher'!E158</f>
        <v>CASSIA REGINA TAVARES SILVA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2523-05</v>
      </c>
      <c r="G149" s="13" t="str">
        <f>IF('[1]TCE - ANEXO III - Preencher'!H158="","",'[1]TCE - ANEXO III - Preencher'!H158)</f>
        <v>02/2023</v>
      </c>
      <c r="H149" s="14">
        <f>'[1]TCE - ANEXO III - Preencher'!I158</f>
        <v>0</v>
      </c>
      <c r="I149" s="14">
        <f>'[1]TCE - ANEXO III - Preencher'!J158</f>
        <v>178.708</v>
      </c>
      <c r="J149" s="14">
        <f>'[1]TCE - ANEXO III - Preencher'!K158</f>
        <v>0</v>
      </c>
      <c r="K149" s="15">
        <f>'[1]TCE - ANEXO III - Preencher'!L158</f>
        <v>185.13921108741999</v>
      </c>
      <c r="L149" s="15">
        <f>'[1]TCE - ANEXO III - Preencher'!M158</f>
        <v>44.68</v>
      </c>
      <c r="M149" s="15">
        <f t="shared" si="13"/>
        <v>140.45921108741999</v>
      </c>
      <c r="N149" s="15">
        <f>'[1]TCE - ANEXO III - Preencher'!O158</f>
        <v>1.6786734693877501</v>
      </c>
      <c r="O149" s="15">
        <f>'[1]TCE - ANEXO III - Preencher'!P158</f>
        <v>0</v>
      </c>
      <c r="P149" s="16">
        <f t="shared" si="14"/>
        <v>1.6786734693877501</v>
      </c>
      <c r="Q149" s="15">
        <f>'[1]TCE - ANEXO III - Preencher'!R158</f>
        <v>339.410381282495</v>
      </c>
      <c r="R149" s="15">
        <f>'[1]TCE - ANEXO III - Preencher'!S158</f>
        <v>134.03</v>
      </c>
      <c r="S149" s="16">
        <f t="shared" si="15"/>
        <v>205.38038128249499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526.22626583930276</v>
      </c>
    </row>
    <row r="150" spans="1:28" x14ac:dyDescent="0.25">
      <c r="A150" s="8">
        <f>IFERROR(VLOOKUP(B150,'[1]DADOS (OCULTAR)'!$Q$3:$S$135,3,0),"")</f>
        <v>9039744000860</v>
      </c>
      <c r="B150" s="9" t="str">
        <f>'[1]TCE - ANEXO III - Preencher'!C159</f>
        <v>HOSPITAL DOM HÉLDER CÂMARA - CG. Nº 018/2022</v>
      </c>
      <c r="C150" s="10"/>
      <c r="D150" s="11" t="str">
        <f>'[1]TCE - ANEXO III - Preencher'!E159</f>
        <v>CASSIA THAIS RODRIGUES PIRES DO CARMO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2235-05</v>
      </c>
      <c r="G150" s="13" t="str">
        <f>IF('[1]TCE - ANEXO III - Preencher'!H159="","",'[1]TCE - ANEXO III - Preencher'!H159)</f>
        <v>02/2023</v>
      </c>
      <c r="H150" s="14">
        <f>'[1]TCE - ANEXO III - Preencher'!I159</f>
        <v>0</v>
      </c>
      <c r="I150" s="14">
        <f>'[1]TCE - ANEXO III - Preencher'!J159</f>
        <v>252.63679999999999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1.6786734693877501</v>
      </c>
      <c r="O150" s="15">
        <f>'[1]TCE - ANEXO III - Preencher'!P159</f>
        <v>0</v>
      </c>
      <c r="P150" s="16">
        <f t="shared" si="14"/>
        <v>1.6786734693877501</v>
      </c>
      <c r="Q150" s="15">
        <f>'[1]TCE - ANEXO III - Preencher'!R159</f>
        <v>339.410381282495</v>
      </c>
      <c r="R150" s="15">
        <f>'[1]TCE - ANEXO III - Preencher'!S159</f>
        <v>112.21</v>
      </c>
      <c r="S150" s="16">
        <f t="shared" si="15"/>
        <v>227.20038128249502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481.51585475188278</v>
      </c>
    </row>
    <row r="151" spans="1:28" x14ac:dyDescent="0.25">
      <c r="A151" s="8">
        <f>IFERROR(VLOOKUP(B151,'[1]DADOS (OCULTAR)'!$Q$3:$S$135,3,0),"")</f>
        <v>9039744000860</v>
      </c>
      <c r="B151" s="9" t="str">
        <f>'[1]TCE - ANEXO III - Preencher'!C160</f>
        <v>HOSPITAL DOM HÉLDER CÂMARA - CG. Nº 018/2022</v>
      </c>
      <c r="C151" s="10"/>
      <c r="D151" s="11" t="str">
        <f>'[1]TCE - ANEXO III - Preencher'!E160</f>
        <v>CELIA DE OLIVEIRA SILVA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2235-05</v>
      </c>
      <c r="G151" s="13" t="str">
        <f>IF('[1]TCE - ANEXO III - Preencher'!H160="","",'[1]TCE - ANEXO III - Preencher'!H160)</f>
        <v>02/2023</v>
      </c>
      <c r="H151" s="14">
        <f>'[1]TCE - ANEXO III - Preencher'!I160</f>
        <v>0</v>
      </c>
      <c r="I151" s="14">
        <f>'[1]TCE - ANEXO III - Preencher'!J160</f>
        <v>292.72719999999998</v>
      </c>
      <c r="J151" s="14">
        <f>'[1]TCE - ANEXO III - Preencher'!K160</f>
        <v>0</v>
      </c>
      <c r="K151" s="15">
        <f>'[1]TCE - ANEXO III - Preencher'!L160</f>
        <v>185.13921108741999</v>
      </c>
      <c r="L151" s="15">
        <f>'[1]TCE - ANEXO III - Preencher'!M160</f>
        <v>3.06</v>
      </c>
      <c r="M151" s="15">
        <f t="shared" si="13"/>
        <v>182.07921108741999</v>
      </c>
      <c r="N151" s="15">
        <f>'[1]TCE - ANEXO III - Preencher'!O160</f>
        <v>1.6786734693877501</v>
      </c>
      <c r="O151" s="15">
        <f>'[1]TCE - ANEXO III - Preencher'!P160</f>
        <v>0</v>
      </c>
      <c r="P151" s="16">
        <f t="shared" si="14"/>
        <v>1.6786734693877501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476.48508455680775</v>
      </c>
    </row>
    <row r="152" spans="1:28" x14ac:dyDescent="0.25">
      <c r="A152" s="8">
        <f>IFERROR(VLOOKUP(B152,'[1]DADOS (OCULTAR)'!$Q$3:$S$135,3,0),"")</f>
        <v>9039744000860</v>
      </c>
      <c r="B152" s="9" t="str">
        <f>'[1]TCE - ANEXO III - Preencher'!C161</f>
        <v>HOSPITAL DOM HÉLDER CÂMARA - CG. Nº 018/2022</v>
      </c>
      <c r="C152" s="10"/>
      <c r="D152" s="11" t="str">
        <f>'[1]TCE - ANEXO III - Preencher'!E161</f>
        <v>CESAR AUGUSTO DA SILVA COSTA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7664-20</v>
      </c>
      <c r="G152" s="13" t="str">
        <f>IF('[1]TCE - ANEXO III - Preencher'!H161="","",'[1]TCE - ANEXO III - Preencher'!H161)</f>
        <v>02/2023</v>
      </c>
      <c r="H152" s="14">
        <f>'[1]TCE - ANEXO III - Preencher'!I161</f>
        <v>0</v>
      </c>
      <c r="I152" s="14">
        <f>'[1]TCE - ANEXO III - Preencher'!J161</f>
        <v>156.24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1.6786734693877501</v>
      </c>
      <c r="O152" s="15">
        <f>'[1]TCE - ANEXO III - Preencher'!P161</f>
        <v>0</v>
      </c>
      <c r="P152" s="16">
        <f t="shared" si="14"/>
        <v>1.6786734693877501</v>
      </c>
      <c r="Q152" s="15">
        <f>'[1]TCE - ANEXO III - Preencher'!R161</f>
        <v>339.410381282495</v>
      </c>
      <c r="R152" s="15">
        <f>'[1]TCE - ANEXO III - Preencher'!S161</f>
        <v>39.06</v>
      </c>
      <c r="S152" s="16">
        <f t="shared" si="15"/>
        <v>300.35038128249499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458.26905475188278</v>
      </c>
    </row>
    <row r="153" spans="1:28" x14ac:dyDescent="0.25">
      <c r="A153" s="8">
        <f>IFERROR(VLOOKUP(B153,'[1]DADOS (OCULTAR)'!$Q$3:$S$135,3,0),"")</f>
        <v>9039744000860</v>
      </c>
      <c r="B153" s="9" t="str">
        <f>'[1]TCE - ANEXO III - Preencher'!C162</f>
        <v>HOSPITAL DOM HÉLDER CÂMARA - CG. Nº 018/2022</v>
      </c>
      <c r="C153" s="10"/>
      <c r="D153" s="11" t="str">
        <f>'[1]TCE - ANEXO III - Preencher'!E162</f>
        <v>CHAISLAN FLORENTINO DA SILVA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3241-15</v>
      </c>
      <c r="G153" s="13" t="str">
        <f>IF('[1]TCE - ANEXO III - Preencher'!H162="","",'[1]TCE - ANEXO III - Preencher'!H162)</f>
        <v>02/2023</v>
      </c>
      <c r="H153" s="14">
        <f>'[1]TCE - ANEXO III - Preencher'!I162</f>
        <v>0</v>
      </c>
      <c r="I153" s="14">
        <f>'[1]TCE - ANEXO III - Preencher'!J162</f>
        <v>346.05520000000001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1.6786734693877501</v>
      </c>
      <c r="O153" s="15">
        <f>'[1]TCE - ANEXO III - Preencher'!P162</f>
        <v>0</v>
      </c>
      <c r="P153" s="16">
        <f t="shared" si="14"/>
        <v>1.6786734693877501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347.73387346938779</v>
      </c>
    </row>
    <row r="154" spans="1:28" x14ac:dyDescent="0.25">
      <c r="A154" s="8">
        <f>IFERROR(VLOOKUP(B154,'[1]DADOS (OCULTAR)'!$Q$3:$S$135,3,0),"")</f>
        <v>9039744000860</v>
      </c>
      <c r="B154" s="9" t="str">
        <f>'[1]TCE - ANEXO III - Preencher'!C163</f>
        <v>HOSPITAL DOM HÉLDER CÂMARA - CG. Nº 018/2022</v>
      </c>
      <c r="C154" s="10"/>
      <c r="D154" s="11" t="str">
        <f>'[1]TCE - ANEXO III - Preencher'!E163</f>
        <v>CHARLIMAR SOARES DA SILVA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3222-05</v>
      </c>
      <c r="G154" s="13" t="str">
        <f>IF('[1]TCE - ANEXO III - Preencher'!H163="","",'[1]TCE - ANEXO III - Preencher'!H163)</f>
        <v>02/2023</v>
      </c>
      <c r="H154" s="14">
        <f>'[1]TCE - ANEXO III - Preencher'!I163</f>
        <v>0</v>
      </c>
      <c r="I154" s="14">
        <f>'[1]TCE - ANEXO III - Preencher'!J163</f>
        <v>148.85679999999999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1.6786734693877501</v>
      </c>
      <c r="O154" s="15">
        <f>'[1]TCE - ANEXO III - Preencher'!P163</f>
        <v>0</v>
      </c>
      <c r="P154" s="16">
        <f t="shared" si="14"/>
        <v>1.6786734693877501</v>
      </c>
      <c r="Q154" s="15">
        <f>'[1]TCE - ANEXO III - Preencher'!R163</f>
        <v>339.410381282495</v>
      </c>
      <c r="R154" s="15">
        <f>'[1]TCE - ANEXO III - Preencher'!S163</f>
        <v>78.12</v>
      </c>
      <c r="S154" s="16">
        <f t="shared" si="15"/>
        <v>261.29038128249499</v>
      </c>
      <c r="T154" s="15">
        <f>'[1]TCE - ANEXO III - Preencher'!U163</f>
        <v>69.41</v>
      </c>
      <c r="U154" s="15">
        <f>'[1]TCE - ANEXO III - Preencher'!V163</f>
        <v>0</v>
      </c>
      <c r="V154" s="16">
        <f t="shared" si="16"/>
        <v>69.41</v>
      </c>
      <c r="W154" s="17" t="str">
        <f>IF('[1]TCE - ANEXO III - Preencher'!X163="","",'[1]TCE - ANEXO III - Preencher'!X163)</f>
        <v>AUXÍLIO CRECHE</v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481.2358547518827</v>
      </c>
    </row>
    <row r="155" spans="1:28" x14ac:dyDescent="0.25">
      <c r="A155" s="8">
        <f>IFERROR(VLOOKUP(B155,'[1]DADOS (OCULTAR)'!$Q$3:$S$135,3,0),"")</f>
        <v>9039744000860</v>
      </c>
      <c r="B155" s="9" t="str">
        <f>'[1]TCE - ANEXO III - Preencher'!C164</f>
        <v>HOSPITAL DOM HÉLDER CÂMARA - CG. Nº 018/2022</v>
      </c>
      <c r="C155" s="10"/>
      <c r="D155" s="11" t="str">
        <f>'[1]TCE - ANEXO III - Preencher'!E164</f>
        <v>CIBELE MARIA DA SILVA FERREIRA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2516-05</v>
      </c>
      <c r="G155" s="13" t="str">
        <f>IF('[1]TCE - ANEXO III - Preencher'!H164="","",'[1]TCE - ANEXO III - Preencher'!H164)</f>
        <v>02/2023</v>
      </c>
      <c r="H155" s="14">
        <f>'[1]TCE - ANEXO III - Preencher'!I164</f>
        <v>0</v>
      </c>
      <c r="I155" s="14">
        <f>'[1]TCE - ANEXO III - Preencher'!J164</f>
        <v>246.7696</v>
      </c>
      <c r="J155" s="14">
        <f>'[1]TCE - ANEXO III - Preencher'!K164</f>
        <v>0</v>
      </c>
      <c r="K155" s="15">
        <f>'[1]TCE - ANEXO III - Preencher'!L164</f>
        <v>185.13921108741999</v>
      </c>
      <c r="L155" s="15">
        <f>'[1]TCE - ANEXO III - Preencher'!M164</f>
        <v>43.87</v>
      </c>
      <c r="M155" s="15">
        <f t="shared" si="13"/>
        <v>141.26921108741999</v>
      </c>
      <c r="N155" s="15">
        <f>'[1]TCE - ANEXO III - Preencher'!O164</f>
        <v>1.6786734693877501</v>
      </c>
      <c r="O155" s="15">
        <f>'[1]TCE - ANEXO III - Preencher'!P164</f>
        <v>0</v>
      </c>
      <c r="P155" s="16">
        <f t="shared" si="14"/>
        <v>1.6786734693877501</v>
      </c>
      <c r="Q155" s="15">
        <f>'[1]TCE - ANEXO III - Preencher'!R164</f>
        <v>339.410381282495</v>
      </c>
      <c r="R155" s="15">
        <f>'[1]TCE - ANEXO III - Preencher'!S164</f>
        <v>82</v>
      </c>
      <c r="S155" s="16">
        <f t="shared" si="15"/>
        <v>257.410381282495</v>
      </c>
      <c r="T155" s="15">
        <f>'[1]TCE - ANEXO III - Preencher'!U164</f>
        <v>155.13999999999999</v>
      </c>
      <c r="U155" s="15">
        <f>'[1]TCE - ANEXO III - Preencher'!V164</f>
        <v>0</v>
      </c>
      <c r="V155" s="16">
        <f t="shared" si="16"/>
        <v>155.13999999999999</v>
      </c>
      <c r="W155" s="17" t="str">
        <f>IF('[1]TCE - ANEXO III - Preencher'!X164="","",'[1]TCE - ANEXO III - Preencher'!X164)</f>
        <v>AUXÍLIO CRECHE</v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802.26786583930277</v>
      </c>
    </row>
    <row r="156" spans="1:28" x14ac:dyDescent="0.25">
      <c r="A156" s="8">
        <f>IFERROR(VLOOKUP(B156,'[1]DADOS (OCULTAR)'!$Q$3:$S$135,3,0),"")</f>
        <v>9039744000860</v>
      </c>
      <c r="B156" s="9" t="str">
        <f>'[1]TCE - ANEXO III - Preencher'!C165</f>
        <v>HOSPITAL DOM HÉLDER CÂMARA - CG. Nº 018/2022</v>
      </c>
      <c r="C156" s="10"/>
      <c r="D156" s="11" t="str">
        <f>'[1]TCE - ANEXO III - Preencher'!E165</f>
        <v>CIBELLE RIBEIRO DE SANTANA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 t="str">
        <f>'[1]TCE - ANEXO III - Preencher'!G165</f>
        <v>3516-05</v>
      </c>
      <c r="G156" s="13" t="str">
        <f>IF('[1]TCE - ANEXO III - Preencher'!H165="","",'[1]TCE - ANEXO III - Preencher'!H165)</f>
        <v>02/2023</v>
      </c>
      <c r="H156" s="14">
        <f>'[1]TCE - ANEXO III - Preencher'!I165</f>
        <v>0</v>
      </c>
      <c r="I156" s="14">
        <f>'[1]TCE - ANEXO III - Preencher'!J165</f>
        <v>169.08080000000001</v>
      </c>
      <c r="J156" s="14">
        <f>'[1]TCE - ANEXO III - Preencher'!K165</f>
        <v>0</v>
      </c>
      <c r="K156" s="15">
        <f>'[1]TCE - ANEXO III - Preencher'!L165</f>
        <v>185.13921108741999</v>
      </c>
      <c r="L156" s="15">
        <f>'[1]TCE - ANEXO III - Preencher'!M165</f>
        <v>40.26</v>
      </c>
      <c r="M156" s="15">
        <f t="shared" si="13"/>
        <v>144.87921108742</v>
      </c>
      <c r="N156" s="15">
        <f>'[1]TCE - ANEXO III - Preencher'!O165</f>
        <v>1.6786734693877501</v>
      </c>
      <c r="O156" s="15">
        <f>'[1]TCE - ANEXO III - Preencher'!P165</f>
        <v>0</v>
      </c>
      <c r="P156" s="16">
        <f t="shared" si="14"/>
        <v>1.6786734693877501</v>
      </c>
      <c r="Q156" s="15">
        <f>'[1]TCE - ANEXO III - Preencher'!R165</f>
        <v>339.410381282495</v>
      </c>
      <c r="R156" s="15">
        <f>'[1]TCE - ANEXO III - Preencher'!S165</f>
        <v>120.77</v>
      </c>
      <c r="S156" s="16">
        <f t="shared" si="15"/>
        <v>218.64038128249501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534.2790658393028</v>
      </c>
    </row>
    <row r="157" spans="1:28" x14ac:dyDescent="0.25">
      <c r="A157" s="8">
        <f>IFERROR(VLOOKUP(B157,'[1]DADOS (OCULTAR)'!$Q$3:$S$135,3,0),"")</f>
        <v>9039744000860</v>
      </c>
      <c r="B157" s="9" t="str">
        <f>'[1]TCE - ANEXO III - Preencher'!C166</f>
        <v>HOSPITAL DOM HÉLDER CÂMARA - CG. Nº 018/2022</v>
      </c>
      <c r="C157" s="10"/>
      <c r="D157" s="11" t="str">
        <f>'[1]TCE - ANEXO III - Preencher'!E166</f>
        <v>CICERA MARIA DO NASCIMENTO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3222-05</v>
      </c>
      <c r="G157" s="13" t="str">
        <f>IF('[1]TCE - ANEXO III - Preencher'!H166="","",'[1]TCE - ANEXO III - Preencher'!H166)</f>
        <v>02/2023</v>
      </c>
      <c r="H157" s="14">
        <f>'[1]TCE - ANEXO III - Preencher'!I166</f>
        <v>0</v>
      </c>
      <c r="I157" s="14">
        <f>'[1]TCE - ANEXO III - Preencher'!J166</f>
        <v>320.25599999999997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1.6786734693877501</v>
      </c>
      <c r="O157" s="15">
        <f>'[1]TCE - ANEXO III - Preencher'!P166</f>
        <v>0</v>
      </c>
      <c r="P157" s="16">
        <f t="shared" si="14"/>
        <v>1.6786734693877501</v>
      </c>
      <c r="Q157" s="15">
        <f>'[1]TCE - ANEXO III - Preencher'!R166</f>
        <v>339.410381282495</v>
      </c>
      <c r="R157" s="15">
        <f>'[1]TCE - ANEXO III - Preencher'!S166</f>
        <v>7.81</v>
      </c>
      <c r="S157" s="16">
        <f t="shared" si="15"/>
        <v>331.60038128249499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653.53505475188274</v>
      </c>
    </row>
    <row r="158" spans="1:28" x14ac:dyDescent="0.25">
      <c r="A158" s="8">
        <f>IFERROR(VLOOKUP(B158,'[1]DADOS (OCULTAR)'!$Q$3:$S$135,3,0),"")</f>
        <v>9039744000860</v>
      </c>
      <c r="B158" s="9" t="str">
        <f>'[1]TCE - ANEXO III - Preencher'!C167</f>
        <v>HOSPITAL DOM HÉLDER CÂMARA - CG. Nº 018/2022</v>
      </c>
      <c r="C158" s="10"/>
      <c r="D158" s="11" t="str">
        <f>'[1]TCE - ANEXO III - Preencher'!E167</f>
        <v>CICERO LUIZ SOARES JUNIOR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7823-20</v>
      </c>
      <c r="G158" s="13" t="str">
        <f>IF('[1]TCE - ANEXO III - Preencher'!H167="","",'[1]TCE - ANEXO III - Preencher'!H167)</f>
        <v>02/2023</v>
      </c>
      <c r="H158" s="14">
        <f>'[1]TCE - ANEXO III - Preencher'!I167</f>
        <v>0</v>
      </c>
      <c r="I158" s="14">
        <f>'[1]TCE - ANEXO III - Preencher'!J167</f>
        <v>172.77760000000001</v>
      </c>
      <c r="J158" s="14">
        <f>'[1]TCE - ANEXO III - Preencher'!K167</f>
        <v>0</v>
      </c>
      <c r="K158" s="15">
        <f>'[1]TCE - ANEXO III - Preencher'!L167</f>
        <v>185.13921108741999</v>
      </c>
      <c r="L158" s="15">
        <f>'[1]TCE - ANEXO III - Preencher'!M167</f>
        <v>31.7</v>
      </c>
      <c r="M158" s="15">
        <f t="shared" si="13"/>
        <v>153.43921108742001</v>
      </c>
      <c r="N158" s="15">
        <f>'[1]TCE - ANEXO III - Preencher'!O167</f>
        <v>1.6786734693877501</v>
      </c>
      <c r="O158" s="15">
        <f>'[1]TCE - ANEXO III - Preencher'!P167</f>
        <v>0</v>
      </c>
      <c r="P158" s="16">
        <f t="shared" si="14"/>
        <v>1.6786734693877501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327.89548455680779</v>
      </c>
    </row>
    <row r="159" spans="1:28" x14ac:dyDescent="0.25">
      <c r="A159" s="8">
        <f>IFERROR(VLOOKUP(B159,'[1]DADOS (OCULTAR)'!$Q$3:$S$135,3,0),"")</f>
        <v>9039744000860</v>
      </c>
      <c r="B159" s="9" t="str">
        <f>'[1]TCE - ANEXO III - Preencher'!C168</f>
        <v>HOSPITAL DOM HÉLDER CÂMARA - CG. Nº 018/2022</v>
      </c>
      <c r="C159" s="10"/>
      <c r="D159" s="11" t="str">
        <f>'[1]TCE - ANEXO III - Preencher'!E168</f>
        <v>CINTHIA EMANUELLY ALVES DE CARVALHO GUIMARAES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3241-15</v>
      </c>
      <c r="G159" s="13" t="str">
        <f>IF('[1]TCE - ANEXO III - Preencher'!H168="","",'[1]TCE - ANEXO III - Preencher'!H168)</f>
        <v>02/2023</v>
      </c>
      <c r="H159" s="14">
        <f>'[1]TCE - ANEXO III - Preencher'!I168</f>
        <v>0</v>
      </c>
      <c r="I159" s="14">
        <f>'[1]TCE - ANEXO III - Preencher'!J168</f>
        <v>314.54880000000003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1.6786734693877501</v>
      </c>
      <c r="O159" s="15">
        <f>'[1]TCE - ANEXO III - Preencher'!P168</f>
        <v>0</v>
      </c>
      <c r="P159" s="16">
        <f t="shared" si="14"/>
        <v>1.6786734693877501</v>
      </c>
      <c r="Q159" s="15">
        <f>'[1]TCE - ANEXO III - Preencher'!R168</f>
        <v>339.410381282495</v>
      </c>
      <c r="R159" s="15">
        <f>'[1]TCE - ANEXO III - Preencher'!S168</f>
        <v>72.34</v>
      </c>
      <c r="S159" s="16">
        <f t="shared" si="15"/>
        <v>267.07038128249496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583.29785475188282</v>
      </c>
    </row>
    <row r="160" spans="1:28" x14ac:dyDescent="0.25">
      <c r="A160" s="8">
        <f>IFERROR(VLOOKUP(B160,'[1]DADOS (OCULTAR)'!$Q$3:$S$135,3,0),"")</f>
        <v>9039744000860</v>
      </c>
      <c r="B160" s="9" t="str">
        <f>'[1]TCE - ANEXO III - Preencher'!C169</f>
        <v>HOSPITAL DOM HÉLDER CÂMARA - CG. Nº 018/2022</v>
      </c>
      <c r="C160" s="10"/>
      <c r="D160" s="11" t="str">
        <f>'[1]TCE - ANEXO III - Preencher'!E169</f>
        <v>CINTIA DANIELA DA SILVA RIBEIRO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5211-30</v>
      </c>
      <c r="G160" s="13" t="str">
        <f>IF('[1]TCE - ANEXO III - Preencher'!H169="","",'[1]TCE - ANEXO III - Preencher'!H169)</f>
        <v>02/2023</v>
      </c>
      <c r="H160" s="14">
        <f>'[1]TCE - ANEXO III - Preencher'!I169</f>
        <v>0</v>
      </c>
      <c r="I160" s="14">
        <f>'[1]TCE - ANEXO III - Preencher'!J169</f>
        <v>123.50879999999999</v>
      </c>
      <c r="J160" s="14">
        <f>'[1]TCE - ANEXO III - Preencher'!K169</f>
        <v>0</v>
      </c>
      <c r="K160" s="15">
        <f>'[1]TCE - ANEXO III - Preencher'!L169</f>
        <v>185.13921108741999</v>
      </c>
      <c r="L160" s="15">
        <f>'[1]TCE - ANEXO III - Preencher'!M169</f>
        <v>26.04</v>
      </c>
      <c r="M160" s="15">
        <f t="shared" si="13"/>
        <v>159.09921108742</v>
      </c>
      <c r="N160" s="15">
        <f>'[1]TCE - ANEXO III - Preencher'!O169</f>
        <v>1.6786734693877501</v>
      </c>
      <c r="O160" s="15">
        <f>'[1]TCE - ANEXO III - Preencher'!P169</f>
        <v>0</v>
      </c>
      <c r="P160" s="16">
        <f t="shared" si="14"/>
        <v>1.6786734693877501</v>
      </c>
      <c r="Q160" s="15">
        <f>'[1]TCE - ANEXO III - Preencher'!R169</f>
        <v>339.410381282495</v>
      </c>
      <c r="R160" s="15">
        <f>'[1]TCE - ANEXO III - Preencher'!S169</f>
        <v>78.12</v>
      </c>
      <c r="S160" s="16">
        <f t="shared" si="15"/>
        <v>261.29038128249499</v>
      </c>
      <c r="T160" s="15">
        <f>'[1]TCE - ANEXO III - Preencher'!U169</f>
        <v>77.569999999999993</v>
      </c>
      <c r="U160" s="15">
        <f>'[1]TCE - ANEXO III - Preencher'!V169</f>
        <v>0</v>
      </c>
      <c r="V160" s="16">
        <f t="shared" si="16"/>
        <v>77.569999999999993</v>
      </c>
      <c r="W160" s="17" t="str">
        <f>IF('[1]TCE - ANEXO III - Preencher'!X169="","",'[1]TCE - ANEXO III - Preencher'!X169)</f>
        <v>AUXÍLIO CRECHE</v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623.14706583930274</v>
      </c>
    </row>
    <row r="161" spans="1:28" x14ac:dyDescent="0.25">
      <c r="A161" s="8">
        <f>IFERROR(VLOOKUP(B161,'[1]DADOS (OCULTAR)'!$Q$3:$S$135,3,0),"")</f>
        <v>9039744000860</v>
      </c>
      <c r="B161" s="9" t="str">
        <f>'[1]TCE - ANEXO III - Preencher'!C170</f>
        <v>HOSPITAL DOM HÉLDER CÂMARA - CG. Nº 018/2022</v>
      </c>
      <c r="C161" s="10"/>
      <c r="D161" s="11" t="str">
        <f>'[1]TCE - ANEXO III - Preencher'!E170</f>
        <v>CLARISSE MARIA DE LIMA BARBOSA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3222-05</v>
      </c>
      <c r="G161" s="13" t="str">
        <f>IF('[1]TCE - ANEXO III - Preencher'!H170="","",'[1]TCE - ANEXO III - Preencher'!H170)</f>
        <v>02/2023</v>
      </c>
      <c r="H161" s="14">
        <f>'[1]TCE - ANEXO III - Preencher'!I170</f>
        <v>0</v>
      </c>
      <c r="I161" s="14">
        <f>'[1]TCE - ANEXO III - Preencher'!J170</f>
        <v>124.992</v>
      </c>
      <c r="J161" s="14">
        <f>'[1]TCE - ANEXO III - Preencher'!K170</f>
        <v>0</v>
      </c>
      <c r="K161" s="15">
        <f>'[1]TCE - ANEXO III - Preencher'!L170</f>
        <v>185.13921108741999</v>
      </c>
      <c r="L161" s="15">
        <f>'[1]TCE - ANEXO III - Preencher'!M170</f>
        <v>26.04</v>
      </c>
      <c r="M161" s="15">
        <f t="shared" si="13"/>
        <v>159.09921108742</v>
      </c>
      <c r="N161" s="15">
        <f>'[1]TCE - ANEXO III - Preencher'!O170</f>
        <v>1.6786734693877501</v>
      </c>
      <c r="O161" s="15">
        <f>'[1]TCE - ANEXO III - Preencher'!P170</f>
        <v>0</v>
      </c>
      <c r="P161" s="16">
        <f t="shared" si="14"/>
        <v>1.6786734693877501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285.76988455680777</v>
      </c>
    </row>
    <row r="162" spans="1:28" x14ac:dyDescent="0.25">
      <c r="A162" s="8">
        <f>IFERROR(VLOOKUP(B162,'[1]DADOS (OCULTAR)'!$Q$3:$S$135,3,0),"")</f>
        <v>9039744000860</v>
      </c>
      <c r="B162" s="9" t="str">
        <f>'[1]TCE - ANEXO III - Preencher'!C171</f>
        <v>HOSPITAL DOM HÉLDER CÂMARA - CG. Nº 018/2022</v>
      </c>
      <c r="C162" s="10"/>
      <c r="D162" s="11" t="str">
        <f>'[1]TCE - ANEXO III - Preencher'!E171</f>
        <v>CLAUDECIRA HOLANDA ALVES DA SILVA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4110-10</v>
      </c>
      <c r="G162" s="13" t="str">
        <f>IF('[1]TCE - ANEXO III - Preencher'!H171="","",'[1]TCE - ANEXO III - Preencher'!H171)</f>
        <v>02/2023</v>
      </c>
      <c r="H162" s="14">
        <f>'[1]TCE - ANEXO III - Preencher'!I171</f>
        <v>0</v>
      </c>
      <c r="I162" s="14">
        <f>'[1]TCE - ANEXO III - Preencher'!J171</f>
        <v>114.57599999999999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1.6786734693877501</v>
      </c>
      <c r="O162" s="15">
        <f>'[1]TCE - ANEXO III - Preencher'!P171</f>
        <v>0</v>
      </c>
      <c r="P162" s="16">
        <f t="shared" si="14"/>
        <v>1.6786734693877501</v>
      </c>
      <c r="Q162" s="15">
        <f>'[1]TCE - ANEXO III - Preencher'!R171</f>
        <v>339.410381282495</v>
      </c>
      <c r="R162" s="15">
        <f>'[1]TCE - ANEXO III - Preencher'!S171</f>
        <v>78.12</v>
      </c>
      <c r="S162" s="16">
        <f t="shared" si="15"/>
        <v>261.29038128249499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377.54505475188273</v>
      </c>
    </row>
    <row r="163" spans="1:28" x14ac:dyDescent="0.25">
      <c r="A163" s="8">
        <f>IFERROR(VLOOKUP(B163,'[1]DADOS (OCULTAR)'!$Q$3:$S$135,3,0),"")</f>
        <v>9039744000860</v>
      </c>
      <c r="B163" s="9" t="str">
        <f>'[1]TCE - ANEXO III - Preencher'!C172</f>
        <v>HOSPITAL DOM HÉLDER CÂMARA - CG. Nº 018/2022</v>
      </c>
      <c r="C163" s="10"/>
      <c r="D163" s="11" t="str">
        <f>'[1]TCE - ANEXO III - Preencher'!E172</f>
        <v>CLAUDIA BEATRIZ MOURA DE ANDRADE SILVA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3222-05</v>
      </c>
      <c r="G163" s="13" t="str">
        <f>IF('[1]TCE - ANEXO III - Preencher'!H172="","",'[1]TCE - ANEXO III - Preencher'!H172)</f>
        <v>02/2023</v>
      </c>
      <c r="H163" s="14">
        <f>'[1]TCE - ANEXO III - Preencher'!I172</f>
        <v>0</v>
      </c>
      <c r="I163" s="14">
        <f>'[1]TCE - ANEXO III - Preencher'!J172</f>
        <v>133.36080000000001</v>
      </c>
      <c r="J163" s="14">
        <f>'[1]TCE - ANEXO III - Preencher'!K172</f>
        <v>0</v>
      </c>
      <c r="K163" s="15">
        <f>'[1]TCE - ANEXO III - Preencher'!L172</f>
        <v>185.13921108741999</v>
      </c>
      <c r="L163" s="15">
        <f>'[1]TCE - ANEXO III - Preencher'!M172</f>
        <v>26.04</v>
      </c>
      <c r="M163" s="15">
        <f t="shared" si="13"/>
        <v>159.09921108742</v>
      </c>
      <c r="N163" s="15">
        <f>'[1]TCE - ANEXO III - Preencher'!O172</f>
        <v>1.6786734693877501</v>
      </c>
      <c r="O163" s="15">
        <f>'[1]TCE - ANEXO III - Preencher'!P172</f>
        <v>0</v>
      </c>
      <c r="P163" s="16">
        <f t="shared" si="14"/>
        <v>1.6786734693877501</v>
      </c>
      <c r="Q163" s="15">
        <f>'[1]TCE - ANEXO III - Preencher'!R172</f>
        <v>339.410381282495</v>
      </c>
      <c r="R163" s="15">
        <f>'[1]TCE - ANEXO III - Preencher'!S172</f>
        <v>72.849999999999994</v>
      </c>
      <c r="S163" s="16">
        <f t="shared" si="15"/>
        <v>266.56038128249497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560.69906583930276</v>
      </c>
    </row>
    <row r="164" spans="1:28" x14ac:dyDescent="0.25">
      <c r="A164" s="8">
        <f>IFERROR(VLOOKUP(B164,'[1]DADOS (OCULTAR)'!$Q$3:$S$135,3,0),"")</f>
        <v>9039744000860</v>
      </c>
      <c r="B164" s="9" t="str">
        <f>'[1]TCE - ANEXO III - Preencher'!C173</f>
        <v>HOSPITAL DOM HÉLDER CÂMARA - CG. Nº 018/2022</v>
      </c>
      <c r="C164" s="10"/>
      <c r="D164" s="11" t="str">
        <f>'[1]TCE - ANEXO III - Preencher'!E173</f>
        <v>CLAUDIA CARVALHO BEZERRA DE ARAUJO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3222-05</v>
      </c>
      <c r="G164" s="13" t="str">
        <f>IF('[1]TCE - ANEXO III - Preencher'!H173="","",'[1]TCE - ANEXO III - Preencher'!H173)</f>
        <v>02/2023</v>
      </c>
      <c r="H164" s="14">
        <f>'[1]TCE - ANEXO III - Preencher'!I173</f>
        <v>0</v>
      </c>
      <c r="I164" s="14">
        <f>'[1]TCE - ANEXO III - Preencher'!J173</f>
        <v>129.25280000000001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1.6786734693877501</v>
      </c>
      <c r="O164" s="15">
        <f>'[1]TCE - ANEXO III - Preencher'!P173</f>
        <v>0</v>
      </c>
      <c r="P164" s="16">
        <f t="shared" si="14"/>
        <v>1.6786734693877501</v>
      </c>
      <c r="Q164" s="15">
        <f>'[1]TCE - ANEXO III - Preencher'!R173</f>
        <v>339.410381282495</v>
      </c>
      <c r="R164" s="15">
        <f>'[1]TCE - ANEXO III - Preencher'!S173</f>
        <v>68.040000000000006</v>
      </c>
      <c r="S164" s="16">
        <f t="shared" si="15"/>
        <v>271.37038128249498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402.30185475188273</v>
      </c>
    </row>
    <row r="165" spans="1:28" x14ac:dyDescent="0.25">
      <c r="A165" s="8">
        <f>IFERROR(VLOOKUP(B165,'[1]DADOS (OCULTAR)'!$Q$3:$S$135,3,0),"")</f>
        <v>9039744000860</v>
      </c>
      <c r="B165" s="9" t="str">
        <f>'[1]TCE - ANEXO III - Preencher'!C174</f>
        <v>HOSPITAL DOM HÉLDER CÂMARA - CG. Nº 018/2022</v>
      </c>
      <c r="C165" s="10"/>
      <c r="D165" s="11" t="str">
        <f>'[1]TCE - ANEXO III - Preencher'!E174</f>
        <v>CLAUDIA CICERA MONTEIRO DE MORAIS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2516-05</v>
      </c>
      <c r="G165" s="13" t="str">
        <f>IF('[1]TCE - ANEXO III - Preencher'!H174="","",'[1]TCE - ANEXO III - Preencher'!H174)</f>
        <v>02/2023</v>
      </c>
      <c r="H165" s="14">
        <f>'[1]TCE - ANEXO III - Preencher'!I174</f>
        <v>0</v>
      </c>
      <c r="I165" s="14">
        <f>'[1]TCE - ANEXO III - Preencher'!J174</f>
        <v>239.0976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1.6786734693877501</v>
      </c>
      <c r="O165" s="15">
        <f>'[1]TCE - ANEXO III - Preencher'!P174</f>
        <v>0</v>
      </c>
      <c r="P165" s="16">
        <f t="shared" si="14"/>
        <v>1.6786734693877501</v>
      </c>
      <c r="Q165" s="15">
        <f>'[1]TCE - ANEXO III - Preencher'!R174</f>
        <v>339.410381282495</v>
      </c>
      <c r="R165" s="15">
        <f>'[1]TCE - ANEXO III - Preencher'!S174</f>
        <v>131.6</v>
      </c>
      <c r="S165" s="16">
        <f t="shared" si="15"/>
        <v>207.810381282495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448.58665475188275</v>
      </c>
    </row>
    <row r="166" spans="1:28" x14ac:dyDescent="0.25">
      <c r="A166" s="8">
        <f>IFERROR(VLOOKUP(B166,'[1]DADOS (OCULTAR)'!$Q$3:$S$135,3,0),"")</f>
        <v>9039744000860</v>
      </c>
      <c r="B166" s="9" t="str">
        <f>'[1]TCE - ANEXO III - Preencher'!C175</f>
        <v>HOSPITAL DOM HÉLDER CÂMARA - CG. Nº 018/2022</v>
      </c>
      <c r="C166" s="10"/>
      <c r="D166" s="11" t="str">
        <f>'[1]TCE - ANEXO III - Preencher'!E175</f>
        <v>CLAUDIA DA SILVA SALES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2236-05</v>
      </c>
      <c r="G166" s="13" t="str">
        <f>IF('[1]TCE - ANEXO III - Preencher'!H175="","",'[1]TCE - ANEXO III - Preencher'!H175)</f>
        <v>02/2023</v>
      </c>
      <c r="H166" s="14">
        <f>'[1]TCE - ANEXO III - Preencher'!I175</f>
        <v>0</v>
      </c>
      <c r="I166" s="14">
        <f>'[1]TCE - ANEXO III - Preencher'!J175</f>
        <v>370.60799999999989</v>
      </c>
      <c r="J166" s="14">
        <f>'[1]TCE - ANEXO III - Preencher'!K175</f>
        <v>0</v>
      </c>
      <c r="K166" s="15">
        <f>'[1]TCE - ANEXO III - Preencher'!L175</f>
        <v>185.13921108741999</v>
      </c>
      <c r="L166" s="15">
        <f>'[1]TCE - ANEXO III - Preencher'!M175</f>
        <v>2.2000000000000002</v>
      </c>
      <c r="M166" s="15">
        <f t="shared" si="13"/>
        <v>182.93921108742001</v>
      </c>
      <c r="N166" s="15">
        <f>'[1]TCE - ANEXO III - Preencher'!O175</f>
        <v>1.6786734693877501</v>
      </c>
      <c r="O166" s="15">
        <f>'[1]TCE - ANEXO III - Preencher'!P175</f>
        <v>0</v>
      </c>
      <c r="P166" s="16">
        <f t="shared" si="14"/>
        <v>1.6786734693877501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555.22588455680761</v>
      </c>
    </row>
    <row r="167" spans="1:28" x14ac:dyDescent="0.25">
      <c r="A167" s="8">
        <f>IFERROR(VLOOKUP(B167,'[1]DADOS (OCULTAR)'!$Q$3:$S$135,3,0),"")</f>
        <v>9039744000860</v>
      </c>
      <c r="B167" s="9" t="str">
        <f>'[1]TCE - ANEXO III - Preencher'!C176</f>
        <v>HOSPITAL DOM HÉLDER CÂMARA - CG. Nº 018/2022</v>
      </c>
      <c r="C167" s="10"/>
      <c r="D167" s="11" t="str">
        <f>'[1]TCE - ANEXO III - Preencher'!E176</f>
        <v>CLAUDIA GABRIELLE DA SILVA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2235-05</v>
      </c>
      <c r="G167" s="13" t="str">
        <f>IF('[1]TCE - ANEXO III - Preencher'!H176="","",'[1]TCE - ANEXO III - Preencher'!H176)</f>
        <v>02/2023</v>
      </c>
      <c r="H167" s="14">
        <f>'[1]TCE - ANEXO III - Preencher'!I176</f>
        <v>0</v>
      </c>
      <c r="I167" s="14">
        <f>'[1]TCE - ANEXO III - Preencher'!J176</f>
        <v>335.60239999999999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1.6786734693877501</v>
      </c>
      <c r="O167" s="15">
        <f>'[1]TCE - ANEXO III - Preencher'!P176</f>
        <v>0</v>
      </c>
      <c r="P167" s="16">
        <f t="shared" si="14"/>
        <v>1.6786734693877501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337.28107346938776</v>
      </c>
    </row>
    <row r="168" spans="1:28" x14ac:dyDescent="0.25">
      <c r="A168" s="8">
        <f>IFERROR(VLOOKUP(B168,'[1]DADOS (OCULTAR)'!$Q$3:$S$135,3,0),"")</f>
        <v>9039744000860</v>
      </c>
      <c r="B168" s="9" t="str">
        <f>'[1]TCE - ANEXO III - Preencher'!C177</f>
        <v>HOSPITAL DOM HÉLDER CÂMARA - CG. Nº 018/2022</v>
      </c>
      <c r="C168" s="10"/>
      <c r="D168" s="11" t="str">
        <f>'[1]TCE - ANEXO III - Preencher'!E177</f>
        <v>CLAUDIA MANUELLA DE AGUIAR LIMA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3222-05</v>
      </c>
      <c r="G168" s="13" t="str">
        <f>IF('[1]TCE - ANEXO III - Preencher'!H177="","",'[1]TCE - ANEXO III - Preencher'!H177)</f>
        <v>02/2023</v>
      </c>
      <c r="H168" s="14">
        <f>'[1]TCE - ANEXO III - Preencher'!I177</f>
        <v>0</v>
      </c>
      <c r="I168" s="14">
        <f>'[1]TCE - ANEXO III - Preencher'!J177</f>
        <v>124.992</v>
      </c>
      <c r="J168" s="14">
        <f>'[1]TCE - ANEXO III - Preencher'!K177</f>
        <v>0</v>
      </c>
      <c r="K168" s="15">
        <f>'[1]TCE - ANEXO III - Preencher'!L177</f>
        <v>185.13921108741999</v>
      </c>
      <c r="L168" s="15">
        <f>'[1]TCE - ANEXO III - Preencher'!M177</f>
        <v>26.04</v>
      </c>
      <c r="M168" s="15">
        <f t="shared" si="13"/>
        <v>159.09921108742</v>
      </c>
      <c r="N168" s="15">
        <f>'[1]TCE - ANEXO III - Preencher'!O177</f>
        <v>1.6786734693877501</v>
      </c>
      <c r="O168" s="15">
        <f>'[1]TCE - ANEXO III - Preencher'!P177</f>
        <v>0</v>
      </c>
      <c r="P168" s="16">
        <f t="shared" si="14"/>
        <v>1.6786734693877501</v>
      </c>
      <c r="Q168" s="15">
        <f>'[1]TCE - ANEXO III - Preencher'!R177</f>
        <v>339.410381282495</v>
      </c>
      <c r="R168" s="15">
        <f>'[1]TCE - ANEXO III - Preencher'!S177</f>
        <v>78.12</v>
      </c>
      <c r="S168" s="16">
        <f t="shared" si="15"/>
        <v>261.29038128249499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547.0602658393027</v>
      </c>
    </row>
    <row r="169" spans="1:28" x14ac:dyDescent="0.25">
      <c r="A169" s="8">
        <f>IFERROR(VLOOKUP(B169,'[1]DADOS (OCULTAR)'!$Q$3:$S$135,3,0),"")</f>
        <v>9039744000860</v>
      </c>
      <c r="B169" s="9" t="str">
        <f>'[1]TCE - ANEXO III - Preencher'!C178</f>
        <v>HOSPITAL DOM HÉLDER CÂMARA - CG. Nº 018/2022</v>
      </c>
      <c r="C169" s="10"/>
      <c r="D169" s="11" t="str">
        <f>'[1]TCE - ANEXO III - Preencher'!E178</f>
        <v>CLAUDIA PATRICIA BARROS SANTOS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2235-05</v>
      </c>
      <c r="G169" s="13" t="str">
        <f>IF('[1]TCE - ANEXO III - Preencher'!H178="","",'[1]TCE - ANEXO III - Preencher'!H178)</f>
        <v>02/2023</v>
      </c>
      <c r="H169" s="14">
        <f>'[1]TCE - ANEXO III - Preencher'!I178</f>
        <v>0</v>
      </c>
      <c r="I169" s="14">
        <f>'[1]TCE - ANEXO III - Preencher'!J178</f>
        <v>291.38080000000002</v>
      </c>
      <c r="J169" s="14">
        <f>'[1]TCE - ANEXO III - Preencher'!K178</f>
        <v>0</v>
      </c>
      <c r="K169" s="15">
        <f>'[1]TCE - ANEXO III - Preencher'!L178</f>
        <v>185.13921108741999</v>
      </c>
      <c r="L169" s="15">
        <f>'[1]TCE - ANEXO III - Preencher'!M178</f>
        <v>3.3</v>
      </c>
      <c r="M169" s="15">
        <f t="shared" si="13"/>
        <v>181.83921108741998</v>
      </c>
      <c r="N169" s="15">
        <f>'[1]TCE - ANEXO III - Preencher'!O178</f>
        <v>1.6786734693877501</v>
      </c>
      <c r="O169" s="15">
        <f>'[1]TCE - ANEXO III - Preencher'!P178</f>
        <v>0</v>
      </c>
      <c r="P169" s="16">
        <f t="shared" si="14"/>
        <v>1.6786734693877501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474.89868455680778</v>
      </c>
    </row>
    <row r="170" spans="1:28" x14ac:dyDescent="0.25">
      <c r="A170" s="8">
        <f>IFERROR(VLOOKUP(B170,'[1]DADOS (OCULTAR)'!$Q$3:$S$135,3,0),"")</f>
        <v>9039744000860</v>
      </c>
      <c r="B170" s="9" t="str">
        <f>'[1]TCE - ANEXO III - Preencher'!C179</f>
        <v>HOSPITAL DOM HÉLDER CÂMARA - CG. Nº 018/2022</v>
      </c>
      <c r="C170" s="10"/>
      <c r="D170" s="11" t="str">
        <f>'[1]TCE - ANEXO III - Preencher'!E179</f>
        <v>CLAUDIA RAMOS DO NASCIMENTO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5211-30</v>
      </c>
      <c r="G170" s="13" t="str">
        <f>IF('[1]TCE - ANEXO III - Preencher'!H179="","",'[1]TCE - ANEXO III - Preencher'!H179)</f>
        <v>02/2023</v>
      </c>
      <c r="H170" s="14">
        <f>'[1]TCE - ANEXO III - Preencher'!I179</f>
        <v>0</v>
      </c>
      <c r="I170" s="14">
        <f>'[1]TCE - ANEXO III - Preencher'!J179</f>
        <v>130.67359999999999</v>
      </c>
      <c r="J170" s="14">
        <f>'[1]TCE - ANEXO III - Preencher'!K179</f>
        <v>0</v>
      </c>
      <c r="K170" s="15">
        <f>'[1]TCE - ANEXO III - Preencher'!L179</f>
        <v>185.13921108741999</v>
      </c>
      <c r="L170" s="15">
        <f>'[1]TCE - ANEXO III - Preencher'!M179</f>
        <v>26.04</v>
      </c>
      <c r="M170" s="15">
        <f t="shared" si="13"/>
        <v>159.09921108742</v>
      </c>
      <c r="N170" s="15">
        <f>'[1]TCE - ANEXO III - Preencher'!O179</f>
        <v>1.6786734693877501</v>
      </c>
      <c r="O170" s="15">
        <f>'[1]TCE - ANEXO III - Preencher'!P179</f>
        <v>0</v>
      </c>
      <c r="P170" s="16">
        <f t="shared" si="14"/>
        <v>1.6786734693877501</v>
      </c>
      <c r="Q170" s="15">
        <f>'[1]TCE - ANEXO III - Preencher'!R179</f>
        <v>339.410381282495</v>
      </c>
      <c r="R170" s="15">
        <f>'[1]TCE - ANEXO III - Preencher'!S179</f>
        <v>78.12</v>
      </c>
      <c r="S170" s="16">
        <f t="shared" si="15"/>
        <v>261.29038128249499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552.74186583930282</v>
      </c>
    </row>
    <row r="171" spans="1:28" x14ac:dyDescent="0.25">
      <c r="A171" s="8">
        <f>IFERROR(VLOOKUP(B171,'[1]DADOS (OCULTAR)'!$Q$3:$S$135,3,0),"")</f>
        <v>9039744000860</v>
      </c>
      <c r="B171" s="9" t="str">
        <f>'[1]TCE - ANEXO III - Preencher'!C180</f>
        <v>HOSPITAL DOM HÉLDER CÂMARA - CG. Nº 018/2022</v>
      </c>
      <c r="C171" s="10"/>
      <c r="D171" s="11" t="str">
        <f>'[1]TCE - ANEXO III - Preencher'!E180</f>
        <v>CLAUDIA ROBERTA MONTEIRO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1210-10</v>
      </c>
      <c r="G171" s="13" t="str">
        <f>IF('[1]TCE - ANEXO III - Preencher'!H180="","",'[1]TCE - ANEXO III - Preencher'!H180)</f>
        <v>02/2023</v>
      </c>
      <c r="H171" s="14">
        <f>'[1]TCE - ANEXO III - Preencher'!I180</f>
        <v>0</v>
      </c>
      <c r="I171" s="14">
        <f>'[1]TCE - ANEXO III - Preencher'!J180</f>
        <v>1745.912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1.6786734693877501</v>
      </c>
      <c r="O171" s="15">
        <f>'[1]TCE - ANEXO III - Preencher'!P180</f>
        <v>0</v>
      </c>
      <c r="P171" s="16">
        <f t="shared" si="14"/>
        <v>1.6786734693877501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1747.5906734693879</v>
      </c>
    </row>
    <row r="172" spans="1:28" x14ac:dyDescent="0.25">
      <c r="A172" s="8">
        <f>IFERROR(VLOOKUP(B172,'[1]DADOS (OCULTAR)'!$Q$3:$S$135,3,0),"")</f>
        <v>9039744000860</v>
      </c>
      <c r="B172" s="9" t="str">
        <f>'[1]TCE - ANEXO III - Preencher'!C181</f>
        <v>HOSPITAL DOM HÉLDER CÂMARA - CG. Nº 018/2022</v>
      </c>
      <c r="C172" s="10"/>
      <c r="D172" s="11" t="str">
        <f>'[1]TCE - ANEXO III - Preencher'!E181</f>
        <v>CLAUDINETE VICTOR DA ROCHA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3222-05</v>
      </c>
      <c r="G172" s="13" t="str">
        <f>IF('[1]TCE - ANEXO III - Preencher'!H181="","",'[1]TCE - ANEXO III - Preencher'!H181)</f>
        <v>02/2023</v>
      </c>
      <c r="H172" s="14">
        <f>'[1]TCE - ANEXO III - Preencher'!I181</f>
        <v>0</v>
      </c>
      <c r="I172" s="14">
        <f>'[1]TCE - ANEXO III - Preencher'!J181</f>
        <v>142.71440000000001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1.6786734693877501</v>
      </c>
      <c r="O172" s="15">
        <f>'[1]TCE - ANEXO III - Preencher'!P181</f>
        <v>0</v>
      </c>
      <c r="P172" s="16">
        <f t="shared" si="14"/>
        <v>1.6786734693877501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144.39307346938776</v>
      </c>
    </row>
    <row r="173" spans="1:28" x14ac:dyDescent="0.25">
      <c r="A173" s="8">
        <f>IFERROR(VLOOKUP(B173,'[1]DADOS (OCULTAR)'!$Q$3:$S$135,3,0),"")</f>
        <v>9039744000860</v>
      </c>
      <c r="B173" s="9" t="str">
        <f>'[1]TCE - ANEXO III - Preencher'!C182</f>
        <v>HOSPITAL DOM HÉLDER CÂMARA - CG. Nº 018/2022</v>
      </c>
      <c r="C173" s="10"/>
      <c r="D173" s="11" t="str">
        <f>'[1]TCE - ANEXO III - Preencher'!E182</f>
        <v>CLAUDIO ROGERIO DE SANTANA</v>
      </c>
      <c r="E173" s="9" t="str">
        <f>IF('[1]TCE - ANEXO III - Preencher'!F182="4 - Assistência Odontológica","2 - Outros Profissionais da Saúde",'[1]TCE - ANEXO III - Preencher'!F182)</f>
        <v>3 - Administrativo</v>
      </c>
      <c r="F173" s="12" t="str">
        <f>'[1]TCE - ANEXO III - Preencher'!G182</f>
        <v>9501-10</v>
      </c>
      <c r="G173" s="13" t="str">
        <f>IF('[1]TCE - ANEXO III - Preencher'!H182="","",'[1]TCE - ANEXO III - Preencher'!H182)</f>
        <v>02/2023</v>
      </c>
      <c r="H173" s="14">
        <f>'[1]TCE - ANEXO III - Preencher'!I182</f>
        <v>0</v>
      </c>
      <c r="I173" s="14">
        <f>'[1]TCE - ANEXO III - Preencher'!J182</f>
        <v>123.256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1.6786734693877501</v>
      </c>
      <c r="O173" s="15">
        <f>'[1]TCE - ANEXO III - Preencher'!P182</f>
        <v>0</v>
      </c>
      <c r="P173" s="16">
        <f t="shared" si="14"/>
        <v>1.6786734693877501</v>
      </c>
      <c r="Q173" s="15">
        <f>'[1]TCE - ANEXO III - Preencher'!R182</f>
        <v>339.410381282495</v>
      </c>
      <c r="R173" s="15">
        <f>'[1]TCE - ANEXO III - Preencher'!S182</f>
        <v>58.2</v>
      </c>
      <c r="S173" s="16">
        <f t="shared" si="15"/>
        <v>281.21038128249501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406.14505475188275</v>
      </c>
    </row>
    <row r="174" spans="1:28" x14ac:dyDescent="0.25">
      <c r="A174" s="8">
        <f>IFERROR(VLOOKUP(B174,'[1]DADOS (OCULTAR)'!$Q$3:$S$135,3,0),"")</f>
        <v>9039744000860</v>
      </c>
      <c r="B174" s="9" t="str">
        <f>'[1]TCE - ANEXO III - Preencher'!C183</f>
        <v>HOSPITAL DOM HÉLDER CÂMARA - CG. Nº 018/2022</v>
      </c>
      <c r="C174" s="10"/>
      <c r="D174" s="11" t="str">
        <f>'[1]TCE - ANEXO III - Preencher'!E183</f>
        <v>CLAYSON BRUNO BATISTA CARNEIRO LEAO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2236-05</v>
      </c>
      <c r="G174" s="13" t="str">
        <f>IF('[1]TCE - ANEXO III - Preencher'!H183="","",'[1]TCE - ANEXO III - Preencher'!H183)</f>
        <v>02/2023</v>
      </c>
      <c r="H174" s="14">
        <f>'[1]TCE - ANEXO III - Preencher'!I183</f>
        <v>0</v>
      </c>
      <c r="I174" s="14">
        <f>'[1]TCE - ANEXO III - Preencher'!J183</f>
        <v>268.6696</v>
      </c>
      <c r="J174" s="14">
        <f>'[1]TCE - ANEXO III - Preencher'!K183</f>
        <v>0</v>
      </c>
      <c r="K174" s="15">
        <f>'[1]TCE - ANEXO III - Preencher'!L183</f>
        <v>185.13921108741999</v>
      </c>
      <c r="L174" s="15">
        <f>'[1]TCE - ANEXO III - Preencher'!M183</f>
        <v>3.25</v>
      </c>
      <c r="M174" s="15">
        <f t="shared" si="13"/>
        <v>181.88921108741999</v>
      </c>
      <c r="N174" s="15">
        <f>'[1]TCE - ANEXO III - Preencher'!O183</f>
        <v>1.6786734693877501</v>
      </c>
      <c r="O174" s="15">
        <f>'[1]TCE - ANEXO III - Preencher'!P183</f>
        <v>0</v>
      </c>
      <c r="P174" s="16">
        <f t="shared" si="14"/>
        <v>1.6786734693877501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452.23748455680777</v>
      </c>
    </row>
    <row r="175" spans="1:28" x14ac:dyDescent="0.25">
      <c r="A175" s="8">
        <f>IFERROR(VLOOKUP(B175,'[1]DADOS (OCULTAR)'!$Q$3:$S$135,3,0),"")</f>
        <v>9039744000860</v>
      </c>
      <c r="B175" s="9" t="str">
        <f>'[1]TCE - ANEXO III - Preencher'!C184</f>
        <v>HOSPITAL DOM HÉLDER CÂMARA - CG. Nº 018/2022</v>
      </c>
      <c r="C175" s="10"/>
      <c r="D175" s="11" t="str">
        <f>'[1]TCE - ANEXO III - Preencher'!E184</f>
        <v>CLEBSON RICARDO MONTEIRO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1421-15</v>
      </c>
      <c r="G175" s="13" t="str">
        <f>IF('[1]TCE - ANEXO III - Preencher'!H184="","",'[1]TCE - ANEXO III - Preencher'!H184)</f>
        <v>02/2023</v>
      </c>
      <c r="H175" s="14">
        <f>'[1]TCE - ANEXO III - Preencher'!I184</f>
        <v>0</v>
      </c>
      <c r="I175" s="14">
        <f>'[1]TCE - ANEXO III - Preencher'!J184</f>
        <v>516.46960000000001</v>
      </c>
      <c r="J175" s="14">
        <f>'[1]TCE - ANEXO III - Preencher'!K184</f>
        <v>0</v>
      </c>
      <c r="K175" s="15">
        <f>'[1]TCE - ANEXO III - Preencher'!L184</f>
        <v>185.13921108741999</v>
      </c>
      <c r="L175" s="15">
        <f>'[1]TCE - ANEXO III - Preencher'!M184</f>
        <v>129.12</v>
      </c>
      <c r="M175" s="15">
        <f t="shared" si="13"/>
        <v>56.01921108741999</v>
      </c>
      <c r="N175" s="15">
        <f>'[1]TCE - ANEXO III - Preencher'!O184</f>
        <v>1.6786734693877501</v>
      </c>
      <c r="O175" s="15">
        <f>'[1]TCE - ANEXO III - Preencher'!P184</f>
        <v>0</v>
      </c>
      <c r="P175" s="16">
        <f t="shared" si="14"/>
        <v>1.6786734693877501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574.16748455680772</v>
      </c>
    </row>
    <row r="176" spans="1:28" x14ac:dyDescent="0.25">
      <c r="A176" s="8">
        <f>IFERROR(VLOOKUP(B176,'[1]DADOS (OCULTAR)'!$Q$3:$S$135,3,0),"")</f>
        <v>9039744000860</v>
      </c>
      <c r="B176" s="9" t="str">
        <f>'[1]TCE - ANEXO III - Preencher'!C185</f>
        <v>HOSPITAL DOM HÉLDER CÂMARA - CG. Nº 018/2022</v>
      </c>
      <c r="C176" s="10"/>
      <c r="D176" s="11" t="str">
        <f>'[1]TCE - ANEXO III - Preencher'!E185</f>
        <v>CLECIANE BEZERRA DA SILVA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3222-05</v>
      </c>
      <c r="G176" s="13" t="str">
        <f>IF('[1]TCE - ANEXO III - Preencher'!H185="","",'[1]TCE - ANEXO III - Preencher'!H185)</f>
        <v>02/2023</v>
      </c>
      <c r="H176" s="14">
        <f>'[1]TCE - ANEXO III - Preencher'!I185</f>
        <v>0</v>
      </c>
      <c r="I176" s="14">
        <f>'[1]TCE - ANEXO III - Preencher'!J185</f>
        <v>130.19999999999999</v>
      </c>
      <c r="J176" s="14">
        <f>'[1]TCE - ANEXO III - Preencher'!K185</f>
        <v>0</v>
      </c>
      <c r="K176" s="15">
        <f>'[1]TCE - ANEXO III - Preencher'!L185</f>
        <v>185.13921108741999</v>
      </c>
      <c r="L176" s="15">
        <f>'[1]TCE - ANEXO III - Preencher'!M185</f>
        <v>26.04</v>
      </c>
      <c r="M176" s="15">
        <f t="shared" si="13"/>
        <v>159.09921108742</v>
      </c>
      <c r="N176" s="15">
        <f>'[1]TCE - ANEXO III - Preencher'!O185</f>
        <v>1.6786734693877501</v>
      </c>
      <c r="O176" s="15">
        <f>'[1]TCE - ANEXO III - Preencher'!P185</f>
        <v>0</v>
      </c>
      <c r="P176" s="16">
        <f t="shared" si="14"/>
        <v>1.6786734693877501</v>
      </c>
      <c r="Q176" s="15">
        <f>'[1]TCE - ANEXO III - Preencher'!R185</f>
        <v>339.410381282495</v>
      </c>
      <c r="R176" s="15">
        <f>'[1]TCE - ANEXO III - Preencher'!S185</f>
        <v>78.12</v>
      </c>
      <c r="S176" s="16">
        <f t="shared" si="15"/>
        <v>261.29038128249499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552.26826583930279</v>
      </c>
    </row>
    <row r="177" spans="1:28" x14ac:dyDescent="0.25">
      <c r="A177" s="8">
        <f>IFERROR(VLOOKUP(B177,'[1]DADOS (OCULTAR)'!$Q$3:$S$135,3,0),"")</f>
        <v>9039744000860</v>
      </c>
      <c r="B177" s="9" t="str">
        <f>'[1]TCE - ANEXO III - Preencher'!C186</f>
        <v>HOSPITAL DOM HÉLDER CÂMARA - CG. Nº 018/2022</v>
      </c>
      <c r="C177" s="10"/>
      <c r="D177" s="11" t="str">
        <f>'[1]TCE - ANEXO III - Preencher'!E186</f>
        <v>CLEOMADSON NUNES FERRAZ FILHO</v>
      </c>
      <c r="E177" s="9" t="str">
        <f>IF('[1]TCE - ANEXO III - Preencher'!F186="4 - Assistência Odontológica","2 - Outros Profissionais da Saúde",'[1]TCE - ANEXO III - Preencher'!F186)</f>
        <v>1 - Médico</v>
      </c>
      <c r="F177" s="12" t="str">
        <f>'[1]TCE - ANEXO III - Preencher'!G186</f>
        <v>2253-10</v>
      </c>
      <c r="G177" s="13" t="str">
        <f>IF('[1]TCE - ANEXO III - Preencher'!H186="","",'[1]TCE - ANEXO III - Preencher'!H186)</f>
        <v>02/2023</v>
      </c>
      <c r="H177" s="14">
        <f>'[1]TCE - ANEXO III - Preencher'!I186</f>
        <v>0</v>
      </c>
      <c r="I177" s="14">
        <f>'[1]TCE - ANEXO III - Preencher'!J186</f>
        <v>451.52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1.6786734693877501</v>
      </c>
      <c r="O177" s="15">
        <f>'[1]TCE - ANEXO III - Preencher'!P186</f>
        <v>0</v>
      </c>
      <c r="P177" s="16">
        <f t="shared" si="14"/>
        <v>1.6786734693877501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453.19867346938776</v>
      </c>
    </row>
    <row r="178" spans="1:28" x14ac:dyDescent="0.25">
      <c r="A178" s="8">
        <f>IFERROR(VLOOKUP(B178,'[1]DADOS (OCULTAR)'!$Q$3:$S$135,3,0),"")</f>
        <v>9039744000860</v>
      </c>
      <c r="B178" s="9" t="str">
        <f>'[1]TCE - ANEXO III - Preencher'!C187</f>
        <v>HOSPITAL DOM HÉLDER CÂMARA - CG. Nº 018/2022</v>
      </c>
      <c r="C178" s="10"/>
      <c r="D178" s="11" t="str">
        <f>'[1]TCE - ANEXO III - Preencher'!E187</f>
        <v>CLEONICE FAGUNDES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 t="str">
        <f>'[1]TCE - ANEXO III - Preencher'!G187</f>
        <v>4110-10</v>
      </c>
      <c r="G178" s="13" t="str">
        <f>IF('[1]TCE - ANEXO III - Preencher'!H187="","",'[1]TCE - ANEXO III - Preencher'!H187)</f>
        <v>02/2023</v>
      </c>
      <c r="H178" s="14">
        <f>'[1]TCE - ANEXO III - Preencher'!I187</f>
        <v>0</v>
      </c>
      <c r="I178" s="14">
        <f>'[1]TCE - ANEXO III - Preencher'!J187</f>
        <v>104.16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1.6786734693877501</v>
      </c>
      <c r="O178" s="15">
        <f>'[1]TCE - ANEXO III - Preencher'!P187</f>
        <v>0</v>
      </c>
      <c r="P178" s="16">
        <f t="shared" si="14"/>
        <v>1.6786734693877501</v>
      </c>
      <c r="Q178" s="15">
        <f>'[1]TCE - ANEXO III - Preencher'!R187</f>
        <v>339.410381282495</v>
      </c>
      <c r="R178" s="15">
        <f>'[1]TCE - ANEXO III - Preencher'!S187</f>
        <v>78.12</v>
      </c>
      <c r="S178" s="16">
        <f t="shared" si="15"/>
        <v>261.29038128249499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367.12905475188273</v>
      </c>
    </row>
    <row r="179" spans="1:28" x14ac:dyDescent="0.25">
      <c r="A179" s="8">
        <f>IFERROR(VLOOKUP(B179,'[1]DADOS (OCULTAR)'!$Q$3:$S$135,3,0),"")</f>
        <v>9039744000860</v>
      </c>
      <c r="B179" s="9" t="str">
        <f>'[1]TCE - ANEXO III - Preencher'!C188</f>
        <v>HOSPITAL DOM HÉLDER CÂMARA - CG. Nº 018/2022</v>
      </c>
      <c r="C179" s="10"/>
      <c r="D179" s="11" t="str">
        <f>'[1]TCE - ANEXO III - Preencher'!E188</f>
        <v>COSME MARTINS FERREIRA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5174-10</v>
      </c>
      <c r="G179" s="13" t="str">
        <f>IF('[1]TCE - ANEXO III - Preencher'!H188="","",'[1]TCE - ANEXO III - Preencher'!H188)</f>
        <v>02/2023</v>
      </c>
      <c r="H179" s="14">
        <f>'[1]TCE - ANEXO III - Preencher'!I188</f>
        <v>0</v>
      </c>
      <c r="I179" s="14">
        <f>'[1]TCE - ANEXO III - Preencher'!J188</f>
        <v>126.0656</v>
      </c>
      <c r="J179" s="14">
        <f>'[1]TCE - ANEXO III - Preencher'!K188</f>
        <v>0</v>
      </c>
      <c r="K179" s="15">
        <f>'[1]TCE - ANEXO III - Preencher'!L188</f>
        <v>185.13921108741999</v>
      </c>
      <c r="L179" s="15">
        <f>'[1]TCE - ANEXO III - Preencher'!M188</f>
        <v>26.04</v>
      </c>
      <c r="M179" s="15">
        <f t="shared" si="13"/>
        <v>159.09921108742</v>
      </c>
      <c r="N179" s="15">
        <f>'[1]TCE - ANEXO III - Preencher'!O188</f>
        <v>1.6786734693877501</v>
      </c>
      <c r="O179" s="15">
        <f>'[1]TCE - ANEXO III - Preencher'!P188</f>
        <v>0</v>
      </c>
      <c r="P179" s="16">
        <f t="shared" si="14"/>
        <v>1.6786734693877501</v>
      </c>
      <c r="Q179" s="15">
        <f>'[1]TCE - ANEXO III - Preencher'!R188</f>
        <v>339.410381282495</v>
      </c>
      <c r="R179" s="15">
        <f>'[1]TCE - ANEXO III - Preencher'!S188</f>
        <v>78.12</v>
      </c>
      <c r="S179" s="16">
        <f t="shared" si="15"/>
        <v>261.29038128249499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548.13386583930276</v>
      </c>
    </row>
    <row r="180" spans="1:28" x14ac:dyDescent="0.25">
      <c r="A180" s="8">
        <f>IFERROR(VLOOKUP(B180,'[1]DADOS (OCULTAR)'!$Q$3:$S$135,3,0),"")</f>
        <v>9039744000860</v>
      </c>
      <c r="B180" s="9" t="str">
        <f>'[1]TCE - ANEXO III - Preencher'!C189</f>
        <v>HOSPITAL DOM HÉLDER CÂMARA - CG. Nº 018/2022</v>
      </c>
      <c r="C180" s="10"/>
      <c r="D180" s="11" t="str">
        <f>'[1]TCE - ANEXO III - Preencher'!E189</f>
        <v>CRISLAINY LIMA DE BARROS DA SILVA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3222-05</v>
      </c>
      <c r="G180" s="13" t="str">
        <f>IF('[1]TCE - ANEXO III - Preencher'!H189="","",'[1]TCE - ANEXO III - Preencher'!H189)</f>
        <v>02/2023</v>
      </c>
      <c r="H180" s="14">
        <f>'[1]TCE - ANEXO III - Preencher'!I189</f>
        <v>0</v>
      </c>
      <c r="I180" s="14">
        <f>'[1]TCE - ANEXO III - Preencher'!J189</f>
        <v>288.6968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1.6786734693877501</v>
      </c>
      <c r="O180" s="15">
        <f>'[1]TCE - ANEXO III - Preencher'!P189</f>
        <v>0</v>
      </c>
      <c r="P180" s="16">
        <f t="shared" si="14"/>
        <v>1.6786734693877501</v>
      </c>
      <c r="Q180" s="15">
        <f>'[1]TCE - ANEXO III - Preencher'!R189</f>
        <v>339.410381282495</v>
      </c>
      <c r="R180" s="15">
        <f>'[1]TCE - ANEXO III - Preencher'!S189</f>
        <v>15.62</v>
      </c>
      <c r="S180" s="16">
        <f t="shared" si="15"/>
        <v>323.79038128249499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614.16585475188276</v>
      </c>
    </row>
    <row r="181" spans="1:28" x14ac:dyDescent="0.25">
      <c r="A181" s="8">
        <f>IFERROR(VLOOKUP(B181,'[1]DADOS (OCULTAR)'!$Q$3:$S$135,3,0),"")</f>
        <v>9039744000860</v>
      </c>
      <c r="B181" s="9" t="str">
        <f>'[1]TCE - ANEXO III - Preencher'!C190</f>
        <v>HOSPITAL DOM HÉLDER CÂMARA - CG. Nº 018/2022</v>
      </c>
      <c r="C181" s="10"/>
      <c r="D181" s="11" t="str">
        <f>'[1]TCE - ANEXO III - Preencher'!E190</f>
        <v>CRISLANE REBEKA TAVARES DA SILVA VIEIRA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3222-05</v>
      </c>
      <c r="G181" s="13" t="str">
        <f>IF('[1]TCE - ANEXO III - Preencher'!H190="","",'[1]TCE - ANEXO III - Preencher'!H190)</f>
        <v>02/2023</v>
      </c>
      <c r="H181" s="14">
        <f>'[1]TCE - ANEXO III - Preencher'!I190</f>
        <v>0</v>
      </c>
      <c r="I181" s="14">
        <f>'[1]TCE - ANEXO III - Preencher'!J190</f>
        <v>135.40799999999999</v>
      </c>
      <c r="J181" s="14">
        <f>'[1]TCE - ANEXO III - Preencher'!K190</f>
        <v>0</v>
      </c>
      <c r="K181" s="15">
        <f>'[1]TCE - ANEXO III - Preencher'!L190</f>
        <v>185.13921108741999</v>
      </c>
      <c r="L181" s="15">
        <f>'[1]TCE - ANEXO III - Preencher'!M190</f>
        <v>26.04</v>
      </c>
      <c r="M181" s="15">
        <f t="shared" si="13"/>
        <v>159.09921108742</v>
      </c>
      <c r="N181" s="15">
        <f>'[1]TCE - ANEXO III - Preencher'!O190</f>
        <v>1.6786734693877501</v>
      </c>
      <c r="O181" s="15">
        <f>'[1]TCE - ANEXO III - Preencher'!P190</f>
        <v>0</v>
      </c>
      <c r="P181" s="16">
        <f t="shared" si="14"/>
        <v>1.6786734693877501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296.18588455680776</v>
      </c>
    </row>
    <row r="182" spans="1:28" x14ac:dyDescent="0.25">
      <c r="A182" s="8">
        <f>IFERROR(VLOOKUP(B182,'[1]DADOS (OCULTAR)'!$Q$3:$S$135,3,0),"")</f>
        <v>9039744000860</v>
      </c>
      <c r="B182" s="9" t="str">
        <f>'[1]TCE - ANEXO III - Preencher'!C191</f>
        <v>HOSPITAL DOM HÉLDER CÂMARA - CG. Nº 018/2022</v>
      </c>
      <c r="C182" s="10"/>
      <c r="D182" s="11" t="str">
        <f>'[1]TCE - ANEXO III - Preencher'!E191</f>
        <v>CRISTIANE MARIA DA SILVA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3222-05</v>
      </c>
      <c r="G182" s="13" t="str">
        <f>IF('[1]TCE - ANEXO III - Preencher'!H191="","",'[1]TCE - ANEXO III - Preencher'!H191)</f>
        <v>02/2023</v>
      </c>
      <c r="H182" s="14">
        <f>'[1]TCE - ANEXO III - Preencher'!I191</f>
        <v>0</v>
      </c>
      <c r="I182" s="14">
        <f>'[1]TCE - ANEXO III - Preencher'!J191</f>
        <v>154.05199999999999</v>
      </c>
      <c r="J182" s="14">
        <f>'[1]TCE - ANEXO III - Preencher'!K191</f>
        <v>0</v>
      </c>
      <c r="K182" s="15">
        <f>'[1]TCE - ANEXO III - Preencher'!L191</f>
        <v>185.13921108741999</v>
      </c>
      <c r="L182" s="15">
        <f>'[1]TCE - ANEXO III - Preencher'!M191</f>
        <v>26.04</v>
      </c>
      <c r="M182" s="15">
        <f t="shared" si="13"/>
        <v>159.09921108742</v>
      </c>
      <c r="N182" s="15">
        <f>'[1]TCE - ANEXO III - Preencher'!O191</f>
        <v>1.6786734693877501</v>
      </c>
      <c r="O182" s="15">
        <f>'[1]TCE - ANEXO III - Preencher'!P191</f>
        <v>0</v>
      </c>
      <c r="P182" s="16">
        <f t="shared" si="14"/>
        <v>1.6786734693877501</v>
      </c>
      <c r="Q182" s="15">
        <f>'[1]TCE - ANEXO III - Preencher'!R191</f>
        <v>339.410381282495</v>
      </c>
      <c r="R182" s="15">
        <f>'[1]TCE - ANEXO III - Preencher'!S191</f>
        <v>78.12</v>
      </c>
      <c r="S182" s="16">
        <f t="shared" si="15"/>
        <v>261.29038128249499</v>
      </c>
      <c r="T182" s="15">
        <f>'[1]TCE - ANEXO III - Preencher'!U191</f>
        <v>69.41</v>
      </c>
      <c r="U182" s="15">
        <f>'[1]TCE - ANEXO III - Preencher'!V191</f>
        <v>0</v>
      </c>
      <c r="V182" s="16">
        <f t="shared" si="16"/>
        <v>69.41</v>
      </c>
      <c r="W182" s="17" t="str">
        <f>IF('[1]TCE - ANEXO III - Preencher'!X191="","",'[1]TCE - ANEXO III - Preencher'!X191)</f>
        <v>AUXÍLIO CRECHE</v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645.53026583930273</v>
      </c>
    </row>
    <row r="183" spans="1:28" x14ac:dyDescent="0.25">
      <c r="A183" s="8">
        <f>IFERROR(VLOOKUP(B183,'[1]DADOS (OCULTAR)'!$Q$3:$S$135,3,0),"")</f>
        <v>9039744000860</v>
      </c>
      <c r="B183" s="9" t="str">
        <f>'[1]TCE - ANEXO III - Preencher'!C192</f>
        <v>HOSPITAL DOM HÉLDER CÂMARA - CG. Nº 018/2022</v>
      </c>
      <c r="C183" s="10"/>
      <c r="D183" s="11" t="str">
        <f>'[1]TCE - ANEXO III - Preencher'!E192</f>
        <v>CRISTIANE MARIA DO NASCIMENTO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3222-05</v>
      </c>
      <c r="G183" s="13" t="str">
        <f>IF('[1]TCE - ANEXO III - Preencher'!H192="","",'[1]TCE - ANEXO III - Preencher'!H192)</f>
        <v>02/2023</v>
      </c>
      <c r="H183" s="14">
        <f>'[1]TCE - ANEXO III - Preencher'!I192</f>
        <v>0</v>
      </c>
      <c r="I183" s="14">
        <f>'[1]TCE - ANEXO III - Preencher'!J192</f>
        <v>145.59200000000001</v>
      </c>
      <c r="J183" s="14">
        <f>'[1]TCE - ANEXO III - Preencher'!K192</f>
        <v>0</v>
      </c>
      <c r="K183" s="15">
        <f>'[1]TCE - ANEXO III - Preencher'!L192</f>
        <v>185.13921108741999</v>
      </c>
      <c r="L183" s="15">
        <f>'[1]TCE - ANEXO III - Preencher'!M192</f>
        <v>26.04</v>
      </c>
      <c r="M183" s="15">
        <f t="shared" si="13"/>
        <v>159.09921108742</v>
      </c>
      <c r="N183" s="15">
        <f>'[1]TCE - ANEXO III - Preencher'!O192</f>
        <v>1.6786734693877501</v>
      </c>
      <c r="O183" s="15">
        <f>'[1]TCE - ANEXO III - Preencher'!P192</f>
        <v>0</v>
      </c>
      <c r="P183" s="16">
        <f t="shared" si="14"/>
        <v>1.6786734693877501</v>
      </c>
      <c r="Q183" s="15">
        <f>'[1]TCE - ANEXO III - Preencher'!R192</f>
        <v>339.410381282495</v>
      </c>
      <c r="R183" s="15">
        <f>'[1]TCE - ANEXO III - Preencher'!S192</f>
        <v>78.12</v>
      </c>
      <c r="S183" s="16">
        <f t="shared" si="15"/>
        <v>261.29038128249499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567.66026583930284</v>
      </c>
    </row>
    <row r="184" spans="1:28" x14ac:dyDescent="0.25">
      <c r="A184" s="8">
        <f>IFERROR(VLOOKUP(B184,'[1]DADOS (OCULTAR)'!$Q$3:$S$135,3,0),"")</f>
        <v>9039744000860</v>
      </c>
      <c r="B184" s="9" t="str">
        <f>'[1]TCE - ANEXO III - Preencher'!C193</f>
        <v>HOSPITAL DOM HÉLDER CÂMARA - CG. Nº 018/2022</v>
      </c>
      <c r="C184" s="10"/>
      <c r="D184" s="11" t="str">
        <f>'[1]TCE - ANEXO III - Preencher'!E193</f>
        <v>CRISTIANE VIEIRA GOMES DE LIMA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3222-05</v>
      </c>
      <c r="G184" s="13" t="str">
        <f>IF('[1]TCE - ANEXO III - Preencher'!H193="","",'[1]TCE - ANEXO III - Preencher'!H193)</f>
        <v>02/2023</v>
      </c>
      <c r="H184" s="14">
        <f>'[1]TCE - ANEXO III - Preencher'!I193</f>
        <v>0</v>
      </c>
      <c r="I184" s="14">
        <f>'[1]TCE - ANEXO III - Preencher'!J193</f>
        <v>164.3552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1.6786734693877501</v>
      </c>
      <c r="O184" s="15">
        <f>'[1]TCE - ANEXO III - Preencher'!P193</f>
        <v>0</v>
      </c>
      <c r="P184" s="16">
        <f t="shared" si="14"/>
        <v>1.6786734693877501</v>
      </c>
      <c r="Q184" s="15">
        <f>'[1]TCE - ANEXO III - Preencher'!R193</f>
        <v>339.410381282495</v>
      </c>
      <c r="R184" s="15">
        <f>'[1]TCE - ANEXO III - Preencher'!S193</f>
        <v>72.790000000000006</v>
      </c>
      <c r="S184" s="16">
        <f t="shared" si="15"/>
        <v>266.62038128249498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432.65425475188272</v>
      </c>
    </row>
    <row r="185" spans="1:28" x14ac:dyDescent="0.25">
      <c r="A185" s="8">
        <f>IFERROR(VLOOKUP(B185,'[1]DADOS (OCULTAR)'!$Q$3:$S$135,3,0),"")</f>
        <v>9039744000860</v>
      </c>
      <c r="B185" s="9" t="str">
        <f>'[1]TCE - ANEXO III - Preencher'!C194</f>
        <v>HOSPITAL DOM HÉLDER CÂMARA - CG. Nº 018/2022</v>
      </c>
      <c r="C185" s="10"/>
      <c r="D185" s="11" t="str">
        <f>'[1]TCE - ANEXO III - Preencher'!E194</f>
        <v>CRISTINA BATISTA DE SOUSA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3222-05</v>
      </c>
      <c r="G185" s="13" t="str">
        <f>IF('[1]TCE - ANEXO III - Preencher'!H194="","",'[1]TCE - ANEXO III - Preencher'!H194)</f>
        <v>02/2023</v>
      </c>
      <c r="H185" s="14">
        <f>'[1]TCE - ANEXO III - Preencher'!I194</f>
        <v>0</v>
      </c>
      <c r="I185" s="14">
        <f>'[1]TCE - ANEXO III - Preencher'!J194</f>
        <v>135.40799999999999</v>
      </c>
      <c r="J185" s="14">
        <f>'[1]TCE - ANEXO III - Preencher'!K194</f>
        <v>0</v>
      </c>
      <c r="K185" s="15">
        <f>'[1]TCE - ANEXO III - Preencher'!L194</f>
        <v>185.13921108741999</v>
      </c>
      <c r="L185" s="15">
        <f>'[1]TCE - ANEXO III - Preencher'!M194</f>
        <v>26.04</v>
      </c>
      <c r="M185" s="15">
        <f t="shared" si="13"/>
        <v>159.09921108742</v>
      </c>
      <c r="N185" s="15">
        <f>'[1]TCE - ANEXO III - Preencher'!O194</f>
        <v>1.6786734693877501</v>
      </c>
      <c r="O185" s="15">
        <f>'[1]TCE - ANEXO III - Preencher'!P194</f>
        <v>0</v>
      </c>
      <c r="P185" s="16">
        <f t="shared" si="14"/>
        <v>1.6786734693877501</v>
      </c>
      <c r="Q185" s="15">
        <f>'[1]TCE - ANEXO III - Preencher'!R194</f>
        <v>339.410381282495</v>
      </c>
      <c r="R185" s="15">
        <f>'[1]TCE - ANEXO III - Preencher'!S194</f>
        <v>78.12</v>
      </c>
      <c r="S185" s="16">
        <f t="shared" si="15"/>
        <v>261.29038128249499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557.47626583930276</v>
      </c>
    </row>
    <row r="186" spans="1:28" x14ac:dyDescent="0.25">
      <c r="A186" s="8">
        <f>IFERROR(VLOOKUP(B186,'[1]DADOS (OCULTAR)'!$Q$3:$S$135,3,0),"")</f>
        <v>9039744000860</v>
      </c>
      <c r="B186" s="9" t="str">
        <f>'[1]TCE - ANEXO III - Preencher'!C195</f>
        <v>HOSPITAL DOM HÉLDER CÂMARA - CG. Nº 018/2022</v>
      </c>
      <c r="C186" s="10"/>
      <c r="D186" s="11" t="str">
        <f>'[1]TCE - ANEXO III - Preencher'!E195</f>
        <v>DAIVID JOSE FELIX ALBUQUERQUE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5151-10</v>
      </c>
      <c r="G186" s="13" t="str">
        <f>IF('[1]TCE - ANEXO III - Preencher'!H195="","",'[1]TCE - ANEXO III - Preencher'!H195)</f>
        <v>02/2023</v>
      </c>
      <c r="H186" s="14">
        <f>'[1]TCE - ANEXO III - Preencher'!I195</f>
        <v>0</v>
      </c>
      <c r="I186" s="14">
        <f>'[1]TCE - ANEXO III - Preencher'!J195</f>
        <v>273.67599999999999</v>
      </c>
      <c r="J186" s="14">
        <f>'[1]TCE - ANEXO III - Preencher'!K195</f>
        <v>0</v>
      </c>
      <c r="K186" s="15">
        <f>'[1]TCE - ANEXO III - Preencher'!L195</f>
        <v>185.13921108741999</v>
      </c>
      <c r="L186" s="15">
        <f>'[1]TCE - ANEXO III - Preencher'!M195</f>
        <v>26.04</v>
      </c>
      <c r="M186" s="15">
        <f t="shared" si="13"/>
        <v>159.09921108742</v>
      </c>
      <c r="N186" s="15">
        <f>'[1]TCE - ANEXO III - Preencher'!O195</f>
        <v>1.6786734693877501</v>
      </c>
      <c r="O186" s="15">
        <f>'[1]TCE - ANEXO III - Preencher'!P195</f>
        <v>0</v>
      </c>
      <c r="P186" s="16">
        <f t="shared" si="14"/>
        <v>1.6786734693877501</v>
      </c>
      <c r="Q186" s="15">
        <f>'[1]TCE - ANEXO III - Preencher'!R195</f>
        <v>339.410381282495</v>
      </c>
      <c r="R186" s="15">
        <f>'[1]TCE - ANEXO III - Preencher'!S195</f>
        <v>1.59</v>
      </c>
      <c r="S186" s="16">
        <f t="shared" si="15"/>
        <v>337.82038128249502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772.27426583930276</v>
      </c>
    </row>
    <row r="187" spans="1:28" x14ac:dyDescent="0.25">
      <c r="A187" s="8">
        <f>IFERROR(VLOOKUP(B187,'[1]DADOS (OCULTAR)'!$Q$3:$S$135,3,0),"")</f>
        <v>9039744000860</v>
      </c>
      <c r="B187" s="9" t="str">
        <f>'[1]TCE - ANEXO III - Preencher'!C196</f>
        <v>HOSPITAL DOM HÉLDER CÂMARA - CG. Nº 018/2022</v>
      </c>
      <c r="C187" s="10"/>
      <c r="D187" s="11" t="str">
        <f>'[1]TCE - ANEXO III - Preencher'!E196</f>
        <v>DALVINEIDE FERREIRA ALVES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2235-05</v>
      </c>
      <c r="G187" s="13" t="str">
        <f>IF('[1]TCE - ANEXO III - Preencher'!H196="","",'[1]TCE - ANEXO III - Preencher'!H196)</f>
        <v>02/2023</v>
      </c>
      <c r="H187" s="14">
        <f>'[1]TCE - ANEXO III - Preencher'!I196</f>
        <v>0</v>
      </c>
      <c r="I187" s="14">
        <f>'[1]TCE - ANEXO III - Preencher'!J196</f>
        <v>259.41359999999997</v>
      </c>
      <c r="J187" s="14">
        <f>'[1]TCE - ANEXO III - Preencher'!K196</f>
        <v>0</v>
      </c>
      <c r="K187" s="15">
        <f>'[1]TCE - ANEXO III - Preencher'!L196</f>
        <v>185.13921108741999</v>
      </c>
      <c r="L187" s="15">
        <f>'[1]TCE - ANEXO III - Preencher'!M196</f>
        <v>3.06</v>
      </c>
      <c r="M187" s="15">
        <f t="shared" si="13"/>
        <v>182.07921108741999</v>
      </c>
      <c r="N187" s="15">
        <f>'[1]TCE - ANEXO III - Preencher'!O196</f>
        <v>1.6786734693877501</v>
      </c>
      <c r="O187" s="15">
        <f>'[1]TCE - ANEXO III - Preencher'!P196</f>
        <v>0</v>
      </c>
      <c r="P187" s="16">
        <f t="shared" si="14"/>
        <v>1.6786734693877501</v>
      </c>
      <c r="Q187" s="15">
        <f>'[1]TCE - ANEXO III - Preencher'!R196</f>
        <v>339.410381282495</v>
      </c>
      <c r="R187" s="15">
        <f>'[1]TCE - ANEXO III - Preencher'!S196</f>
        <v>122.5</v>
      </c>
      <c r="S187" s="16">
        <f t="shared" si="15"/>
        <v>216.910381282495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660.08186583930274</v>
      </c>
    </row>
    <row r="188" spans="1:28" x14ac:dyDescent="0.25">
      <c r="A188" s="8">
        <f>IFERROR(VLOOKUP(B188,'[1]DADOS (OCULTAR)'!$Q$3:$S$135,3,0),"")</f>
        <v>9039744000860</v>
      </c>
      <c r="B188" s="9" t="str">
        <f>'[1]TCE - ANEXO III - Preencher'!C197</f>
        <v>HOSPITAL DOM HÉLDER CÂMARA - CG. Nº 018/2022</v>
      </c>
      <c r="C188" s="10"/>
      <c r="D188" s="11" t="str">
        <f>'[1]TCE - ANEXO III - Preencher'!E197</f>
        <v>DANIEL CAVALCANTI DE CARVALHO</v>
      </c>
      <c r="E188" s="9" t="str">
        <f>IF('[1]TCE - ANEXO III - Preencher'!F197="4 - Assistência Odontológica","2 - Outros Profissionais da Saúde",'[1]TCE - ANEXO III - Preencher'!F197)</f>
        <v>1 - Médico</v>
      </c>
      <c r="F188" s="12" t="str">
        <f>'[1]TCE - ANEXO III - Preencher'!G197</f>
        <v>2251-20</v>
      </c>
      <c r="G188" s="13" t="str">
        <f>IF('[1]TCE - ANEXO III - Preencher'!H197="","",'[1]TCE - ANEXO III - Preencher'!H197)</f>
        <v>02/2023</v>
      </c>
      <c r="H188" s="14">
        <f>'[1]TCE - ANEXO III - Preencher'!I197</f>
        <v>0</v>
      </c>
      <c r="I188" s="14">
        <f>'[1]TCE - ANEXO III - Preencher'!J197</f>
        <v>789.42399999999998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1.6786734693877501</v>
      </c>
      <c r="O188" s="15">
        <f>'[1]TCE - ANEXO III - Preencher'!P197</f>
        <v>0</v>
      </c>
      <c r="P188" s="16">
        <f t="shared" si="14"/>
        <v>1.6786734693877501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791.1026734693877</v>
      </c>
    </row>
    <row r="189" spans="1:28" x14ac:dyDescent="0.25">
      <c r="A189" s="8">
        <f>IFERROR(VLOOKUP(B189,'[1]DADOS (OCULTAR)'!$Q$3:$S$135,3,0),"")</f>
        <v>9039744000860</v>
      </c>
      <c r="B189" s="9" t="str">
        <f>'[1]TCE - ANEXO III - Preencher'!C198</f>
        <v>HOSPITAL DOM HÉLDER CÂMARA - CG. Nº 018/2022</v>
      </c>
      <c r="C189" s="10"/>
      <c r="D189" s="11" t="str">
        <f>'[1]TCE - ANEXO III - Preencher'!E198</f>
        <v>DANIEL FERNANDES DE OLIVEIRA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3241-15</v>
      </c>
      <c r="G189" s="13" t="str">
        <f>IF('[1]TCE - ANEXO III - Preencher'!H198="","",'[1]TCE - ANEXO III - Preencher'!H198)</f>
        <v>02/2023</v>
      </c>
      <c r="H189" s="14">
        <f>'[1]TCE - ANEXO III - Preencher'!I198</f>
        <v>0</v>
      </c>
      <c r="I189" s="14">
        <f>'[1]TCE - ANEXO III - Preencher'!J198</f>
        <v>340.87119999999999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1.6786734693877501</v>
      </c>
      <c r="O189" s="15">
        <f>'[1]TCE - ANEXO III - Preencher'!P198</f>
        <v>0</v>
      </c>
      <c r="P189" s="16">
        <f t="shared" si="14"/>
        <v>1.6786734693877501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342.54987346938776</v>
      </c>
    </row>
    <row r="190" spans="1:28" x14ac:dyDescent="0.25">
      <c r="A190" s="8">
        <f>IFERROR(VLOOKUP(B190,'[1]DADOS (OCULTAR)'!$Q$3:$S$135,3,0),"")</f>
        <v>9039744000860</v>
      </c>
      <c r="B190" s="9" t="str">
        <f>'[1]TCE - ANEXO III - Preencher'!C199</f>
        <v>HOSPITAL DOM HÉLDER CÂMARA - CG. Nº 018/2022</v>
      </c>
      <c r="C190" s="10"/>
      <c r="D190" s="11" t="str">
        <f>'[1]TCE - ANEXO III - Preencher'!E199</f>
        <v>DANIELA MARIA DA CONCEICAO DA SILVA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3222-05</v>
      </c>
      <c r="G190" s="13" t="str">
        <f>IF('[1]TCE - ANEXO III - Preencher'!H199="","",'[1]TCE - ANEXO III - Preencher'!H199)</f>
        <v>02/2023</v>
      </c>
      <c r="H190" s="14">
        <f>'[1]TCE - ANEXO III - Preencher'!I199</f>
        <v>0</v>
      </c>
      <c r="I190" s="14">
        <f>'[1]TCE - ANEXO III - Preencher'!J199</f>
        <v>145.45920000000001</v>
      </c>
      <c r="J190" s="14">
        <f>'[1]TCE - ANEXO III - Preencher'!K199</f>
        <v>0</v>
      </c>
      <c r="K190" s="15">
        <f>'[1]TCE - ANEXO III - Preencher'!L199</f>
        <v>185.13921108741999</v>
      </c>
      <c r="L190" s="15">
        <f>'[1]TCE - ANEXO III - Preencher'!M199</f>
        <v>26.04</v>
      </c>
      <c r="M190" s="15">
        <f t="shared" si="13"/>
        <v>159.09921108742</v>
      </c>
      <c r="N190" s="15">
        <f>'[1]TCE - ANEXO III - Preencher'!O199</f>
        <v>1.6786734693877501</v>
      </c>
      <c r="O190" s="15">
        <f>'[1]TCE - ANEXO III - Preencher'!P199</f>
        <v>0</v>
      </c>
      <c r="P190" s="16">
        <f t="shared" si="14"/>
        <v>1.6786734693877501</v>
      </c>
      <c r="Q190" s="15">
        <f>'[1]TCE - ANEXO III - Preencher'!R199</f>
        <v>339.410381282495</v>
      </c>
      <c r="R190" s="15">
        <f>'[1]TCE - ANEXO III - Preencher'!S199</f>
        <v>78.12</v>
      </c>
      <c r="S190" s="16">
        <f t="shared" si="15"/>
        <v>261.29038128249499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567.52746583930275</v>
      </c>
    </row>
    <row r="191" spans="1:28" x14ac:dyDescent="0.25">
      <c r="A191" s="8">
        <f>IFERROR(VLOOKUP(B191,'[1]DADOS (OCULTAR)'!$Q$3:$S$135,3,0),"")</f>
        <v>9039744000860</v>
      </c>
      <c r="B191" s="9" t="str">
        <f>'[1]TCE - ANEXO III - Preencher'!C200</f>
        <v>HOSPITAL DOM HÉLDER CÂMARA - CG. Nº 018/2022</v>
      </c>
      <c r="C191" s="10"/>
      <c r="D191" s="11" t="str">
        <f>'[1]TCE - ANEXO III - Preencher'!E200</f>
        <v>DANIELA SILVA DE FREITAS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5211-30</v>
      </c>
      <c r="G191" s="13" t="str">
        <f>IF('[1]TCE - ANEXO III - Preencher'!H200="","",'[1]TCE - ANEXO III - Preencher'!H200)</f>
        <v>02/2023</v>
      </c>
      <c r="H191" s="14">
        <f>'[1]TCE - ANEXO III - Preencher'!I200</f>
        <v>0</v>
      </c>
      <c r="I191" s="14">
        <f>'[1]TCE - ANEXO III - Preencher'!J200</f>
        <v>143.74080000000001</v>
      </c>
      <c r="J191" s="14">
        <f>'[1]TCE - ANEXO III - Preencher'!K200</f>
        <v>0</v>
      </c>
      <c r="K191" s="15">
        <f>'[1]TCE - ANEXO III - Preencher'!L200</f>
        <v>185.13921108741999</v>
      </c>
      <c r="L191" s="15">
        <f>'[1]TCE - ANEXO III - Preencher'!M200</f>
        <v>26.04</v>
      </c>
      <c r="M191" s="15">
        <f t="shared" si="13"/>
        <v>159.09921108742</v>
      </c>
      <c r="N191" s="15">
        <f>'[1]TCE - ANEXO III - Preencher'!O200</f>
        <v>1.6786734693877501</v>
      </c>
      <c r="O191" s="15">
        <f>'[1]TCE - ANEXO III - Preencher'!P200</f>
        <v>0</v>
      </c>
      <c r="P191" s="16">
        <f t="shared" si="14"/>
        <v>1.6786734693877501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304.51868455680778</v>
      </c>
    </row>
    <row r="192" spans="1:28" x14ac:dyDescent="0.25">
      <c r="A192" s="8">
        <f>IFERROR(VLOOKUP(B192,'[1]DADOS (OCULTAR)'!$Q$3:$S$135,3,0),"")</f>
        <v>9039744000860</v>
      </c>
      <c r="B192" s="9" t="str">
        <f>'[1]TCE - ANEXO III - Preencher'!C201</f>
        <v>HOSPITAL DOM HÉLDER CÂMARA - CG. Nº 018/2022</v>
      </c>
      <c r="C192" s="10"/>
      <c r="D192" s="11" t="str">
        <f>'[1]TCE - ANEXO III - Preencher'!E201</f>
        <v>DANIELE LIMA DOS SANTOS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3222-05</v>
      </c>
      <c r="G192" s="13" t="str">
        <f>IF('[1]TCE - ANEXO III - Preencher'!H201="","",'[1]TCE - ANEXO III - Preencher'!H201)</f>
        <v>02/2023</v>
      </c>
      <c r="H192" s="14">
        <f>'[1]TCE - ANEXO III - Preencher'!I201</f>
        <v>0</v>
      </c>
      <c r="I192" s="14">
        <f>'[1]TCE - ANEXO III - Preencher'!J201</f>
        <v>140.43520000000001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1.6786734693877501</v>
      </c>
      <c r="O192" s="15">
        <f>'[1]TCE - ANEXO III - Preencher'!P201</f>
        <v>0</v>
      </c>
      <c r="P192" s="16">
        <f t="shared" si="14"/>
        <v>1.6786734693877501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142.11387346938776</v>
      </c>
    </row>
    <row r="193" spans="1:28" x14ac:dyDescent="0.25">
      <c r="A193" s="8">
        <f>IFERROR(VLOOKUP(B193,'[1]DADOS (OCULTAR)'!$Q$3:$S$135,3,0),"")</f>
        <v>9039744000860</v>
      </c>
      <c r="B193" s="9" t="str">
        <f>'[1]TCE - ANEXO III - Preencher'!C202</f>
        <v>HOSPITAL DOM HÉLDER CÂMARA - CG. Nº 018/2022</v>
      </c>
      <c r="C193" s="10"/>
      <c r="D193" s="11" t="str">
        <f>'[1]TCE - ANEXO III - Preencher'!E202</f>
        <v>DANIELE MARIA DOS SANTOS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2236-05</v>
      </c>
      <c r="G193" s="13" t="str">
        <f>IF('[1]TCE - ANEXO III - Preencher'!H202="","",'[1]TCE - ANEXO III - Preencher'!H202)</f>
        <v>02/2023</v>
      </c>
      <c r="H193" s="14">
        <f>'[1]TCE - ANEXO III - Preencher'!I202</f>
        <v>0</v>
      </c>
      <c r="I193" s="14">
        <f>'[1]TCE - ANEXO III - Preencher'!J202</f>
        <v>176.7328</v>
      </c>
      <c r="J193" s="14">
        <f>'[1]TCE - ANEXO III - Preencher'!K202</f>
        <v>0</v>
      </c>
      <c r="K193" s="15">
        <f>'[1]TCE - ANEXO III - Preencher'!L202</f>
        <v>185.13921108741999</v>
      </c>
      <c r="L193" s="15">
        <f>'[1]TCE - ANEXO III - Preencher'!M202</f>
        <v>2.0099999999999998</v>
      </c>
      <c r="M193" s="15">
        <f t="shared" si="13"/>
        <v>183.12921108742</v>
      </c>
      <c r="N193" s="15">
        <f>'[1]TCE - ANEXO III - Preencher'!O202</f>
        <v>1.6786734693877501</v>
      </c>
      <c r="O193" s="15">
        <f>'[1]TCE - ANEXO III - Preencher'!P202</f>
        <v>0</v>
      </c>
      <c r="P193" s="16">
        <f t="shared" si="14"/>
        <v>1.6786734693877501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361.54068455680778</v>
      </c>
    </row>
    <row r="194" spans="1:28" x14ac:dyDescent="0.25">
      <c r="A194" s="8">
        <f>IFERROR(VLOOKUP(B194,'[1]DADOS (OCULTAR)'!$Q$3:$S$135,3,0),"")</f>
        <v>9039744000860</v>
      </c>
      <c r="B194" s="9" t="str">
        <f>'[1]TCE - ANEXO III - Preencher'!C203</f>
        <v>HOSPITAL DOM HÉLDER CÂMARA - CG. Nº 018/2022</v>
      </c>
      <c r="C194" s="10"/>
      <c r="D194" s="11" t="str">
        <f>'[1]TCE - ANEXO III - Preencher'!E203</f>
        <v>DANIELE PRISCILA SILVA DE OLIVEIRA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3222-05</v>
      </c>
      <c r="G194" s="13" t="str">
        <f>IF('[1]TCE - ANEXO III - Preencher'!H203="","",'[1]TCE - ANEXO III - Preencher'!H203)</f>
        <v>02/2023</v>
      </c>
      <c r="H194" s="14">
        <f>'[1]TCE - ANEXO III - Preencher'!I203</f>
        <v>0</v>
      </c>
      <c r="I194" s="14">
        <f>'[1]TCE - ANEXO III - Preencher'!J203</f>
        <v>138.7792</v>
      </c>
      <c r="J194" s="14">
        <f>'[1]TCE - ANEXO III - Preencher'!K203</f>
        <v>0</v>
      </c>
      <c r="K194" s="15">
        <f>'[1]TCE - ANEXO III - Preencher'!L203</f>
        <v>185.13921108741999</v>
      </c>
      <c r="L194" s="15">
        <f>'[1]TCE - ANEXO III - Preencher'!M203</f>
        <v>26.04</v>
      </c>
      <c r="M194" s="15">
        <f t="shared" si="13"/>
        <v>159.09921108742</v>
      </c>
      <c r="N194" s="15">
        <f>'[1]TCE - ANEXO III - Preencher'!O203</f>
        <v>1.6786734693877501</v>
      </c>
      <c r="O194" s="15">
        <f>'[1]TCE - ANEXO III - Preencher'!P203</f>
        <v>0</v>
      </c>
      <c r="P194" s="16">
        <f t="shared" si="14"/>
        <v>1.6786734693877501</v>
      </c>
      <c r="Q194" s="15">
        <f>'[1]TCE - ANEXO III - Preencher'!R203</f>
        <v>339.410381282495</v>
      </c>
      <c r="R194" s="15">
        <f>'[1]TCE - ANEXO III - Preencher'!S203</f>
        <v>73.95</v>
      </c>
      <c r="S194" s="16">
        <f t="shared" si="15"/>
        <v>265.46038128249501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565.01746583930276</v>
      </c>
    </row>
    <row r="195" spans="1:28" x14ac:dyDescent="0.25">
      <c r="A195" s="8">
        <f>IFERROR(VLOOKUP(B195,'[1]DADOS (OCULTAR)'!$Q$3:$S$135,3,0),"")</f>
        <v>9039744000860</v>
      </c>
      <c r="B195" s="9" t="str">
        <f>'[1]TCE - ANEXO III - Preencher'!C204</f>
        <v>HOSPITAL DOM HÉLDER CÂMARA - CG. Nº 018/2022</v>
      </c>
      <c r="C195" s="10"/>
      <c r="D195" s="11" t="str">
        <f>'[1]TCE - ANEXO III - Preencher'!E204</f>
        <v>DANIELI BERNARDO DE ANDRADE SILVA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2235-05</v>
      </c>
      <c r="G195" s="13" t="str">
        <f>IF('[1]TCE - ANEXO III - Preencher'!H204="","",'[1]TCE - ANEXO III - Preencher'!H204)</f>
        <v>02/2023</v>
      </c>
      <c r="H195" s="14">
        <f>'[1]TCE - ANEXO III - Preencher'!I204</f>
        <v>0</v>
      </c>
      <c r="I195" s="14">
        <f>'[1]TCE - ANEXO III - Preencher'!J204</f>
        <v>464.37759999999997</v>
      </c>
      <c r="J195" s="14">
        <f>'[1]TCE - ANEXO III - Preencher'!K204</f>
        <v>0</v>
      </c>
      <c r="K195" s="15">
        <f>'[1]TCE - ANEXO III - Preencher'!L204</f>
        <v>185.13921108741999</v>
      </c>
      <c r="L195" s="15">
        <f>'[1]TCE - ANEXO III - Preencher'!M204</f>
        <v>3.3</v>
      </c>
      <c r="M195" s="15">
        <f t="shared" si="13"/>
        <v>181.83921108741998</v>
      </c>
      <c r="N195" s="15">
        <f>'[1]TCE - ANEXO III - Preencher'!O204</f>
        <v>1.6786734693877501</v>
      </c>
      <c r="O195" s="15">
        <f>'[1]TCE - ANEXO III - Preencher'!P204</f>
        <v>0</v>
      </c>
      <c r="P195" s="16">
        <f t="shared" si="14"/>
        <v>1.6786734693877501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647.89548455680767</v>
      </c>
    </row>
    <row r="196" spans="1:28" x14ac:dyDescent="0.25">
      <c r="A196" s="8">
        <f>IFERROR(VLOOKUP(B196,'[1]DADOS (OCULTAR)'!$Q$3:$S$135,3,0),"")</f>
        <v>9039744000860</v>
      </c>
      <c r="B196" s="9" t="str">
        <f>'[1]TCE - ANEXO III - Preencher'!C205</f>
        <v>HOSPITAL DOM HÉLDER CÂMARA - CG. Nº 018/2022</v>
      </c>
      <c r="C196" s="10"/>
      <c r="D196" s="11" t="str">
        <f>'[1]TCE - ANEXO III - Preencher'!E205</f>
        <v>DANIELLE FERNANDA RODRIGUES DE LIMA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2235-05</v>
      </c>
      <c r="G196" s="13" t="str">
        <f>IF('[1]TCE - ANEXO III - Preencher'!H205="","",'[1]TCE - ANEXO III - Preencher'!H205)</f>
        <v>02/2023</v>
      </c>
      <c r="H196" s="14">
        <f>'[1]TCE - ANEXO III - Preencher'!I205</f>
        <v>0</v>
      </c>
      <c r="I196" s="14">
        <f>'[1]TCE - ANEXO III - Preencher'!J205</f>
        <v>327.61520000000002</v>
      </c>
      <c r="J196" s="14">
        <f>'[1]TCE - ANEXO III - Preencher'!K205</f>
        <v>0</v>
      </c>
      <c r="K196" s="15">
        <f>'[1]TCE - ANEXO III - Preencher'!L205</f>
        <v>185.13921108741999</v>
      </c>
      <c r="L196" s="15">
        <f>'[1]TCE - ANEXO III - Preencher'!M205</f>
        <v>3.3</v>
      </c>
      <c r="M196" s="15">
        <f t="shared" ref="M196:M259" si="19">K196-L196</f>
        <v>181.83921108741998</v>
      </c>
      <c r="N196" s="15">
        <f>'[1]TCE - ANEXO III - Preencher'!O205</f>
        <v>1.6786734693877501</v>
      </c>
      <c r="O196" s="15">
        <f>'[1]TCE - ANEXO III - Preencher'!P205</f>
        <v>0</v>
      </c>
      <c r="P196" s="16">
        <f t="shared" ref="P196:P259" si="20">N196-O196</f>
        <v>1.6786734693877501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511.13308455680777</v>
      </c>
    </row>
    <row r="197" spans="1:28" x14ac:dyDescent="0.25">
      <c r="A197" s="8">
        <f>IFERROR(VLOOKUP(B197,'[1]DADOS (OCULTAR)'!$Q$3:$S$135,3,0),"")</f>
        <v>9039744000860</v>
      </c>
      <c r="B197" s="9" t="str">
        <f>'[1]TCE - ANEXO III - Preencher'!C206</f>
        <v>HOSPITAL DOM HÉLDER CÂMARA - CG. Nº 018/2022</v>
      </c>
      <c r="C197" s="10"/>
      <c r="D197" s="11" t="str">
        <f>'[1]TCE - ANEXO III - Preencher'!E206</f>
        <v>DANIELLE MONIQUE DA SILVA FONSECA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2235-05</v>
      </c>
      <c r="G197" s="13" t="str">
        <f>IF('[1]TCE - ANEXO III - Preencher'!H206="","",'[1]TCE - ANEXO III - Preencher'!H206)</f>
        <v>02/2023</v>
      </c>
      <c r="H197" s="14">
        <f>'[1]TCE - ANEXO III - Preencher'!I206</f>
        <v>0</v>
      </c>
      <c r="I197" s="14">
        <f>'[1]TCE - ANEXO III - Preencher'!J206</f>
        <v>317.39839999999998</v>
      </c>
      <c r="J197" s="14">
        <f>'[1]TCE - ANEXO III - Preencher'!K206</f>
        <v>0</v>
      </c>
      <c r="K197" s="15">
        <f>'[1]TCE - ANEXO III - Preencher'!L206</f>
        <v>185.13921108741999</v>
      </c>
      <c r="L197" s="15">
        <f>'[1]TCE - ANEXO III - Preencher'!M206</f>
        <v>3.3</v>
      </c>
      <c r="M197" s="15">
        <f t="shared" si="19"/>
        <v>181.83921108741998</v>
      </c>
      <c r="N197" s="15">
        <f>'[1]TCE - ANEXO III - Preencher'!O206</f>
        <v>1.6786734693877501</v>
      </c>
      <c r="O197" s="15">
        <f>'[1]TCE - ANEXO III - Preencher'!P206</f>
        <v>0</v>
      </c>
      <c r="P197" s="16">
        <f t="shared" si="20"/>
        <v>1.6786734693877501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500.91628455680774</v>
      </c>
    </row>
    <row r="198" spans="1:28" x14ac:dyDescent="0.25">
      <c r="A198" s="8">
        <f>IFERROR(VLOOKUP(B198,'[1]DADOS (OCULTAR)'!$Q$3:$S$135,3,0),"")</f>
        <v>9039744000860</v>
      </c>
      <c r="B198" s="9" t="str">
        <f>'[1]TCE - ANEXO III - Preencher'!C207</f>
        <v>HOSPITAL DOM HÉLDER CÂMARA - CG. Nº 018/2022</v>
      </c>
      <c r="C198" s="10"/>
      <c r="D198" s="11" t="str">
        <f>'[1]TCE - ANEXO III - Preencher'!E207</f>
        <v>DARLETE BATISTA DO NASCIMENTO DUTRA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 t="str">
        <f>'[1]TCE - ANEXO III - Preencher'!G207</f>
        <v>1421-05</v>
      </c>
      <c r="G198" s="13" t="str">
        <f>IF('[1]TCE - ANEXO III - Preencher'!H207="","",'[1]TCE - ANEXO III - Preencher'!H207)</f>
        <v>02/2023</v>
      </c>
      <c r="H198" s="14">
        <f>'[1]TCE - ANEXO III - Preencher'!I207</f>
        <v>0</v>
      </c>
      <c r="I198" s="14">
        <f>'[1]TCE - ANEXO III - Preencher'!J207</f>
        <v>210.2064</v>
      </c>
      <c r="J198" s="14">
        <f>'[1]TCE - ANEXO III - Preencher'!K207</f>
        <v>0</v>
      </c>
      <c r="K198" s="15">
        <f>'[1]TCE - ANEXO III - Preencher'!L207</f>
        <v>185.13921108741999</v>
      </c>
      <c r="L198" s="15">
        <f>'[1]TCE - ANEXO III - Preencher'!M207</f>
        <v>47.77</v>
      </c>
      <c r="M198" s="15">
        <f t="shared" si="19"/>
        <v>137.36921108741998</v>
      </c>
      <c r="N198" s="15">
        <f>'[1]TCE - ANEXO III - Preencher'!O207</f>
        <v>1.6786734693877501</v>
      </c>
      <c r="O198" s="15">
        <f>'[1]TCE - ANEXO III - Preencher'!P207</f>
        <v>0</v>
      </c>
      <c r="P198" s="16">
        <f t="shared" si="20"/>
        <v>1.6786734693877501</v>
      </c>
      <c r="Q198" s="15">
        <f>'[1]TCE - ANEXO III - Preencher'!R207</f>
        <v>339.410381282495</v>
      </c>
      <c r="R198" s="15">
        <f>'[1]TCE - ANEXO III - Preencher'!S207</f>
        <v>123.2</v>
      </c>
      <c r="S198" s="16">
        <f t="shared" si="21"/>
        <v>216.21038128249501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565.46466583930282</v>
      </c>
    </row>
    <row r="199" spans="1:28" x14ac:dyDescent="0.25">
      <c r="A199" s="8">
        <f>IFERROR(VLOOKUP(B199,'[1]DADOS (OCULTAR)'!$Q$3:$S$135,3,0),"")</f>
        <v>9039744000860</v>
      </c>
      <c r="B199" s="9" t="str">
        <f>'[1]TCE - ANEXO III - Preencher'!C208</f>
        <v>HOSPITAL DOM HÉLDER CÂMARA - CG. Nº 018/2022</v>
      </c>
      <c r="C199" s="10"/>
      <c r="D199" s="11" t="str">
        <f>'[1]TCE - ANEXO III - Preencher'!E208</f>
        <v>DAVID DA SILVA MOURA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5151-10</v>
      </c>
      <c r="G199" s="13" t="str">
        <f>IF('[1]TCE - ANEXO III - Preencher'!H208="","",'[1]TCE - ANEXO III - Preencher'!H208)</f>
        <v>02/2023</v>
      </c>
      <c r="H199" s="14">
        <f>'[1]TCE - ANEXO III - Preencher'!I208</f>
        <v>0</v>
      </c>
      <c r="I199" s="14">
        <f>'[1]TCE - ANEXO III - Preencher'!J208</f>
        <v>124.8216</v>
      </c>
      <c r="J199" s="14">
        <f>'[1]TCE - ANEXO III - Preencher'!K208</f>
        <v>0</v>
      </c>
      <c r="K199" s="15">
        <f>'[1]TCE - ANEXO III - Preencher'!L208</f>
        <v>185.13921108741999</v>
      </c>
      <c r="L199" s="15">
        <f>'[1]TCE - ANEXO III - Preencher'!M208</f>
        <v>26.04</v>
      </c>
      <c r="M199" s="15">
        <f t="shared" si="19"/>
        <v>159.09921108742</v>
      </c>
      <c r="N199" s="15">
        <f>'[1]TCE - ANEXO III - Preencher'!O208</f>
        <v>1.6786734693877501</v>
      </c>
      <c r="O199" s="15">
        <f>'[1]TCE - ANEXO III - Preencher'!P208</f>
        <v>0</v>
      </c>
      <c r="P199" s="16">
        <f t="shared" si="20"/>
        <v>1.6786734693877501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285.59948455680779</v>
      </c>
    </row>
    <row r="200" spans="1:28" x14ac:dyDescent="0.25">
      <c r="A200" s="8">
        <f>IFERROR(VLOOKUP(B200,'[1]DADOS (OCULTAR)'!$Q$3:$S$135,3,0),"")</f>
        <v>9039744000860</v>
      </c>
      <c r="B200" s="9" t="str">
        <f>'[1]TCE - ANEXO III - Preencher'!C209</f>
        <v>HOSPITAL DOM HÉLDER CÂMARA - CG. Nº 018/2022</v>
      </c>
      <c r="C200" s="10"/>
      <c r="D200" s="11" t="str">
        <f>'[1]TCE - ANEXO III - Preencher'!E209</f>
        <v>DAYANA CAROLINA SILVA DE OLIVEIRA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3222-05</v>
      </c>
      <c r="G200" s="13" t="str">
        <f>IF('[1]TCE - ANEXO III - Preencher'!H209="","",'[1]TCE - ANEXO III - Preencher'!H209)</f>
        <v>02/2023</v>
      </c>
      <c r="H200" s="14">
        <f>'[1]TCE - ANEXO III - Preencher'!I209</f>
        <v>0</v>
      </c>
      <c r="I200" s="14">
        <f>'[1]TCE - ANEXO III - Preencher'!J209</f>
        <v>140.2216</v>
      </c>
      <c r="J200" s="14">
        <f>'[1]TCE - ANEXO III - Preencher'!K209</f>
        <v>0</v>
      </c>
      <c r="K200" s="15">
        <f>'[1]TCE - ANEXO III - Preencher'!L209</f>
        <v>185.13921108741999</v>
      </c>
      <c r="L200" s="15">
        <f>'[1]TCE - ANEXO III - Preencher'!M209</f>
        <v>26.04</v>
      </c>
      <c r="M200" s="15">
        <f t="shared" si="19"/>
        <v>159.09921108742</v>
      </c>
      <c r="N200" s="15">
        <f>'[1]TCE - ANEXO III - Preencher'!O209</f>
        <v>1.6786734693877501</v>
      </c>
      <c r="O200" s="15">
        <f>'[1]TCE - ANEXO III - Preencher'!P209</f>
        <v>0</v>
      </c>
      <c r="P200" s="16">
        <f t="shared" si="20"/>
        <v>1.6786734693877501</v>
      </c>
      <c r="Q200" s="15">
        <f>'[1]TCE - ANEXO III - Preencher'!R209</f>
        <v>339.410381282495</v>
      </c>
      <c r="R200" s="15">
        <f>'[1]TCE - ANEXO III - Preencher'!S209</f>
        <v>76.17</v>
      </c>
      <c r="S200" s="16">
        <f t="shared" si="21"/>
        <v>263.24038128249498</v>
      </c>
      <c r="T200" s="15">
        <f>'[1]TCE - ANEXO III - Preencher'!U209</f>
        <v>134.19</v>
      </c>
      <c r="U200" s="15">
        <f>'[1]TCE - ANEXO III - Preencher'!V209</f>
        <v>0</v>
      </c>
      <c r="V200" s="16">
        <f t="shared" si="22"/>
        <v>134.19</v>
      </c>
      <c r="W200" s="17" t="str">
        <f>IF('[1]TCE - ANEXO III - Preencher'!X209="","",'[1]TCE - ANEXO III - Preencher'!X209)</f>
        <v>AUXÍLIO CRECHE</v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698.42986583930269</v>
      </c>
    </row>
    <row r="201" spans="1:28" x14ac:dyDescent="0.25">
      <c r="A201" s="8">
        <f>IFERROR(VLOOKUP(B201,'[1]DADOS (OCULTAR)'!$Q$3:$S$135,3,0),"")</f>
        <v>9039744000860</v>
      </c>
      <c r="B201" s="9" t="str">
        <f>'[1]TCE - ANEXO III - Preencher'!C210</f>
        <v>HOSPITAL DOM HÉLDER CÂMARA - CG. Nº 018/2022</v>
      </c>
      <c r="C201" s="10"/>
      <c r="D201" s="11" t="str">
        <f>'[1]TCE - ANEXO III - Preencher'!E210</f>
        <v>DAYANE MACARIO DE ARAUJO GOMES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3222-05</v>
      </c>
      <c r="G201" s="13" t="str">
        <f>IF('[1]TCE - ANEXO III - Preencher'!H210="","",'[1]TCE - ANEXO III - Preencher'!H210)</f>
        <v>02/2023</v>
      </c>
      <c r="H201" s="14">
        <f>'[1]TCE - ANEXO III - Preencher'!I210</f>
        <v>0</v>
      </c>
      <c r="I201" s="14">
        <f>'[1]TCE - ANEXO III - Preencher'!J210</f>
        <v>143.34719999999999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1.6786734693877501</v>
      </c>
      <c r="O201" s="15">
        <f>'[1]TCE - ANEXO III - Preencher'!P210</f>
        <v>0</v>
      </c>
      <c r="P201" s="16">
        <f t="shared" si="20"/>
        <v>1.6786734693877501</v>
      </c>
      <c r="Q201" s="15">
        <f>'[1]TCE - ANEXO III - Preencher'!R210</f>
        <v>339.410381282495</v>
      </c>
      <c r="R201" s="15">
        <f>'[1]TCE - ANEXO III - Preencher'!S210</f>
        <v>71.42</v>
      </c>
      <c r="S201" s="16">
        <f t="shared" si="21"/>
        <v>267.99038128249498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413.01625475188268</v>
      </c>
    </row>
    <row r="202" spans="1:28" x14ac:dyDescent="0.25">
      <c r="A202" s="8">
        <f>IFERROR(VLOOKUP(B202,'[1]DADOS (OCULTAR)'!$Q$3:$S$135,3,0),"")</f>
        <v>9039744000860</v>
      </c>
      <c r="B202" s="9" t="str">
        <f>'[1]TCE - ANEXO III - Preencher'!C211</f>
        <v>HOSPITAL DOM HÉLDER CÂMARA - CG. Nº 018/2022</v>
      </c>
      <c r="C202" s="10"/>
      <c r="D202" s="11" t="str">
        <f>'[1]TCE - ANEXO III - Preencher'!E211</f>
        <v>DAYANE MOUZINHO DO NASCIMENTO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2235-05</v>
      </c>
      <c r="G202" s="13" t="str">
        <f>IF('[1]TCE - ANEXO III - Preencher'!H211="","",'[1]TCE - ANEXO III - Preencher'!H211)</f>
        <v>02/2023</v>
      </c>
      <c r="H202" s="14">
        <f>'[1]TCE - ANEXO III - Preencher'!I211</f>
        <v>0</v>
      </c>
      <c r="I202" s="14">
        <f>'[1]TCE - ANEXO III - Preencher'!J211</f>
        <v>254.24959999999999</v>
      </c>
      <c r="J202" s="14">
        <f>'[1]TCE - ANEXO III - Preencher'!K211</f>
        <v>0</v>
      </c>
      <c r="K202" s="15">
        <f>'[1]TCE - ANEXO III - Preencher'!L211</f>
        <v>185.13921108741999</v>
      </c>
      <c r="L202" s="15">
        <f>'[1]TCE - ANEXO III - Preencher'!M211</f>
        <v>2.81</v>
      </c>
      <c r="M202" s="15">
        <f t="shared" si="19"/>
        <v>182.32921108741999</v>
      </c>
      <c r="N202" s="15">
        <f>'[1]TCE - ANEXO III - Preencher'!O211</f>
        <v>1.6786734693877501</v>
      </c>
      <c r="O202" s="15">
        <f>'[1]TCE - ANEXO III - Preencher'!P211</f>
        <v>0</v>
      </c>
      <c r="P202" s="16">
        <f t="shared" si="20"/>
        <v>1.6786734693877501</v>
      </c>
      <c r="Q202" s="15">
        <f>'[1]TCE - ANEXO III - Preencher'!R211</f>
        <v>339.410381282495</v>
      </c>
      <c r="R202" s="15">
        <f>'[1]TCE - ANEXO III - Preencher'!S211</f>
        <v>110.71</v>
      </c>
      <c r="S202" s="16">
        <f t="shared" si="21"/>
        <v>228.70038128249502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666.95786583930271</v>
      </c>
    </row>
    <row r="203" spans="1:28" x14ac:dyDescent="0.25">
      <c r="A203" s="8">
        <f>IFERROR(VLOOKUP(B203,'[1]DADOS (OCULTAR)'!$Q$3:$S$135,3,0),"")</f>
        <v>9039744000860</v>
      </c>
      <c r="B203" s="9" t="str">
        <f>'[1]TCE - ANEXO III - Preencher'!C212</f>
        <v>HOSPITAL DOM HÉLDER CÂMARA - CG. Nº 018/2022</v>
      </c>
      <c r="C203" s="10"/>
      <c r="D203" s="11" t="str">
        <f>'[1]TCE - ANEXO III - Preencher'!E212</f>
        <v>DAYANE NUNES LIMA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5211-30</v>
      </c>
      <c r="G203" s="13" t="str">
        <f>IF('[1]TCE - ANEXO III - Preencher'!H212="","",'[1]TCE - ANEXO III - Preencher'!H212)</f>
        <v>02/2023</v>
      </c>
      <c r="H203" s="14">
        <f>'[1]TCE - ANEXO III - Preencher'!I212</f>
        <v>0</v>
      </c>
      <c r="I203" s="14">
        <f>'[1]TCE - ANEXO III - Preencher'!J212</f>
        <v>107.1808</v>
      </c>
      <c r="J203" s="14">
        <f>'[1]TCE - ANEXO III - Preencher'!K212</f>
        <v>0</v>
      </c>
      <c r="K203" s="15">
        <f>'[1]TCE - ANEXO III - Preencher'!L212</f>
        <v>185.13921108741999</v>
      </c>
      <c r="L203" s="15">
        <f>'[1]TCE - ANEXO III - Preencher'!M212</f>
        <v>26.04</v>
      </c>
      <c r="M203" s="15">
        <f t="shared" si="19"/>
        <v>159.09921108742</v>
      </c>
      <c r="N203" s="15">
        <f>'[1]TCE - ANEXO III - Preencher'!O212</f>
        <v>1.6786734693877501</v>
      </c>
      <c r="O203" s="15">
        <f>'[1]TCE - ANEXO III - Preencher'!P212</f>
        <v>0</v>
      </c>
      <c r="P203" s="16">
        <f t="shared" si="20"/>
        <v>1.6786734693877501</v>
      </c>
      <c r="Q203" s="15">
        <f>'[1]TCE - ANEXO III - Preencher'!R212</f>
        <v>339.410381282495</v>
      </c>
      <c r="R203" s="15">
        <f>'[1]TCE - ANEXO III - Preencher'!S212</f>
        <v>78.12</v>
      </c>
      <c r="S203" s="16">
        <f t="shared" si="21"/>
        <v>261.29038128249499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529.24906583930283</v>
      </c>
    </row>
    <row r="204" spans="1:28" x14ac:dyDescent="0.25">
      <c r="A204" s="8">
        <f>IFERROR(VLOOKUP(B204,'[1]DADOS (OCULTAR)'!$Q$3:$S$135,3,0),"")</f>
        <v>9039744000860</v>
      </c>
      <c r="B204" s="9" t="str">
        <f>'[1]TCE - ANEXO III - Preencher'!C213</f>
        <v>HOSPITAL DOM HÉLDER CÂMARA - CG. Nº 018/2022</v>
      </c>
      <c r="C204" s="10"/>
      <c r="D204" s="11" t="str">
        <f>'[1]TCE - ANEXO III - Preencher'!E213</f>
        <v>DAYANE SHIRLEIDE LACERDA DA SILVA RAMOS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5211-30</v>
      </c>
      <c r="G204" s="13" t="str">
        <f>IF('[1]TCE - ANEXO III - Preencher'!H213="","",'[1]TCE - ANEXO III - Preencher'!H213)</f>
        <v>02/2023</v>
      </c>
      <c r="H204" s="14">
        <f>'[1]TCE - ANEXO III - Preencher'!I213</f>
        <v>0</v>
      </c>
      <c r="I204" s="14">
        <f>'[1]TCE - ANEXO III - Preencher'!J213</f>
        <v>110.0288</v>
      </c>
      <c r="J204" s="14">
        <f>'[1]TCE - ANEXO III - Preencher'!K213</f>
        <v>0</v>
      </c>
      <c r="K204" s="15">
        <f>'[1]TCE - ANEXO III - Preencher'!L213</f>
        <v>185.13921108741999</v>
      </c>
      <c r="L204" s="15">
        <f>'[1]TCE - ANEXO III - Preencher'!M213</f>
        <v>26.04</v>
      </c>
      <c r="M204" s="15">
        <f t="shared" si="19"/>
        <v>159.09921108742</v>
      </c>
      <c r="N204" s="15">
        <f>'[1]TCE - ANEXO III - Preencher'!O213</f>
        <v>1.6786734693877501</v>
      </c>
      <c r="O204" s="15">
        <f>'[1]TCE - ANEXO III - Preencher'!P213</f>
        <v>0</v>
      </c>
      <c r="P204" s="16">
        <f t="shared" si="20"/>
        <v>1.6786734693877501</v>
      </c>
      <c r="Q204" s="15">
        <f>'[1]TCE - ANEXO III - Preencher'!R213</f>
        <v>339.410381282495</v>
      </c>
      <c r="R204" s="15">
        <f>'[1]TCE - ANEXO III - Preencher'!S213</f>
        <v>74.569999999999993</v>
      </c>
      <c r="S204" s="16">
        <f t="shared" si="21"/>
        <v>264.840381282495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535.64706583930274</v>
      </c>
    </row>
    <row r="205" spans="1:28" x14ac:dyDescent="0.25">
      <c r="A205" s="8">
        <f>IFERROR(VLOOKUP(B205,'[1]DADOS (OCULTAR)'!$Q$3:$S$135,3,0),"")</f>
        <v>9039744000860</v>
      </c>
      <c r="B205" s="9" t="str">
        <f>'[1]TCE - ANEXO III - Preencher'!C214</f>
        <v>HOSPITAL DOM HÉLDER CÂMARA - CG. Nº 018/2022</v>
      </c>
      <c r="C205" s="10"/>
      <c r="D205" s="11" t="str">
        <f>'[1]TCE - ANEXO III - Preencher'!E214</f>
        <v>DAYANNE THAMMYRES MUNIZ DA SILVA MEDEIROS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4110-10</v>
      </c>
      <c r="G205" s="13" t="str">
        <f>IF('[1]TCE - ANEXO III - Preencher'!H214="","",'[1]TCE - ANEXO III - Preencher'!H214)</f>
        <v>02/2023</v>
      </c>
      <c r="H205" s="14">
        <f>'[1]TCE - ANEXO III - Preencher'!I214</f>
        <v>0</v>
      </c>
      <c r="I205" s="14">
        <f>'[1]TCE - ANEXO III - Preencher'!J214</f>
        <v>14.7018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1.6786734693877501</v>
      </c>
      <c r="O205" s="15">
        <f>'[1]TCE - ANEXO III - Preencher'!P214</f>
        <v>0</v>
      </c>
      <c r="P205" s="16">
        <f t="shared" si="20"/>
        <v>1.6786734693877501</v>
      </c>
      <c r="Q205" s="15">
        <f>'[1]TCE - ANEXO III - Preencher'!R214</f>
        <v>339.410381282495</v>
      </c>
      <c r="R205" s="15">
        <f>'[1]TCE - ANEXO III - Preencher'!S214</f>
        <v>39.06</v>
      </c>
      <c r="S205" s="16">
        <f t="shared" si="21"/>
        <v>300.35038128249499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316.73085475188276</v>
      </c>
    </row>
    <row r="206" spans="1:28" x14ac:dyDescent="0.25">
      <c r="A206" s="8">
        <f>IFERROR(VLOOKUP(B206,'[1]DADOS (OCULTAR)'!$Q$3:$S$135,3,0),"")</f>
        <v>9039744000860</v>
      </c>
      <c r="B206" s="9" t="str">
        <f>'[1]TCE - ANEXO III - Preencher'!C215</f>
        <v>HOSPITAL DOM HÉLDER CÂMARA - CG. Nº 018/2022</v>
      </c>
      <c r="C206" s="10"/>
      <c r="D206" s="11" t="str">
        <f>'[1]TCE - ANEXO III - Preencher'!E215</f>
        <v>DAYENE STEFANE DA SILVA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 t="str">
        <f>'[1]TCE - ANEXO III - Preencher'!G215</f>
        <v>4110-10</v>
      </c>
      <c r="G206" s="13" t="str">
        <f>IF('[1]TCE - ANEXO III - Preencher'!H215="","",'[1]TCE - ANEXO III - Preencher'!H215)</f>
        <v>02/2023</v>
      </c>
      <c r="H206" s="14">
        <f>'[1]TCE - ANEXO III - Preencher'!I215</f>
        <v>0</v>
      </c>
      <c r="I206" s="14">
        <f>'[1]TCE - ANEXO III - Preencher'!J215</f>
        <v>109.36799999999999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1.6786734693877501</v>
      </c>
      <c r="O206" s="15">
        <f>'[1]TCE - ANEXO III - Preencher'!P215</f>
        <v>0</v>
      </c>
      <c r="P206" s="16">
        <f t="shared" si="20"/>
        <v>1.6786734693877501</v>
      </c>
      <c r="Q206" s="15">
        <f>'[1]TCE - ANEXO III - Preencher'!R215</f>
        <v>339.410381282495</v>
      </c>
      <c r="R206" s="15">
        <f>'[1]TCE - ANEXO III - Preencher'!S215</f>
        <v>78.12</v>
      </c>
      <c r="S206" s="16">
        <f t="shared" si="21"/>
        <v>261.29038128249499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372.33705475188276</v>
      </c>
    </row>
    <row r="207" spans="1:28" x14ac:dyDescent="0.25">
      <c r="A207" s="8">
        <f>IFERROR(VLOOKUP(B207,'[1]DADOS (OCULTAR)'!$Q$3:$S$135,3,0),"")</f>
        <v>9039744000860</v>
      </c>
      <c r="B207" s="9" t="str">
        <f>'[1]TCE - ANEXO III - Preencher'!C216</f>
        <v>HOSPITAL DOM HÉLDER CÂMARA - CG. Nº 018/2022</v>
      </c>
      <c r="C207" s="10"/>
      <c r="D207" s="11" t="str">
        <f>'[1]TCE - ANEXO III - Preencher'!E216</f>
        <v>DAYVID LUIZ DE LIMA REGO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2235-05</v>
      </c>
      <c r="G207" s="13" t="str">
        <f>IF('[1]TCE - ANEXO III - Preencher'!H216="","",'[1]TCE - ANEXO III - Preencher'!H216)</f>
        <v>02/2023</v>
      </c>
      <c r="H207" s="14">
        <f>'[1]TCE - ANEXO III - Preencher'!I216</f>
        <v>0</v>
      </c>
      <c r="I207" s="14">
        <f>'[1]TCE - ANEXO III - Preencher'!J216</f>
        <v>309.3664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1.6786734693877501</v>
      </c>
      <c r="O207" s="15">
        <f>'[1]TCE - ANEXO III - Preencher'!P216</f>
        <v>0</v>
      </c>
      <c r="P207" s="16">
        <f t="shared" si="20"/>
        <v>1.6786734693877501</v>
      </c>
      <c r="Q207" s="15">
        <f>'[1]TCE - ANEXO III - Preencher'!R216</f>
        <v>339.410381282495</v>
      </c>
      <c r="R207" s="15">
        <f>'[1]TCE - ANEXO III - Preencher'!S216</f>
        <v>82</v>
      </c>
      <c r="S207" s="16">
        <f t="shared" si="21"/>
        <v>257.410381282495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568.45545475188283</v>
      </c>
    </row>
    <row r="208" spans="1:28" x14ac:dyDescent="0.25">
      <c r="A208" s="8">
        <f>IFERROR(VLOOKUP(B208,'[1]DADOS (OCULTAR)'!$Q$3:$S$135,3,0),"")</f>
        <v>9039744000860</v>
      </c>
      <c r="B208" s="9" t="str">
        <f>'[1]TCE - ANEXO III - Preencher'!C217</f>
        <v>HOSPITAL DOM HÉLDER CÂMARA - CG. Nº 018/2022</v>
      </c>
      <c r="C208" s="10"/>
      <c r="D208" s="11" t="str">
        <f>'[1]TCE - ANEXO III - Preencher'!E217</f>
        <v>DEBORA ALVES SILVEIRA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3222-05</v>
      </c>
      <c r="G208" s="13" t="str">
        <f>IF('[1]TCE - ANEXO III - Preencher'!H217="","",'[1]TCE - ANEXO III - Preencher'!H217)</f>
        <v>02/2023</v>
      </c>
      <c r="H208" s="14">
        <f>'[1]TCE - ANEXO III - Preencher'!I217</f>
        <v>0</v>
      </c>
      <c r="I208" s="14">
        <f>'[1]TCE - ANEXO III - Preencher'!J217</f>
        <v>124.38800000000001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1.6786734693877501</v>
      </c>
      <c r="O208" s="15">
        <f>'[1]TCE - ANEXO III - Preencher'!P217</f>
        <v>0</v>
      </c>
      <c r="P208" s="16">
        <f t="shared" si="20"/>
        <v>1.6786734693877501</v>
      </c>
      <c r="Q208" s="15">
        <f>'[1]TCE - ANEXO III - Preencher'!R217</f>
        <v>339.410381282495</v>
      </c>
      <c r="R208" s="15">
        <f>'[1]TCE - ANEXO III - Preencher'!S217</f>
        <v>78.12</v>
      </c>
      <c r="S208" s="16">
        <f t="shared" si="21"/>
        <v>261.29038128249499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387.35705475188274</v>
      </c>
    </row>
    <row r="209" spans="1:28" x14ac:dyDescent="0.25">
      <c r="A209" s="8">
        <f>IFERROR(VLOOKUP(B209,'[1]DADOS (OCULTAR)'!$Q$3:$S$135,3,0),"")</f>
        <v>9039744000860</v>
      </c>
      <c r="B209" s="9" t="str">
        <f>'[1]TCE - ANEXO III - Preencher'!C218</f>
        <v>HOSPITAL DOM HÉLDER CÂMARA - CG. Nº 018/2022</v>
      </c>
      <c r="C209" s="10"/>
      <c r="D209" s="11" t="str">
        <f>'[1]TCE - ANEXO III - Preencher'!E218</f>
        <v>DEBORA DA COSTA CARVALHO JUSTINO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2235-05</v>
      </c>
      <c r="G209" s="13" t="str">
        <f>IF('[1]TCE - ANEXO III - Preencher'!H218="","",'[1]TCE - ANEXO III - Preencher'!H218)</f>
        <v>02/2023</v>
      </c>
      <c r="H209" s="14">
        <f>'[1]TCE - ANEXO III - Preencher'!I218</f>
        <v>0</v>
      </c>
      <c r="I209" s="14">
        <f>'[1]TCE - ANEXO III - Preencher'!J218</f>
        <v>281.92320000000001</v>
      </c>
      <c r="J209" s="14">
        <f>'[1]TCE - ANEXO III - Preencher'!K218</f>
        <v>0</v>
      </c>
      <c r="K209" s="15">
        <f>'[1]TCE - ANEXO III - Preencher'!L218</f>
        <v>185.13921108741999</v>
      </c>
      <c r="L209" s="15">
        <f>'[1]TCE - ANEXO III - Preencher'!M218</f>
        <v>3.3</v>
      </c>
      <c r="M209" s="15">
        <f t="shared" si="19"/>
        <v>181.83921108741998</v>
      </c>
      <c r="N209" s="15">
        <f>'[1]TCE - ANEXO III - Preencher'!O218</f>
        <v>1.6786734693877501</v>
      </c>
      <c r="O209" s="15">
        <f>'[1]TCE - ANEXO III - Preencher'!P218</f>
        <v>0</v>
      </c>
      <c r="P209" s="16">
        <f t="shared" si="20"/>
        <v>1.6786734693877501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465.44108455680777</v>
      </c>
    </row>
    <row r="210" spans="1:28" x14ac:dyDescent="0.25">
      <c r="A210" s="8">
        <f>IFERROR(VLOOKUP(B210,'[1]DADOS (OCULTAR)'!$Q$3:$S$135,3,0),"")</f>
        <v>9039744000860</v>
      </c>
      <c r="B210" s="9" t="str">
        <f>'[1]TCE - ANEXO III - Preencher'!C219</f>
        <v>HOSPITAL DOM HÉLDER CÂMARA - CG. Nº 018/2022</v>
      </c>
      <c r="C210" s="10"/>
      <c r="D210" s="11" t="str">
        <f>'[1]TCE - ANEXO III - Preencher'!E219</f>
        <v>DEBORA GOUVEIA DA SILVA SANTOS VIANA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2235-05</v>
      </c>
      <c r="G210" s="13" t="str">
        <f>IF('[1]TCE - ANEXO III - Preencher'!H219="","",'[1]TCE - ANEXO III - Preencher'!H219)</f>
        <v>02/2023</v>
      </c>
      <c r="H210" s="14">
        <f>'[1]TCE - ANEXO III - Preencher'!I219</f>
        <v>0</v>
      </c>
      <c r="I210" s="14">
        <f>'[1]TCE - ANEXO III - Preencher'!J219</f>
        <v>268.12479999999999</v>
      </c>
      <c r="J210" s="14">
        <f>'[1]TCE - ANEXO III - Preencher'!K219</f>
        <v>0</v>
      </c>
      <c r="K210" s="15">
        <f>'[1]TCE - ANEXO III - Preencher'!L219</f>
        <v>185.13921108741999</v>
      </c>
      <c r="L210" s="15">
        <f>'[1]TCE - ANEXO III - Preencher'!M219</f>
        <v>3.06</v>
      </c>
      <c r="M210" s="15">
        <f t="shared" si="19"/>
        <v>182.07921108741999</v>
      </c>
      <c r="N210" s="15">
        <f>'[1]TCE - ANEXO III - Preencher'!O219</f>
        <v>1.6786734693877501</v>
      </c>
      <c r="O210" s="15">
        <f>'[1]TCE - ANEXO III - Preencher'!P219</f>
        <v>0</v>
      </c>
      <c r="P210" s="16">
        <f t="shared" si="20"/>
        <v>1.6786734693877501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451.88268455680776</v>
      </c>
    </row>
    <row r="211" spans="1:28" x14ac:dyDescent="0.25">
      <c r="A211" s="8">
        <f>IFERROR(VLOOKUP(B211,'[1]DADOS (OCULTAR)'!$Q$3:$S$135,3,0),"")</f>
        <v>9039744000860</v>
      </c>
      <c r="B211" s="9" t="str">
        <f>'[1]TCE - ANEXO III - Preencher'!C220</f>
        <v>HOSPITAL DOM HÉLDER CÂMARA - CG. Nº 018/2022</v>
      </c>
      <c r="C211" s="10"/>
      <c r="D211" s="11" t="str">
        <f>'[1]TCE - ANEXO III - Preencher'!E220</f>
        <v>DEBORA SIDRONIO CAETANO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2236-05</v>
      </c>
      <c r="G211" s="13" t="str">
        <f>IF('[1]TCE - ANEXO III - Preencher'!H220="","",'[1]TCE - ANEXO III - Preencher'!H220)</f>
        <v>02/2023</v>
      </c>
      <c r="H211" s="14">
        <f>'[1]TCE - ANEXO III - Preencher'!I220</f>
        <v>0</v>
      </c>
      <c r="I211" s="14">
        <f>'[1]TCE - ANEXO III - Preencher'!J220</f>
        <v>213.32640000000001</v>
      </c>
      <c r="J211" s="14">
        <f>'[1]TCE - ANEXO III - Preencher'!K220</f>
        <v>0</v>
      </c>
      <c r="K211" s="15">
        <f>'[1]TCE - ANEXO III - Preencher'!L220</f>
        <v>185.13921108741999</v>
      </c>
      <c r="L211" s="15">
        <f>'[1]TCE - ANEXO III - Preencher'!M220</f>
        <v>2.6</v>
      </c>
      <c r="M211" s="15">
        <f t="shared" si="19"/>
        <v>182.53921108742</v>
      </c>
      <c r="N211" s="15">
        <f>'[1]TCE - ANEXO III - Preencher'!O220</f>
        <v>1.6786734693877501</v>
      </c>
      <c r="O211" s="15">
        <f>'[1]TCE - ANEXO III - Preencher'!P220</f>
        <v>0</v>
      </c>
      <c r="P211" s="16">
        <f t="shared" si="20"/>
        <v>1.6786734693877501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397.54428455680778</v>
      </c>
    </row>
    <row r="212" spans="1:28" x14ac:dyDescent="0.25">
      <c r="A212" s="8">
        <f>IFERROR(VLOOKUP(B212,'[1]DADOS (OCULTAR)'!$Q$3:$S$135,3,0),"")</f>
        <v>9039744000860</v>
      </c>
      <c r="B212" s="9" t="str">
        <f>'[1]TCE - ANEXO III - Preencher'!C221</f>
        <v>HOSPITAL DOM HÉLDER CÂMARA - CG. Nº 018/2022</v>
      </c>
      <c r="C212" s="10"/>
      <c r="D212" s="11" t="str">
        <f>'[1]TCE - ANEXO III - Preencher'!E221</f>
        <v>DEIBIS RIBEIRO DA SILVA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3222-05</v>
      </c>
      <c r="G212" s="13" t="str">
        <f>IF('[1]TCE - ANEXO III - Preencher'!H221="","",'[1]TCE - ANEXO III - Preencher'!H221)</f>
        <v>02/2023</v>
      </c>
      <c r="H212" s="14">
        <f>'[1]TCE - ANEXO III - Preencher'!I221</f>
        <v>0</v>
      </c>
      <c r="I212" s="14">
        <f>'[1]TCE - ANEXO III - Preencher'!J221</f>
        <v>135.08959999999999</v>
      </c>
      <c r="J212" s="14">
        <f>'[1]TCE - ANEXO III - Preencher'!K221</f>
        <v>0</v>
      </c>
      <c r="K212" s="15">
        <f>'[1]TCE - ANEXO III - Preencher'!L221</f>
        <v>185.13921108741999</v>
      </c>
      <c r="L212" s="15">
        <f>'[1]TCE - ANEXO III - Preencher'!M221</f>
        <v>26.04</v>
      </c>
      <c r="M212" s="15">
        <f t="shared" si="19"/>
        <v>159.09921108742</v>
      </c>
      <c r="N212" s="15">
        <f>'[1]TCE - ANEXO III - Preencher'!O221</f>
        <v>1.6786734693877501</v>
      </c>
      <c r="O212" s="15">
        <f>'[1]TCE - ANEXO III - Preencher'!P221</f>
        <v>0</v>
      </c>
      <c r="P212" s="16">
        <f t="shared" si="20"/>
        <v>1.6786734693877501</v>
      </c>
      <c r="Q212" s="15">
        <f>'[1]TCE - ANEXO III - Preencher'!R221</f>
        <v>339.410381282495</v>
      </c>
      <c r="R212" s="15">
        <f>'[1]TCE - ANEXO III - Preencher'!S221</f>
        <v>78.12</v>
      </c>
      <c r="S212" s="16">
        <f t="shared" si="21"/>
        <v>261.29038128249499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557.15786583930276</v>
      </c>
    </row>
    <row r="213" spans="1:28" x14ac:dyDescent="0.25">
      <c r="A213" s="8">
        <f>IFERROR(VLOOKUP(B213,'[1]DADOS (OCULTAR)'!$Q$3:$S$135,3,0),"")</f>
        <v>9039744000860</v>
      </c>
      <c r="B213" s="9" t="str">
        <f>'[1]TCE - ANEXO III - Preencher'!C222</f>
        <v>HOSPITAL DOM HÉLDER CÂMARA - CG. Nº 018/2022</v>
      </c>
      <c r="C213" s="10"/>
      <c r="D213" s="11" t="str">
        <f>'[1]TCE - ANEXO III - Preencher'!E222</f>
        <v>DEISIANE MARIA DE SOUZA SILVA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3222-05</v>
      </c>
      <c r="G213" s="13" t="str">
        <f>IF('[1]TCE - ANEXO III - Preencher'!H222="","",'[1]TCE - ANEXO III - Preencher'!H222)</f>
        <v>02/2023</v>
      </c>
      <c r="H213" s="14">
        <f>'[1]TCE - ANEXO III - Preencher'!I222</f>
        <v>0</v>
      </c>
      <c r="I213" s="14">
        <f>'[1]TCE - ANEXO III - Preencher'!J222</f>
        <v>124.992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1.6786734693877501</v>
      </c>
      <c r="O213" s="15">
        <f>'[1]TCE - ANEXO III - Preencher'!P222</f>
        <v>0</v>
      </c>
      <c r="P213" s="16">
        <f t="shared" si="20"/>
        <v>1.6786734693877501</v>
      </c>
      <c r="Q213" s="15">
        <f>'[1]TCE - ANEXO III - Preencher'!R222</f>
        <v>339.410381282495</v>
      </c>
      <c r="R213" s="15">
        <f>'[1]TCE - ANEXO III - Preencher'!S222</f>
        <v>78.12</v>
      </c>
      <c r="S213" s="16">
        <f t="shared" si="21"/>
        <v>261.29038128249499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387.96105475188273</v>
      </c>
    </row>
    <row r="214" spans="1:28" x14ac:dyDescent="0.25">
      <c r="A214" s="8">
        <f>IFERROR(VLOOKUP(B214,'[1]DADOS (OCULTAR)'!$Q$3:$S$135,3,0),"")</f>
        <v>9039744000860</v>
      </c>
      <c r="B214" s="9" t="str">
        <f>'[1]TCE - ANEXO III - Preencher'!C223</f>
        <v>HOSPITAL DOM HÉLDER CÂMARA - CG. Nº 018/2022</v>
      </c>
      <c r="C214" s="10"/>
      <c r="D214" s="11" t="str">
        <f>'[1]TCE - ANEXO III - Preencher'!E223</f>
        <v>DEISIANY MARIA DA CONCEICAO LAURINDO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3222-05</v>
      </c>
      <c r="G214" s="13" t="str">
        <f>IF('[1]TCE - ANEXO III - Preencher'!H223="","",'[1]TCE - ANEXO III - Preencher'!H223)</f>
        <v>02/2023</v>
      </c>
      <c r="H214" s="14">
        <f>'[1]TCE - ANEXO III - Preencher'!I223</f>
        <v>0</v>
      </c>
      <c r="I214" s="14">
        <f>'[1]TCE - ANEXO III - Preencher'!J223</f>
        <v>159.6112</v>
      </c>
      <c r="J214" s="14">
        <f>'[1]TCE - ANEXO III - Preencher'!K223</f>
        <v>0</v>
      </c>
      <c r="K214" s="15">
        <f>'[1]TCE - ANEXO III - Preencher'!L223</f>
        <v>185.13921108741999</v>
      </c>
      <c r="L214" s="15">
        <f>'[1]TCE - ANEXO III - Preencher'!M223</f>
        <v>26.04</v>
      </c>
      <c r="M214" s="15">
        <f t="shared" si="19"/>
        <v>159.09921108742</v>
      </c>
      <c r="N214" s="15">
        <f>'[1]TCE - ANEXO III - Preencher'!O223</f>
        <v>1.6786734693877501</v>
      </c>
      <c r="O214" s="15">
        <f>'[1]TCE - ANEXO III - Preencher'!P223</f>
        <v>0</v>
      </c>
      <c r="P214" s="16">
        <f t="shared" si="20"/>
        <v>1.6786734693877501</v>
      </c>
      <c r="Q214" s="15">
        <f>'[1]TCE - ANEXO III - Preencher'!R223</f>
        <v>339.410381282495</v>
      </c>
      <c r="R214" s="15">
        <f>'[1]TCE - ANEXO III - Preencher'!S223</f>
        <v>78.12</v>
      </c>
      <c r="S214" s="16">
        <f t="shared" si="21"/>
        <v>261.29038128249499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581.67946583930279</v>
      </c>
    </row>
    <row r="215" spans="1:28" x14ac:dyDescent="0.25">
      <c r="A215" s="8">
        <f>IFERROR(VLOOKUP(B215,'[1]DADOS (OCULTAR)'!$Q$3:$S$135,3,0),"")</f>
        <v>9039744000860</v>
      </c>
      <c r="B215" s="9" t="str">
        <f>'[1]TCE - ANEXO III - Preencher'!C224</f>
        <v>HOSPITAL DOM HÉLDER CÂMARA - CG. Nº 018/2022</v>
      </c>
      <c r="C215" s="10"/>
      <c r="D215" s="11" t="str">
        <f>'[1]TCE - ANEXO III - Preencher'!E224</f>
        <v>DEISIELE FERREIRA MARTINS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4110-10</v>
      </c>
      <c r="G215" s="13" t="str">
        <f>IF('[1]TCE - ANEXO III - Preencher'!H224="","",'[1]TCE - ANEXO III - Preencher'!H224)</f>
        <v>02/2023</v>
      </c>
      <c r="H215" s="14">
        <f>'[1]TCE - ANEXO III - Preencher'!I224</f>
        <v>0</v>
      </c>
      <c r="I215" s="14">
        <f>'[1]TCE - ANEXO III - Preencher'!J224</f>
        <v>187.6448</v>
      </c>
      <c r="J215" s="14">
        <f>'[1]TCE - ANEXO III - Preencher'!K224</f>
        <v>0</v>
      </c>
      <c r="K215" s="15">
        <f>'[1]TCE - ANEXO III - Preencher'!L224</f>
        <v>185.13921108741999</v>
      </c>
      <c r="L215" s="15">
        <f>'[1]TCE - ANEXO III - Preencher'!M224</f>
        <v>44.68</v>
      </c>
      <c r="M215" s="15">
        <f t="shared" si="19"/>
        <v>140.45921108741999</v>
      </c>
      <c r="N215" s="15">
        <f>'[1]TCE - ANEXO III - Preencher'!O224</f>
        <v>1.6786734693877501</v>
      </c>
      <c r="O215" s="15">
        <f>'[1]TCE - ANEXO III - Preencher'!P224</f>
        <v>0</v>
      </c>
      <c r="P215" s="16">
        <f t="shared" si="20"/>
        <v>1.6786734693877501</v>
      </c>
      <c r="Q215" s="15">
        <f>'[1]TCE - ANEXO III - Preencher'!R224</f>
        <v>339.410381282495</v>
      </c>
      <c r="R215" s="15">
        <f>'[1]TCE - ANEXO III - Preencher'!S224</f>
        <v>134.03</v>
      </c>
      <c r="S215" s="16">
        <f t="shared" si="21"/>
        <v>205.38038128249499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535.1630658393027</v>
      </c>
    </row>
    <row r="216" spans="1:28" x14ac:dyDescent="0.25">
      <c r="A216" s="8">
        <f>IFERROR(VLOOKUP(B216,'[1]DADOS (OCULTAR)'!$Q$3:$S$135,3,0),"")</f>
        <v>9039744000860</v>
      </c>
      <c r="B216" s="9" t="str">
        <f>'[1]TCE - ANEXO III - Preencher'!C225</f>
        <v>HOSPITAL DOM HÉLDER CÂMARA - CG. Nº 018/2022</v>
      </c>
      <c r="C216" s="10"/>
      <c r="D216" s="11" t="str">
        <f>'[1]TCE - ANEXO III - Preencher'!E225</f>
        <v>DEIZIMA FRANCISCA PEREIRA GOMES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3222-05</v>
      </c>
      <c r="G216" s="13" t="str">
        <f>IF('[1]TCE - ANEXO III - Preencher'!H225="","",'[1]TCE - ANEXO III - Preencher'!H225)</f>
        <v>02/2023</v>
      </c>
      <c r="H216" s="14">
        <f>'[1]TCE - ANEXO III - Preencher'!I225</f>
        <v>0</v>
      </c>
      <c r="I216" s="14">
        <f>'[1]TCE - ANEXO III - Preencher'!J225</f>
        <v>156.524</v>
      </c>
      <c r="J216" s="14">
        <f>'[1]TCE - ANEXO III - Preencher'!K225</f>
        <v>0</v>
      </c>
      <c r="K216" s="15">
        <f>'[1]TCE - ANEXO III - Preencher'!L225</f>
        <v>185.13921108741999</v>
      </c>
      <c r="L216" s="15">
        <f>'[1]TCE - ANEXO III - Preencher'!M225</f>
        <v>26.04</v>
      </c>
      <c r="M216" s="15">
        <f t="shared" si="19"/>
        <v>159.09921108742</v>
      </c>
      <c r="N216" s="15">
        <f>'[1]TCE - ANEXO III - Preencher'!O225</f>
        <v>1.6786734693877501</v>
      </c>
      <c r="O216" s="15">
        <f>'[1]TCE - ANEXO III - Preencher'!P225</f>
        <v>0</v>
      </c>
      <c r="P216" s="16">
        <f t="shared" si="20"/>
        <v>1.6786734693877501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69.41</v>
      </c>
      <c r="U216" s="15">
        <f>'[1]TCE - ANEXO III - Preencher'!V225</f>
        <v>0</v>
      </c>
      <c r="V216" s="16">
        <f t="shared" si="22"/>
        <v>69.41</v>
      </c>
      <c r="W216" s="17" t="str">
        <f>IF('[1]TCE - ANEXO III - Preencher'!X225="","",'[1]TCE - ANEXO III - Preencher'!X225)</f>
        <v>AUXÍLIO CRECHE</v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386.71188455680783</v>
      </c>
    </row>
    <row r="217" spans="1:28" x14ac:dyDescent="0.25">
      <c r="A217" s="8">
        <f>IFERROR(VLOOKUP(B217,'[1]DADOS (OCULTAR)'!$Q$3:$S$135,3,0),"")</f>
        <v>9039744000860</v>
      </c>
      <c r="B217" s="9" t="str">
        <f>'[1]TCE - ANEXO III - Preencher'!C226</f>
        <v>HOSPITAL DOM HÉLDER CÂMARA - CG. Nº 018/2022</v>
      </c>
      <c r="C217" s="10"/>
      <c r="D217" s="11" t="str">
        <f>'[1]TCE - ANEXO III - Preencher'!E226</f>
        <v>DENISE MIRON CAVALCANTE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2235-05</v>
      </c>
      <c r="G217" s="13" t="str">
        <f>IF('[1]TCE - ANEXO III - Preencher'!H226="","",'[1]TCE - ANEXO III - Preencher'!H226)</f>
        <v>02/2023</v>
      </c>
      <c r="H217" s="14">
        <f>'[1]TCE - ANEXO III - Preencher'!I226</f>
        <v>0</v>
      </c>
      <c r="I217" s="14">
        <f>'[1]TCE - ANEXO III - Preencher'!J226</f>
        <v>302.27679999999998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1.6786734693877501</v>
      </c>
      <c r="O217" s="15">
        <f>'[1]TCE - ANEXO III - Preencher'!P226</f>
        <v>0</v>
      </c>
      <c r="P217" s="16">
        <f t="shared" si="20"/>
        <v>1.6786734693877501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303.95547346938775</v>
      </c>
    </row>
    <row r="218" spans="1:28" x14ac:dyDescent="0.25">
      <c r="A218" s="8">
        <f>IFERROR(VLOOKUP(B218,'[1]DADOS (OCULTAR)'!$Q$3:$S$135,3,0),"")</f>
        <v>9039744000860</v>
      </c>
      <c r="B218" s="9" t="str">
        <f>'[1]TCE - ANEXO III - Preencher'!C227</f>
        <v>HOSPITAL DOM HÉLDER CÂMARA - CG. Nº 018/2022</v>
      </c>
      <c r="C218" s="10"/>
      <c r="D218" s="11" t="str">
        <f>'[1]TCE - ANEXO III - Preencher'!E227</f>
        <v>DEYSE DE OLIVEIRA CARDOSO SILVA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2234-05</v>
      </c>
      <c r="G218" s="13" t="str">
        <f>IF('[1]TCE - ANEXO III - Preencher'!H227="","",'[1]TCE - ANEXO III - Preencher'!H227)</f>
        <v>02/2023</v>
      </c>
      <c r="H218" s="14">
        <f>'[1]TCE - ANEXO III - Preencher'!I227</f>
        <v>0</v>
      </c>
      <c r="I218" s="14">
        <f>'[1]TCE - ANEXO III - Preencher'!J227</f>
        <v>451.31439999999998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1.6786734693877501</v>
      </c>
      <c r="O218" s="15">
        <f>'[1]TCE - ANEXO III - Preencher'!P227</f>
        <v>0</v>
      </c>
      <c r="P218" s="16">
        <f t="shared" si="20"/>
        <v>1.6786734693877501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172.92</v>
      </c>
      <c r="U218" s="15">
        <f>'[1]TCE - ANEXO III - Preencher'!V227</f>
        <v>0</v>
      </c>
      <c r="V218" s="16">
        <f t="shared" si="22"/>
        <v>172.92</v>
      </c>
      <c r="W218" s="17" t="str">
        <f>IF('[1]TCE - ANEXO III - Preencher'!X227="","",'[1]TCE - ANEXO III - Preencher'!X227)</f>
        <v>AUXÍLIO CRECHE</v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625.91307346938777</v>
      </c>
    </row>
    <row r="219" spans="1:28" x14ac:dyDescent="0.25">
      <c r="A219" s="8">
        <f>IFERROR(VLOOKUP(B219,'[1]DADOS (OCULTAR)'!$Q$3:$S$135,3,0),"")</f>
        <v>9039744000860</v>
      </c>
      <c r="B219" s="9" t="str">
        <f>'[1]TCE - ANEXO III - Preencher'!C228</f>
        <v>HOSPITAL DOM HÉLDER CÂMARA - CG. Nº 018/2022</v>
      </c>
      <c r="C219" s="10"/>
      <c r="D219" s="11" t="str">
        <f>'[1]TCE - ANEXO III - Preencher'!E228</f>
        <v>DIANA CARLA DIAS DOS SANTOS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2235-05</v>
      </c>
      <c r="G219" s="13" t="str">
        <f>IF('[1]TCE - ANEXO III - Preencher'!H228="","",'[1]TCE - ANEXO III - Preencher'!H228)</f>
        <v>02/2023</v>
      </c>
      <c r="H219" s="14">
        <f>'[1]TCE - ANEXO III - Preencher'!I228</f>
        <v>0</v>
      </c>
      <c r="I219" s="14">
        <f>'[1]TCE - ANEXO III - Preencher'!J228</f>
        <v>469.92320000000001</v>
      </c>
      <c r="J219" s="14">
        <f>'[1]TCE - ANEXO III - Preencher'!K228</f>
        <v>0</v>
      </c>
      <c r="K219" s="15">
        <f>'[1]TCE - ANEXO III - Preencher'!L228</f>
        <v>185.13921108741999</v>
      </c>
      <c r="L219" s="15">
        <f>'[1]TCE - ANEXO III - Preencher'!M228</f>
        <v>3.3</v>
      </c>
      <c r="M219" s="15">
        <f t="shared" si="19"/>
        <v>181.83921108741998</v>
      </c>
      <c r="N219" s="15">
        <f>'[1]TCE - ANEXO III - Preencher'!O228</f>
        <v>1.6786734693877501</v>
      </c>
      <c r="O219" s="15">
        <f>'[1]TCE - ANEXO III - Preencher'!P228</f>
        <v>0</v>
      </c>
      <c r="P219" s="16">
        <f t="shared" si="20"/>
        <v>1.6786734693877501</v>
      </c>
      <c r="Q219" s="15">
        <f>'[1]TCE - ANEXO III - Preencher'!R228</f>
        <v>339.410381282495</v>
      </c>
      <c r="R219" s="15">
        <f>'[1]TCE - ANEXO III - Preencher'!S228</f>
        <v>13.2</v>
      </c>
      <c r="S219" s="16">
        <f t="shared" si="21"/>
        <v>326.21038128249501</v>
      </c>
      <c r="T219" s="15">
        <f>'[1]TCE - ANEXO III - Preencher'!U228</f>
        <v>11.05</v>
      </c>
      <c r="U219" s="15">
        <f>'[1]TCE - ANEXO III - Preencher'!V228</f>
        <v>0</v>
      </c>
      <c r="V219" s="16">
        <f t="shared" si="22"/>
        <v>11.05</v>
      </c>
      <c r="W219" s="17" t="str">
        <f>IF('[1]TCE - ANEXO III - Preencher'!X228="","",'[1]TCE - ANEXO III - Preencher'!X228)</f>
        <v>AUXÍLIO CRECHE</v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990.70146583930273</v>
      </c>
    </row>
    <row r="220" spans="1:28" x14ac:dyDescent="0.25">
      <c r="A220" s="8">
        <f>IFERROR(VLOOKUP(B220,'[1]DADOS (OCULTAR)'!$Q$3:$S$135,3,0),"")</f>
        <v>9039744000860</v>
      </c>
      <c r="B220" s="9" t="str">
        <f>'[1]TCE - ANEXO III - Preencher'!C229</f>
        <v>HOSPITAL DOM HÉLDER CÂMARA - CG. Nº 018/2022</v>
      </c>
      <c r="C220" s="10"/>
      <c r="D220" s="11" t="str">
        <f>'[1]TCE - ANEXO III - Preencher'!E229</f>
        <v>DIOGO ALVES DUARTE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2236-05</v>
      </c>
      <c r="G220" s="13" t="str">
        <f>IF('[1]TCE - ANEXO III - Preencher'!H229="","",'[1]TCE - ANEXO III - Preencher'!H229)</f>
        <v>02/2023</v>
      </c>
      <c r="H220" s="14">
        <f>'[1]TCE - ANEXO III - Preencher'!I229</f>
        <v>0</v>
      </c>
      <c r="I220" s="14">
        <f>'[1]TCE - ANEXO III - Preencher'!J229</f>
        <v>246.4248</v>
      </c>
      <c r="J220" s="14">
        <f>'[1]TCE - ANEXO III - Preencher'!K229</f>
        <v>0</v>
      </c>
      <c r="K220" s="15">
        <f>'[1]TCE - ANEXO III - Preencher'!L229</f>
        <v>185.13921108741999</v>
      </c>
      <c r="L220" s="15">
        <f>'[1]TCE - ANEXO III - Preencher'!M229</f>
        <v>2.6</v>
      </c>
      <c r="M220" s="15">
        <f t="shared" si="19"/>
        <v>182.53921108742</v>
      </c>
      <c r="N220" s="15">
        <f>'[1]TCE - ANEXO III - Preencher'!O229</f>
        <v>1.6786734693877501</v>
      </c>
      <c r="O220" s="15">
        <f>'[1]TCE - ANEXO III - Preencher'!P229</f>
        <v>0</v>
      </c>
      <c r="P220" s="16">
        <f t="shared" si="20"/>
        <v>1.6786734693877501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430.64268455680775</v>
      </c>
    </row>
    <row r="221" spans="1:28" x14ac:dyDescent="0.25">
      <c r="A221" s="8">
        <f>IFERROR(VLOOKUP(B221,'[1]DADOS (OCULTAR)'!$Q$3:$S$135,3,0),"")</f>
        <v>9039744000860</v>
      </c>
      <c r="B221" s="9" t="str">
        <f>'[1]TCE - ANEXO III - Preencher'!C230</f>
        <v>HOSPITAL DOM HÉLDER CÂMARA - CG. Nº 018/2022</v>
      </c>
      <c r="C221" s="10"/>
      <c r="D221" s="11" t="str">
        <f>'[1]TCE - ANEXO III - Preencher'!E230</f>
        <v>DION TIBURCIO DE OLIVEIRA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5151-10</v>
      </c>
      <c r="G221" s="13" t="str">
        <f>IF('[1]TCE - ANEXO III - Preencher'!H230="","",'[1]TCE - ANEXO III - Preencher'!H230)</f>
        <v>02/2023</v>
      </c>
      <c r="H221" s="14">
        <f>'[1]TCE - ANEXO III - Preencher'!I230</f>
        <v>0</v>
      </c>
      <c r="I221" s="14">
        <f>'[1]TCE - ANEXO III - Preencher'!J230</f>
        <v>135.40799999999999</v>
      </c>
      <c r="J221" s="14">
        <f>'[1]TCE - ANEXO III - Preencher'!K230</f>
        <v>0</v>
      </c>
      <c r="K221" s="15">
        <f>'[1]TCE - ANEXO III - Preencher'!L230</f>
        <v>185.13921108741999</v>
      </c>
      <c r="L221" s="15">
        <f>'[1]TCE - ANEXO III - Preencher'!M230</f>
        <v>26.04</v>
      </c>
      <c r="M221" s="15">
        <f t="shared" si="19"/>
        <v>159.09921108742</v>
      </c>
      <c r="N221" s="15">
        <f>'[1]TCE - ANEXO III - Preencher'!O230</f>
        <v>1.6786734693877501</v>
      </c>
      <c r="O221" s="15">
        <f>'[1]TCE - ANEXO III - Preencher'!P230</f>
        <v>0</v>
      </c>
      <c r="P221" s="16">
        <f t="shared" si="20"/>
        <v>1.6786734693877501</v>
      </c>
      <c r="Q221" s="15">
        <f>'[1]TCE - ANEXO III - Preencher'!R230</f>
        <v>339.410381282495</v>
      </c>
      <c r="R221" s="15">
        <f>'[1]TCE - ANEXO III - Preencher'!S230</f>
        <v>78.12</v>
      </c>
      <c r="S221" s="16">
        <f t="shared" si="21"/>
        <v>261.29038128249499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557.47626583930276</v>
      </c>
    </row>
    <row r="222" spans="1:28" x14ac:dyDescent="0.25">
      <c r="A222" s="8">
        <f>IFERROR(VLOOKUP(B222,'[1]DADOS (OCULTAR)'!$Q$3:$S$135,3,0),"")</f>
        <v>9039744000860</v>
      </c>
      <c r="B222" s="9" t="str">
        <f>'[1]TCE - ANEXO III - Preencher'!C231</f>
        <v>HOSPITAL DOM HÉLDER CÂMARA - CG. Nº 018/2022</v>
      </c>
      <c r="C222" s="10"/>
      <c r="D222" s="11" t="str">
        <f>'[1]TCE - ANEXO III - Preencher'!E231</f>
        <v>DORALICE DA SILVA SOUZA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3222-05</v>
      </c>
      <c r="G222" s="13" t="str">
        <f>IF('[1]TCE - ANEXO III - Preencher'!H231="","",'[1]TCE - ANEXO III - Preencher'!H231)</f>
        <v>02/2023</v>
      </c>
      <c r="H222" s="14">
        <f>'[1]TCE - ANEXO III - Preencher'!I231</f>
        <v>0</v>
      </c>
      <c r="I222" s="14">
        <f>'[1]TCE - ANEXO III - Preencher'!J231</f>
        <v>181.352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1.6786734693877501</v>
      </c>
      <c r="O222" s="15">
        <f>'[1]TCE - ANEXO III - Preencher'!P231</f>
        <v>0</v>
      </c>
      <c r="P222" s="16">
        <f t="shared" si="20"/>
        <v>1.6786734693877501</v>
      </c>
      <c r="Q222" s="15">
        <f>'[1]TCE - ANEXO III - Preencher'!R231</f>
        <v>339.410381282495</v>
      </c>
      <c r="R222" s="15">
        <f>'[1]TCE - ANEXO III - Preencher'!S231</f>
        <v>78.12</v>
      </c>
      <c r="S222" s="16">
        <f t="shared" si="21"/>
        <v>261.29038128249499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444.32105475188274</v>
      </c>
    </row>
    <row r="223" spans="1:28" x14ac:dyDescent="0.25">
      <c r="A223" s="8">
        <f>IFERROR(VLOOKUP(B223,'[1]DADOS (OCULTAR)'!$Q$3:$S$135,3,0),"")</f>
        <v>9039744000860</v>
      </c>
      <c r="B223" s="9" t="str">
        <f>'[1]TCE - ANEXO III - Preencher'!C232</f>
        <v>HOSPITAL DOM HÉLDER CÂMARA - CG. Nº 018/2022</v>
      </c>
      <c r="C223" s="10"/>
      <c r="D223" s="11" t="str">
        <f>'[1]TCE - ANEXO III - Preencher'!E232</f>
        <v>DOUGLAS RAFAEL DE SANTANA SILVA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5174-10</v>
      </c>
      <c r="G223" s="13" t="str">
        <f>IF('[1]TCE - ANEXO III - Preencher'!H232="","",'[1]TCE - ANEXO III - Preencher'!H232)</f>
        <v>02/2023</v>
      </c>
      <c r="H223" s="14">
        <f>'[1]TCE - ANEXO III - Preencher'!I232</f>
        <v>0</v>
      </c>
      <c r="I223" s="14">
        <f>'[1]TCE - ANEXO III - Preencher'!J232</f>
        <v>119.9712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1.6786734693877501</v>
      </c>
      <c r="O223" s="15">
        <f>'[1]TCE - ANEXO III - Preencher'!P232</f>
        <v>0</v>
      </c>
      <c r="P223" s="16">
        <f t="shared" si="20"/>
        <v>1.6786734693877501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121.64987346938774</v>
      </c>
    </row>
    <row r="224" spans="1:28" x14ac:dyDescent="0.25">
      <c r="A224" s="8">
        <f>IFERROR(VLOOKUP(B224,'[1]DADOS (OCULTAR)'!$Q$3:$S$135,3,0),"")</f>
        <v>9039744000860</v>
      </c>
      <c r="B224" s="9" t="str">
        <f>'[1]TCE - ANEXO III - Preencher'!C233</f>
        <v>HOSPITAL DOM HÉLDER CÂMARA - CG. Nº 018/2022</v>
      </c>
      <c r="C224" s="10"/>
      <c r="D224" s="11" t="str">
        <f>'[1]TCE - ANEXO III - Preencher'!E233</f>
        <v>DULCINEIA MACIEL CALDEIRAS</v>
      </c>
      <c r="E224" s="9" t="str">
        <f>IF('[1]TCE - ANEXO III - Preencher'!F233="4 - Assistência Odontológica","2 - Outros Profissionais da Saúde",'[1]TCE - ANEXO III - Preencher'!F233)</f>
        <v>3 - Administrativo</v>
      </c>
      <c r="F224" s="12" t="str">
        <f>'[1]TCE - ANEXO III - Preencher'!G233</f>
        <v>7632-10</v>
      </c>
      <c r="G224" s="13" t="str">
        <f>IF('[1]TCE - ANEXO III - Preencher'!H233="","",'[1]TCE - ANEXO III - Preencher'!H233)</f>
        <v>02/2023</v>
      </c>
      <c r="H224" s="14">
        <f>'[1]TCE - ANEXO III - Preencher'!I233</f>
        <v>0</v>
      </c>
      <c r="I224" s="14">
        <f>'[1]TCE - ANEXO III - Preencher'!J233</f>
        <v>142.8416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1.6786734693877501</v>
      </c>
      <c r="O224" s="15">
        <f>'[1]TCE - ANEXO III - Preencher'!P233</f>
        <v>0</v>
      </c>
      <c r="P224" s="16">
        <f t="shared" si="20"/>
        <v>1.6786734693877501</v>
      </c>
      <c r="Q224" s="15">
        <f>'[1]TCE - ANEXO III - Preencher'!R233</f>
        <v>339.410381282495</v>
      </c>
      <c r="R224" s="15">
        <f>'[1]TCE - ANEXO III - Preencher'!S233</f>
        <v>79.44</v>
      </c>
      <c r="S224" s="16">
        <f t="shared" si="21"/>
        <v>259.970381282495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404.49065475188274</v>
      </c>
    </row>
    <row r="225" spans="1:28" x14ac:dyDescent="0.25">
      <c r="A225" s="8">
        <f>IFERROR(VLOOKUP(B225,'[1]DADOS (OCULTAR)'!$Q$3:$S$135,3,0),"")</f>
        <v>9039744000860</v>
      </c>
      <c r="B225" s="9" t="str">
        <f>'[1]TCE - ANEXO III - Preencher'!C234</f>
        <v>HOSPITAL DOM HÉLDER CÂMARA - CG. Nº 018/2022</v>
      </c>
      <c r="C225" s="10"/>
      <c r="D225" s="11" t="str">
        <f>'[1]TCE - ANEXO III - Preencher'!E234</f>
        <v>DVANICE GRACILIANO DA SILVA MELO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3222-05</v>
      </c>
      <c r="G225" s="13" t="str">
        <f>IF('[1]TCE - ANEXO III - Preencher'!H234="","",'[1]TCE - ANEXO III - Preencher'!H234)</f>
        <v>02/2023</v>
      </c>
      <c r="H225" s="14">
        <f>'[1]TCE - ANEXO III - Preencher'!I234</f>
        <v>0</v>
      </c>
      <c r="I225" s="14">
        <f>'[1]TCE - ANEXO III - Preencher'!J234</f>
        <v>167.11680000000001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1.6786734693877501</v>
      </c>
      <c r="O225" s="15">
        <f>'[1]TCE - ANEXO III - Preencher'!P234</f>
        <v>0</v>
      </c>
      <c r="P225" s="16">
        <f t="shared" si="20"/>
        <v>1.6786734693877501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168.79547346938776</v>
      </c>
    </row>
    <row r="226" spans="1:28" x14ac:dyDescent="0.25">
      <c r="A226" s="8">
        <f>IFERROR(VLOOKUP(B226,'[1]DADOS (OCULTAR)'!$Q$3:$S$135,3,0),"")</f>
        <v>9039744000860</v>
      </c>
      <c r="B226" s="9" t="str">
        <f>'[1]TCE - ANEXO III - Preencher'!C235</f>
        <v>HOSPITAL DOM HÉLDER CÂMARA - CG. Nº 018/2022</v>
      </c>
      <c r="C226" s="10"/>
      <c r="D226" s="11" t="str">
        <f>'[1]TCE - ANEXO III - Preencher'!E235</f>
        <v>ECLIS LIMA FERREIRA JUNIOR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2236-05</v>
      </c>
      <c r="G226" s="13" t="str">
        <f>IF('[1]TCE - ANEXO III - Preencher'!H235="","",'[1]TCE - ANEXO III - Preencher'!H235)</f>
        <v>02/2023</v>
      </c>
      <c r="H226" s="14">
        <f>'[1]TCE - ANEXO III - Preencher'!I235</f>
        <v>0</v>
      </c>
      <c r="I226" s="14">
        <f>'[1]TCE - ANEXO III - Preencher'!J235</f>
        <v>376.60079999999999</v>
      </c>
      <c r="J226" s="14">
        <f>'[1]TCE - ANEXO III - Preencher'!K235</f>
        <v>0</v>
      </c>
      <c r="K226" s="15">
        <f>'[1]TCE - ANEXO III - Preencher'!L235</f>
        <v>185.13921108741999</v>
      </c>
      <c r="L226" s="15">
        <f>'[1]TCE - ANEXO III - Preencher'!M235</f>
        <v>2.38</v>
      </c>
      <c r="M226" s="15">
        <f t="shared" si="19"/>
        <v>182.75921108742</v>
      </c>
      <c r="N226" s="15">
        <f>'[1]TCE - ANEXO III - Preencher'!O235</f>
        <v>1.6786734693877501</v>
      </c>
      <c r="O226" s="15">
        <f>'[1]TCE - ANEXO III - Preencher'!P235</f>
        <v>0</v>
      </c>
      <c r="P226" s="16">
        <f t="shared" si="20"/>
        <v>1.6786734693877501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561.03868455680765</v>
      </c>
    </row>
    <row r="227" spans="1:28" x14ac:dyDescent="0.25">
      <c r="A227" s="8">
        <f>IFERROR(VLOOKUP(B227,'[1]DADOS (OCULTAR)'!$Q$3:$S$135,3,0),"")</f>
        <v>9039744000860</v>
      </c>
      <c r="B227" s="9" t="str">
        <f>'[1]TCE - ANEXO III - Preencher'!C236</f>
        <v>HOSPITAL DOM HÉLDER CÂMARA - CG. Nº 018/2022</v>
      </c>
      <c r="C227" s="10"/>
      <c r="D227" s="11" t="str">
        <f>'[1]TCE - ANEXO III - Preencher'!E236</f>
        <v>EDIANE LEANDRO DO NASCIMENTO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3222-05</v>
      </c>
      <c r="G227" s="13" t="str">
        <f>IF('[1]TCE - ANEXO III - Preencher'!H236="","",'[1]TCE - ANEXO III - Preencher'!H236)</f>
        <v>02/2023</v>
      </c>
      <c r="H227" s="14">
        <f>'[1]TCE - ANEXO III - Preencher'!I236</f>
        <v>0</v>
      </c>
      <c r="I227" s="14">
        <f>'[1]TCE - ANEXO III - Preencher'!J236</f>
        <v>135.40799999999999</v>
      </c>
      <c r="J227" s="14">
        <f>'[1]TCE - ANEXO III - Preencher'!K236</f>
        <v>0</v>
      </c>
      <c r="K227" s="15">
        <f>'[1]TCE - ANEXO III - Preencher'!L236</f>
        <v>185.13921108741999</v>
      </c>
      <c r="L227" s="15">
        <f>'[1]TCE - ANEXO III - Preencher'!M236</f>
        <v>26.04</v>
      </c>
      <c r="M227" s="15">
        <f t="shared" si="19"/>
        <v>159.09921108742</v>
      </c>
      <c r="N227" s="15">
        <f>'[1]TCE - ANEXO III - Preencher'!O236</f>
        <v>1.6786734693877501</v>
      </c>
      <c r="O227" s="15">
        <f>'[1]TCE - ANEXO III - Preencher'!P236</f>
        <v>0</v>
      </c>
      <c r="P227" s="16">
        <f t="shared" si="20"/>
        <v>1.6786734693877501</v>
      </c>
      <c r="Q227" s="15">
        <f>'[1]TCE - ANEXO III - Preencher'!R236</f>
        <v>339.410381282495</v>
      </c>
      <c r="R227" s="15">
        <f>'[1]TCE - ANEXO III - Preencher'!S236</f>
        <v>78.12</v>
      </c>
      <c r="S227" s="16">
        <f t="shared" si="21"/>
        <v>261.29038128249499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557.47626583930276</v>
      </c>
    </row>
    <row r="228" spans="1:28" x14ac:dyDescent="0.25">
      <c r="A228" s="8">
        <f>IFERROR(VLOOKUP(B228,'[1]DADOS (OCULTAR)'!$Q$3:$S$135,3,0),"")</f>
        <v>9039744000860</v>
      </c>
      <c r="B228" s="9" t="str">
        <f>'[1]TCE - ANEXO III - Preencher'!C237</f>
        <v>HOSPITAL DOM HÉLDER CÂMARA - CG. Nº 018/2022</v>
      </c>
      <c r="C228" s="10"/>
      <c r="D228" s="11" t="str">
        <f>'[1]TCE - ANEXO III - Preencher'!E237</f>
        <v>EDICILENE KATIA PEREIRA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2235-05</v>
      </c>
      <c r="G228" s="13" t="str">
        <f>IF('[1]TCE - ANEXO III - Preencher'!H237="","",'[1]TCE - ANEXO III - Preencher'!H237)</f>
        <v>02/2023</v>
      </c>
      <c r="H228" s="14">
        <f>'[1]TCE - ANEXO III - Preencher'!I237</f>
        <v>0</v>
      </c>
      <c r="I228" s="14">
        <f>'[1]TCE - ANEXO III - Preencher'!J237</f>
        <v>381.11680000000001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1.6786734693877501</v>
      </c>
      <c r="O228" s="15">
        <f>'[1]TCE - ANEXO III - Preencher'!P237</f>
        <v>0</v>
      </c>
      <c r="P228" s="16">
        <f t="shared" si="20"/>
        <v>1.6786734693877501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382.79547346938779</v>
      </c>
    </row>
    <row r="229" spans="1:28" x14ac:dyDescent="0.25">
      <c r="A229" s="8">
        <f>IFERROR(VLOOKUP(B229,'[1]DADOS (OCULTAR)'!$Q$3:$S$135,3,0),"")</f>
        <v>9039744000860</v>
      </c>
      <c r="B229" s="9" t="str">
        <f>'[1]TCE - ANEXO III - Preencher'!C238</f>
        <v>HOSPITAL DOM HÉLDER CÂMARA - CG. Nº 018/2022</v>
      </c>
      <c r="C229" s="10"/>
      <c r="D229" s="11" t="str">
        <f>'[1]TCE - ANEXO III - Preencher'!E238</f>
        <v>EDIGELSON GOMES DA SILVA</v>
      </c>
      <c r="E229" s="9" t="str">
        <f>IF('[1]TCE - ANEXO III - Preencher'!F238="4 - Assistência Odontológica","2 - Outros Profissionais da Saúde",'[1]TCE - ANEXO III - Preencher'!F238)</f>
        <v>3 - Administrativo</v>
      </c>
      <c r="F229" s="12" t="str">
        <f>'[1]TCE - ANEXO III - Preencher'!G238</f>
        <v>5174-10</v>
      </c>
      <c r="G229" s="13" t="str">
        <f>IF('[1]TCE - ANEXO III - Preencher'!H238="","",'[1]TCE - ANEXO III - Preencher'!H238)</f>
        <v>02/2023</v>
      </c>
      <c r="H229" s="14">
        <f>'[1]TCE - ANEXO III - Preencher'!I238</f>
        <v>0</v>
      </c>
      <c r="I229" s="14">
        <f>'[1]TCE - ANEXO III - Preencher'!J238</f>
        <v>98.37360000000001</v>
      </c>
      <c r="J229" s="14">
        <f>'[1]TCE - ANEXO III - Preencher'!K238</f>
        <v>0</v>
      </c>
      <c r="K229" s="15">
        <f>'[1]TCE - ANEXO III - Preencher'!L238</f>
        <v>185.13921108741999</v>
      </c>
      <c r="L229" s="15">
        <f>'[1]TCE - ANEXO III - Preencher'!M238</f>
        <v>26.04</v>
      </c>
      <c r="M229" s="15">
        <f t="shared" si="19"/>
        <v>159.09921108742</v>
      </c>
      <c r="N229" s="15">
        <f>'[1]TCE - ANEXO III - Preencher'!O238</f>
        <v>1.6786734693877501</v>
      </c>
      <c r="O229" s="15">
        <f>'[1]TCE - ANEXO III - Preencher'!P238</f>
        <v>0</v>
      </c>
      <c r="P229" s="16">
        <f t="shared" si="20"/>
        <v>1.6786734693877501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259.15148455680782</v>
      </c>
    </row>
    <row r="230" spans="1:28" x14ac:dyDescent="0.25">
      <c r="A230" s="8">
        <f>IFERROR(VLOOKUP(B230,'[1]DADOS (OCULTAR)'!$Q$3:$S$135,3,0),"")</f>
        <v>9039744000860</v>
      </c>
      <c r="B230" s="9" t="str">
        <f>'[1]TCE - ANEXO III - Preencher'!C239</f>
        <v>HOSPITAL DOM HÉLDER CÂMARA - CG. Nº 018/2022</v>
      </c>
      <c r="C230" s="10"/>
      <c r="D230" s="11" t="str">
        <f>'[1]TCE - ANEXO III - Preencher'!E239</f>
        <v>EDILANE IZABEL DA SILVA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3222-05</v>
      </c>
      <c r="G230" s="13" t="str">
        <f>IF('[1]TCE - ANEXO III - Preencher'!H239="","",'[1]TCE - ANEXO III - Preencher'!H239)</f>
        <v>02/2023</v>
      </c>
      <c r="H230" s="14">
        <f>'[1]TCE - ANEXO III - Preencher'!I239</f>
        <v>0</v>
      </c>
      <c r="I230" s="14">
        <f>'[1]TCE - ANEXO III - Preencher'!J239</f>
        <v>144.4872</v>
      </c>
      <c r="J230" s="14">
        <f>'[1]TCE - ANEXO III - Preencher'!K239</f>
        <v>0</v>
      </c>
      <c r="K230" s="15">
        <f>'[1]TCE - ANEXO III - Preencher'!L239</f>
        <v>185.13921108741999</v>
      </c>
      <c r="L230" s="15">
        <f>'[1]TCE - ANEXO III - Preencher'!M239</f>
        <v>26.04</v>
      </c>
      <c r="M230" s="15">
        <f t="shared" si="19"/>
        <v>159.09921108742</v>
      </c>
      <c r="N230" s="15">
        <f>'[1]TCE - ANEXO III - Preencher'!O239</f>
        <v>1.6786734693877501</v>
      </c>
      <c r="O230" s="15">
        <f>'[1]TCE - ANEXO III - Preencher'!P239</f>
        <v>0</v>
      </c>
      <c r="P230" s="16">
        <f t="shared" si="20"/>
        <v>1.6786734693877501</v>
      </c>
      <c r="Q230" s="15">
        <f>'[1]TCE - ANEXO III - Preencher'!R239</f>
        <v>339.410381282495</v>
      </c>
      <c r="R230" s="15">
        <f>'[1]TCE - ANEXO III - Preencher'!S239</f>
        <v>78.12</v>
      </c>
      <c r="S230" s="16">
        <f t="shared" si="21"/>
        <v>261.29038128249499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566.55546583930277</v>
      </c>
    </row>
    <row r="231" spans="1:28" x14ac:dyDescent="0.25">
      <c r="A231" s="8">
        <f>IFERROR(VLOOKUP(B231,'[1]DADOS (OCULTAR)'!$Q$3:$S$135,3,0),"")</f>
        <v>9039744000860</v>
      </c>
      <c r="B231" s="9" t="str">
        <f>'[1]TCE - ANEXO III - Preencher'!C240</f>
        <v>HOSPITAL DOM HÉLDER CÂMARA - CG. Nº 018/2022</v>
      </c>
      <c r="C231" s="10"/>
      <c r="D231" s="11" t="str">
        <f>'[1]TCE - ANEXO III - Preencher'!E240</f>
        <v>EDILENE ALVES DA SILVA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2237-10</v>
      </c>
      <c r="G231" s="13" t="str">
        <f>IF('[1]TCE - ANEXO III - Preencher'!H240="","",'[1]TCE - ANEXO III - Preencher'!H240)</f>
        <v>02/2023</v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20575.54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1.6786734693877501</v>
      </c>
      <c r="O231" s="15">
        <f>'[1]TCE - ANEXO III - Preencher'!P240</f>
        <v>0</v>
      </c>
      <c r="P231" s="16">
        <f t="shared" si="20"/>
        <v>1.6786734693877501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20577.21867346939</v>
      </c>
    </row>
    <row r="232" spans="1:28" x14ac:dyDescent="0.25">
      <c r="A232" s="8">
        <f>IFERROR(VLOOKUP(B232,'[1]DADOS (OCULTAR)'!$Q$3:$S$135,3,0),"")</f>
        <v>9039744000860</v>
      </c>
      <c r="B232" s="9" t="str">
        <f>'[1]TCE - ANEXO III - Preencher'!C241</f>
        <v>HOSPITAL DOM HÉLDER CÂMARA - CG. Nº 018/2022</v>
      </c>
      <c r="C232" s="10"/>
      <c r="D232" s="11" t="str">
        <f>'[1]TCE - ANEXO III - Preencher'!E241</f>
        <v>EDILENE FALCAO DA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3222-05</v>
      </c>
      <c r="G232" s="13" t="str">
        <f>IF('[1]TCE - ANEXO III - Preencher'!H241="","",'[1]TCE - ANEXO III - Preencher'!H241)</f>
        <v>02/2023</v>
      </c>
      <c r="H232" s="14">
        <f>'[1]TCE - ANEXO III - Preencher'!I241</f>
        <v>0</v>
      </c>
      <c r="I232" s="14">
        <f>'[1]TCE - ANEXO III - Preencher'!J241</f>
        <v>285.50639999999999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1.6786734693877501</v>
      </c>
      <c r="O232" s="15">
        <f>'[1]TCE - ANEXO III - Preencher'!P241</f>
        <v>0</v>
      </c>
      <c r="P232" s="16">
        <f t="shared" si="20"/>
        <v>1.6786734693877501</v>
      </c>
      <c r="Q232" s="15">
        <f>'[1]TCE - ANEXO III - Preencher'!R241</f>
        <v>339.410381282495</v>
      </c>
      <c r="R232" s="15">
        <f>'[1]TCE - ANEXO III - Preencher'!S241</f>
        <v>15.62</v>
      </c>
      <c r="S232" s="16">
        <f t="shared" si="21"/>
        <v>323.79038128249499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610.97545475188281</v>
      </c>
    </row>
    <row r="233" spans="1:28" x14ac:dyDescent="0.25">
      <c r="A233" s="8">
        <f>IFERROR(VLOOKUP(B233,'[1]DADOS (OCULTAR)'!$Q$3:$S$135,3,0),"")</f>
        <v>9039744000860</v>
      </c>
      <c r="B233" s="9" t="str">
        <f>'[1]TCE - ANEXO III - Preencher'!C242</f>
        <v>HOSPITAL DOM HÉLDER CÂMARA - CG. Nº 018/2022</v>
      </c>
      <c r="C233" s="10"/>
      <c r="D233" s="11" t="str">
        <f>'[1]TCE - ANEXO III - Preencher'!E242</f>
        <v>EDILEUSA COELHO DE MEDEIROS FIGLIOULO</v>
      </c>
      <c r="E233" s="9" t="str">
        <f>IF('[1]TCE - ANEXO III - Preencher'!F242="4 - Assistência Odontológica","2 - Outros Profissionais da Saúde",'[1]TCE - ANEXO III - Preencher'!F242)</f>
        <v>1 - Médico</v>
      </c>
      <c r="F233" s="12" t="str">
        <f>'[1]TCE - ANEXO III - Preencher'!G242</f>
        <v>2251-20</v>
      </c>
      <c r="G233" s="13" t="str">
        <f>IF('[1]TCE - ANEXO III - Preencher'!H242="","",'[1]TCE - ANEXO III - Preencher'!H242)</f>
        <v>02/2023</v>
      </c>
      <c r="H233" s="14">
        <f>'[1]TCE - ANEXO III - Preencher'!I242</f>
        <v>0</v>
      </c>
      <c r="I233" s="14">
        <f>'[1]TCE - ANEXO III - Preencher'!J242</f>
        <v>257.51839999999999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1.6786734693877501</v>
      </c>
      <c r="O233" s="15">
        <f>'[1]TCE - ANEXO III - Preencher'!P242</f>
        <v>0</v>
      </c>
      <c r="P233" s="16">
        <f t="shared" si="20"/>
        <v>1.6786734693877501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259.19707346938776</v>
      </c>
    </row>
    <row r="234" spans="1:28" x14ac:dyDescent="0.25">
      <c r="A234" s="8">
        <f>IFERROR(VLOOKUP(B234,'[1]DADOS (OCULTAR)'!$Q$3:$S$135,3,0),"")</f>
        <v>9039744000860</v>
      </c>
      <c r="B234" s="9" t="str">
        <f>'[1]TCE - ANEXO III - Preencher'!C243</f>
        <v>HOSPITAL DOM HÉLDER CÂMARA - CG. Nº 018/2022</v>
      </c>
      <c r="C234" s="10"/>
      <c r="D234" s="11" t="str">
        <f>'[1]TCE - ANEXO III - Preencher'!E243</f>
        <v>EDILEUZA MARTINS BATISTA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3222-05</v>
      </c>
      <c r="G234" s="13" t="str">
        <f>IF('[1]TCE - ANEXO III - Preencher'!H243="","",'[1]TCE - ANEXO III - Preencher'!H243)</f>
        <v>02/2023</v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1.6786734693877501</v>
      </c>
      <c r="O234" s="15">
        <f>'[1]TCE - ANEXO III - Preencher'!P243</f>
        <v>0</v>
      </c>
      <c r="P234" s="16">
        <f t="shared" si="20"/>
        <v>1.6786734693877501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1.6786734693877501</v>
      </c>
    </row>
    <row r="235" spans="1:28" x14ac:dyDescent="0.25">
      <c r="A235" s="8">
        <f>IFERROR(VLOOKUP(B235,'[1]DADOS (OCULTAR)'!$Q$3:$S$135,3,0),"")</f>
        <v>9039744000860</v>
      </c>
      <c r="B235" s="9" t="str">
        <f>'[1]TCE - ANEXO III - Preencher'!C244</f>
        <v>HOSPITAL DOM HÉLDER CÂMARA - CG. Nº 018/2022</v>
      </c>
      <c r="C235" s="10"/>
      <c r="D235" s="11" t="str">
        <f>'[1]TCE - ANEXO III - Preencher'!E244</f>
        <v>EDILSON JOSE DA SILVA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5151-10</v>
      </c>
      <c r="G235" s="13" t="str">
        <f>IF('[1]TCE - ANEXO III - Preencher'!H244="","",'[1]TCE - ANEXO III - Preencher'!H244)</f>
        <v>02/2023</v>
      </c>
      <c r="H235" s="14">
        <f>'[1]TCE - ANEXO III - Preencher'!I244</f>
        <v>0</v>
      </c>
      <c r="I235" s="14">
        <f>'[1]TCE - ANEXO III - Preencher'!J244</f>
        <v>135.1</v>
      </c>
      <c r="J235" s="14">
        <f>'[1]TCE - ANEXO III - Preencher'!K244</f>
        <v>0</v>
      </c>
      <c r="K235" s="15">
        <f>'[1]TCE - ANEXO III - Preencher'!L244</f>
        <v>185.13921108741999</v>
      </c>
      <c r="L235" s="15">
        <f>'[1]TCE - ANEXO III - Preencher'!M244</f>
        <v>26.04</v>
      </c>
      <c r="M235" s="15">
        <f t="shared" si="19"/>
        <v>159.09921108742</v>
      </c>
      <c r="N235" s="15">
        <f>'[1]TCE - ANEXO III - Preencher'!O244</f>
        <v>1.6786734693877501</v>
      </c>
      <c r="O235" s="15">
        <f>'[1]TCE - ANEXO III - Preencher'!P244</f>
        <v>0</v>
      </c>
      <c r="P235" s="16">
        <f t="shared" si="20"/>
        <v>1.6786734693877501</v>
      </c>
      <c r="Q235" s="15">
        <f>'[1]TCE - ANEXO III - Preencher'!R244</f>
        <v>339.410381282495</v>
      </c>
      <c r="R235" s="15">
        <f>'[1]TCE - ANEXO III - Preencher'!S244</f>
        <v>78.12</v>
      </c>
      <c r="S235" s="16">
        <f t="shared" si="21"/>
        <v>261.29038128249499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557.16826583930276</v>
      </c>
    </row>
    <row r="236" spans="1:28" x14ac:dyDescent="0.25">
      <c r="A236" s="8">
        <f>IFERROR(VLOOKUP(B236,'[1]DADOS (OCULTAR)'!$Q$3:$S$135,3,0),"")</f>
        <v>9039744000860</v>
      </c>
      <c r="B236" s="9" t="str">
        <f>'[1]TCE - ANEXO III - Preencher'!C245</f>
        <v>HOSPITAL DOM HÉLDER CÂMARA - CG. Nº 018/2022</v>
      </c>
      <c r="C236" s="10"/>
      <c r="D236" s="11" t="str">
        <f>'[1]TCE - ANEXO III - Preencher'!E245</f>
        <v>EDILZA MARIA CRISPIM DE BARROS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3222-05</v>
      </c>
      <c r="G236" s="13" t="str">
        <f>IF('[1]TCE - ANEXO III - Preencher'!H245="","",'[1]TCE - ANEXO III - Preencher'!H245)</f>
        <v>02/2023</v>
      </c>
      <c r="H236" s="14">
        <f>'[1]TCE - ANEXO III - Preencher'!I245</f>
        <v>0</v>
      </c>
      <c r="I236" s="14">
        <f>'[1]TCE - ANEXO III - Preencher'!J245</f>
        <v>124.992</v>
      </c>
      <c r="J236" s="14">
        <f>'[1]TCE - ANEXO III - Preencher'!K245</f>
        <v>0</v>
      </c>
      <c r="K236" s="15">
        <f>'[1]TCE - ANEXO III - Preencher'!L245</f>
        <v>185.13921108741999</v>
      </c>
      <c r="L236" s="15">
        <f>'[1]TCE - ANEXO III - Preencher'!M245</f>
        <v>26.04</v>
      </c>
      <c r="M236" s="15">
        <f t="shared" si="19"/>
        <v>159.09921108742</v>
      </c>
      <c r="N236" s="15">
        <f>'[1]TCE - ANEXO III - Preencher'!O245</f>
        <v>1.6786734693877501</v>
      </c>
      <c r="O236" s="15">
        <f>'[1]TCE - ANEXO III - Preencher'!P245</f>
        <v>0</v>
      </c>
      <c r="P236" s="16">
        <f t="shared" si="20"/>
        <v>1.6786734693877501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285.76988455680777</v>
      </c>
    </row>
    <row r="237" spans="1:28" x14ac:dyDescent="0.25">
      <c r="A237" s="8">
        <f>IFERROR(VLOOKUP(B237,'[1]DADOS (OCULTAR)'!$Q$3:$S$135,3,0),"")</f>
        <v>9039744000860</v>
      </c>
      <c r="B237" s="9" t="str">
        <f>'[1]TCE - ANEXO III - Preencher'!C246</f>
        <v>HOSPITAL DOM HÉLDER CÂMARA - CG. Nº 018/2022</v>
      </c>
      <c r="C237" s="10"/>
      <c r="D237" s="11" t="str">
        <f>'[1]TCE - ANEXO III - Preencher'!E246</f>
        <v>EDIVANE ALVES DE MORAES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2235-05</v>
      </c>
      <c r="G237" s="13" t="str">
        <f>IF('[1]TCE - ANEXO III - Preencher'!H246="","",'[1]TCE - ANEXO III - Preencher'!H246)</f>
        <v>02/2023</v>
      </c>
      <c r="H237" s="14">
        <f>'[1]TCE - ANEXO III - Preencher'!I246</f>
        <v>0</v>
      </c>
      <c r="I237" s="14">
        <f>'[1]TCE - ANEXO III - Preencher'!J246</f>
        <v>351.40719999999999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1.6786734693877501</v>
      </c>
      <c r="O237" s="15">
        <f>'[1]TCE - ANEXO III - Preencher'!P246</f>
        <v>0</v>
      </c>
      <c r="P237" s="16">
        <f t="shared" si="20"/>
        <v>1.6786734693877501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353.08587346938776</v>
      </c>
    </row>
    <row r="238" spans="1:28" x14ac:dyDescent="0.25">
      <c r="A238" s="8">
        <f>IFERROR(VLOOKUP(B238,'[1]DADOS (OCULTAR)'!$Q$3:$S$135,3,0),"")</f>
        <v>9039744000860</v>
      </c>
      <c r="B238" s="9" t="str">
        <f>'[1]TCE - ANEXO III - Preencher'!C247</f>
        <v>HOSPITAL DOM HÉLDER CÂMARA - CG. Nº 018/2022</v>
      </c>
      <c r="C238" s="10"/>
      <c r="D238" s="11" t="str">
        <f>'[1]TCE - ANEXO III - Preencher'!E247</f>
        <v>EDIVANIA MARIA BATISTA DE JESUS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5211-30</v>
      </c>
      <c r="G238" s="13" t="str">
        <f>IF('[1]TCE - ANEXO III - Preencher'!H247="","",'[1]TCE - ANEXO III - Preencher'!H247)</f>
        <v>02/2023</v>
      </c>
      <c r="H238" s="14">
        <f>'[1]TCE - ANEXO III - Preencher'!I247</f>
        <v>0</v>
      </c>
      <c r="I238" s="14">
        <f>'[1]TCE - ANEXO III - Preencher'!J247</f>
        <v>109.36799999999999</v>
      </c>
      <c r="J238" s="14">
        <f>'[1]TCE - ANEXO III - Preencher'!K247</f>
        <v>0</v>
      </c>
      <c r="K238" s="15">
        <f>'[1]TCE - ANEXO III - Preencher'!L247</f>
        <v>185.13921108741999</v>
      </c>
      <c r="L238" s="15">
        <f>'[1]TCE - ANEXO III - Preencher'!M247</f>
        <v>26.04</v>
      </c>
      <c r="M238" s="15">
        <f t="shared" si="19"/>
        <v>159.09921108742</v>
      </c>
      <c r="N238" s="15">
        <f>'[1]TCE - ANEXO III - Preencher'!O247</f>
        <v>1.6786734693877501</v>
      </c>
      <c r="O238" s="15">
        <f>'[1]TCE - ANEXO III - Preencher'!P247</f>
        <v>0</v>
      </c>
      <c r="P238" s="16">
        <f t="shared" si="20"/>
        <v>1.6786734693877501</v>
      </c>
      <c r="Q238" s="15">
        <f>'[1]TCE - ANEXO III - Preencher'!R247</f>
        <v>339.410381282495</v>
      </c>
      <c r="R238" s="15">
        <f>'[1]TCE - ANEXO III - Preencher'!S247</f>
        <v>78.12</v>
      </c>
      <c r="S238" s="16">
        <f t="shared" si="21"/>
        <v>261.29038128249499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531.43626583930268</v>
      </c>
    </row>
    <row r="239" spans="1:28" x14ac:dyDescent="0.25">
      <c r="A239" s="8">
        <f>IFERROR(VLOOKUP(B239,'[1]DADOS (OCULTAR)'!$Q$3:$S$135,3,0),"")</f>
        <v>9039744000860</v>
      </c>
      <c r="B239" s="9" t="str">
        <f>'[1]TCE - ANEXO III - Preencher'!C248</f>
        <v>HOSPITAL DOM HÉLDER CÂMARA - CG. Nº 018/2022</v>
      </c>
      <c r="C239" s="10"/>
      <c r="D239" s="11" t="str">
        <f>'[1]TCE - ANEXO III - Preencher'!E248</f>
        <v>EDJANE PEREIRA DE BARROS</v>
      </c>
      <c r="E239" s="9" t="str">
        <f>IF('[1]TCE - ANEXO III - Preencher'!F248="4 - Assistência Odontológica","2 - Outros Profissionais da Saúde",'[1]TCE - ANEXO III - Preencher'!F248)</f>
        <v>3 - Administrativo</v>
      </c>
      <c r="F239" s="12" t="str">
        <f>'[1]TCE - ANEXO III - Preencher'!G248</f>
        <v>4110-10</v>
      </c>
      <c r="G239" s="13" t="str">
        <f>IF('[1]TCE - ANEXO III - Preencher'!H248="","",'[1]TCE - ANEXO III - Preencher'!H248)</f>
        <v>02/2023</v>
      </c>
      <c r="H239" s="14">
        <f>'[1]TCE - ANEXO III - Preencher'!I248</f>
        <v>0</v>
      </c>
      <c r="I239" s="14">
        <f>'[1]TCE - ANEXO III - Preencher'!J248</f>
        <v>9.1880000000000006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1.6786734693877501</v>
      </c>
      <c r="O239" s="15">
        <f>'[1]TCE - ANEXO III - Preencher'!P248</f>
        <v>0</v>
      </c>
      <c r="P239" s="16">
        <f t="shared" si="20"/>
        <v>1.6786734693877501</v>
      </c>
      <c r="Q239" s="15">
        <f>'[1]TCE - ANEXO III - Preencher'!R248</f>
        <v>339.410381282495</v>
      </c>
      <c r="R239" s="15">
        <f>'[1]TCE - ANEXO III - Preencher'!S248</f>
        <v>145.6</v>
      </c>
      <c r="S239" s="16">
        <f t="shared" si="21"/>
        <v>193.810381282495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204.67705475188276</v>
      </c>
    </row>
    <row r="240" spans="1:28" x14ac:dyDescent="0.25">
      <c r="A240" s="8">
        <f>IFERROR(VLOOKUP(B240,'[1]DADOS (OCULTAR)'!$Q$3:$S$135,3,0),"")</f>
        <v>9039744000860</v>
      </c>
      <c r="B240" s="9" t="str">
        <f>'[1]TCE - ANEXO III - Preencher'!C249</f>
        <v>HOSPITAL DOM HÉLDER CÂMARA - CG. Nº 018/2022</v>
      </c>
      <c r="C240" s="10"/>
      <c r="D240" s="11" t="str">
        <f>'[1]TCE - ANEXO III - Preencher'!E249</f>
        <v>EDJANE TOME DO CARMO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3222-05</v>
      </c>
      <c r="G240" s="13" t="str">
        <f>IF('[1]TCE - ANEXO III - Preencher'!H249="","",'[1]TCE - ANEXO III - Preencher'!H249)</f>
        <v>02/2023</v>
      </c>
      <c r="H240" s="14">
        <f>'[1]TCE - ANEXO III - Preencher'!I249</f>
        <v>0</v>
      </c>
      <c r="I240" s="14">
        <f>'[1]TCE - ANEXO III - Preencher'!J249</f>
        <v>129.98320000000001</v>
      </c>
      <c r="J240" s="14">
        <f>'[1]TCE - ANEXO III - Preencher'!K249</f>
        <v>0</v>
      </c>
      <c r="K240" s="15">
        <f>'[1]TCE - ANEXO III - Preencher'!L249</f>
        <v>185.13921108741999</v>
      </c>
      <c r="L240" s="15">
        <f>'[1]TCE - ANEXO III - Preencher'!M249</f>
        <v>26.04</v>
      </c>
      <c r="M240" s="15">
        <f t="shared" si="19"/>
        <v>159.09921108742</v>
      </c>
      <c r="N240" s="15">
        <f>'[1]TCE - ANEXO III - Preencher'!O249</f>
        <v>1.6786734693877501</v>
      </c>
      <c r="O240" s="15">
        <f>'[1]TCE - ANEXO III - Preencher'!P249</f>
        <v>0</v>
      </c>
      <c r="P240" s="16">
        <f t="shared" si="20"/>
        <v>1.6786734693877501</v>
      </c>
      <c r="Q240" s="15">
        <f>'[1]TCE - ANEXO III - Preencher'!R249</f>
        <v>339.410381282495</v>
      </c>
      <c r="R240" s="15">
        <f>'[1]TCE - ANEXO III - Preencher'!S249</f>
        <v>78.12</v>
      </c>
      <c r="S240" s="16">
        <f t="shared" si="21"/>
        <v>261.29038128249499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552.05146583930286</v>
      </c>
    </row>
    <row r="241" spans="1:28" x14ac:dyDescent="0.25">
      <c r="A241" s="8">
        <f>IFERROR(VLOOKUP(B241,'[1]DADOS (OCULTAR)'!$Q$3:$S$135,3,0),"")</f>
        <v>9039744000860</v>
      </c>
      <c r="B241" s="9" t="str">
        <f>'[1]TCE - ANEXO III - Preencher'!C250</f>
        <v>HOSPITAL DOM HÉLDER CÂMARA - CG. Nº 018/2022</v>
      </c>
      <c r="C241" s="10"/>
      <c r="D241" s="11" t="str">
        <f>'[1]TCE - ANEXO III - Preencher'!E250</f>
        <v>EDNA JUDITE DA SILVA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2237-10</v>
      </c>
      <c r="G241" s="13" t="str">
        <f>IF('[1]TCE - ANEXO III - Preencher'!H250="","",'[1]TCE - ANEXO III - Preencher'!H250)</f>
        <v>02/2023</v>
      </c>
      <c r="H241" s="14">
        <f>'[1]TCE - ANEXO III - Preencher'!I250</f>
        <v>0</v>
      </c>
      <c r="I241" s="14">
        <f>'[1]TCE - ANEXO III - Preencher'!J250</f>
        <v>332.18079999999998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1.6786734693877501</v>
      </c>
      <c r="O241" s="15">
        <f>'[1]TCE - ANEXO III - Preencher'!P250</f>
        <v>0</v>
      </c>
      <c r="P241" s="16">
        <f t="shared" si="20"/>
        <v>1.6786734693877501</v>
      </c>
      <c r="Q241" s="15">
        <f>'[1]TCE - ANEXO III - Preencher'!R250</f>
        <v>339.410381282495</v>
      </c>
      <c r="R241" s="15">
        <f>'[1]TCE - ANEXO III - Preencher'!S250</f>
        <v>61.5</v>
      </c>
      <c r="S241" s="16">
        <f t="shared" si="21"/>
        <v>277.910381282495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611.7698547518828</v>
      </c>
    </row>
    <row r="242" spans="1:28" x14ac:dyDescent="0.25">
      <c r="A242" s="8">
        <f>IFERROR(VLOOKUP(B242,'[1]DADOS (OCULTAR)'!$Q$3:$S$135,3,0),"")</f>
        <v>9039744000860</v>
      </c>
      <c r="B242" s="9" t="str">
        <f>'[1]TCE - ANEXO III - Preencher'!C251</f>
        <v>HOSPITAL DOM HÉLDER CÂMARA - CG. Nº 018/2022</v>
      </c>
      <c r="C242" s="10"/>
      <c r="D242" s="11" t="str">
        <f>'[1]TCE - ANEXO III - Preencher'!E251</f>
        <v>EDNA LUCIA FERREIRA DA SILVA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3222-05</v>
      </c>
      <c r="G242" s="13" t="str">
        <f>IF('[1]TCE - ANEXO III - Preencher'!H251="","",'[1]TCE - ANEXO III - Preencher'!H251)</f>
        <v>02/2023</v>
      </c>
      <c r="H242" s="14">
        <f>'[1]TCE - ANEXO III - Preencher'!I251</f>
        <v>0</v>
      </c>
      <c r="I242" s="14">
        <f>'[1]TCE - ANEXO III - Preencher'!J251</f>
        <v>150.2552</v>
      </c>
      <c r="J242" s="14">
        <f>'[1]TCE - ANEXO III - Preencher'!K251</f>
        <v>0</v>
      </c>
      <c r="K242" s="15">
        <f>'[1]TCE - ANEXO III - Preencher'!L251</f>
        <v>185.13921108741999</v>
      </c>
      <c r="L242" s="15">
        <f>'[1]TCE - ANEXO III - Preencher'!M251</f>
        <v>26.04</v>
      </c>
      <c r="M242" s="15">
        <f t="shared" si="19"/>
        <v>159.09921108742</v>
      </c>
      <c r="N242" s="15">
        <f>'[1]TCE - ANEXO III - Preencher'!O251</f>
        <v>1.6786734693877501</v>
      </c>
      <c r="O242" s="15">
        <f>'[1]TCE - ANEXO III - Preencher'!P251</f>
        <v>0</v>
      </c>
      <c r="P242" s="16">
        <f t="shared" si="20"/>
        <v>1.6786734693877501</v>
      </c>
      <c r="Q242" s="15">
        <f>'[1]TCE - ANEXO III - Preencher'!R251</f>
        <v>339.410381282495</v>
      </c>
      <c r="R242" s="15">
        <f>'[1]TCE - ANEXO III - Preencher'!S251</f>
        <v>78.12</v>
      </c>
      <c r="S242" s="16">
        <f t="shared" si="21"/>
        <v>261.29038128249499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572.3234658393028</v>
      </c>
    </row>
    <row r="243" spans="1:28" x14ac:dyDescent="0.25">
      <c r="A243" s="8">
        <f>IFERROR(VLOOKUP(B243,'[1]DADOS (OCULTAR)'!$Q$3:$S$135,3,0),"")</f>
        <v>9039744000860</v>
      </c>
      <c r="B243" s="9" t="str">
        <f>'[1]TCE - ANEXO III - Preencher'!C252</f>
        <v>HOSPITAL DOM HÉLDER CÂMARA - CG. Nº 018/2022</v>
      </c>
      <c r="C243" s="10"/>
      <c r="D243" s="11" t="str">
        <f>'[1]TCE - ANEXO III - Preencher'!E252</f>
        <v>EDNA MARIA DA SILVA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3222-05</v>
      </c>
      <c r="G243" s="13" t="str">
        <f>IF('[1]TCE - ANEXO III - Preencher'!H252="","",'[1]TCE - ANEXO III - Preencher'!H252)</f>
        <v>02/2023</v>
      </c>
      <c r="H243" s="14">
        <f>'[1]TCE - ANEXO III - Preencher'!I252</f>
        <v>0</v>
      </c>
      <c r="I243" s="14">
        <f>'[1]TCE - ANEXO III - Preencher'!J252</f>
        <v>146.108</v>
      </c>
      <c r="J243" s="14">
        <f>'[1]TCE - ANEXO III - Preencher'!K252</f>
        <v>0</v>
      </c>
      <c r="K243" s="15">
        <f>'[1]TCE - ANEXO III - Preencher'!L252</f>
        <v>185.13921108741999</v>
      </c>
      <c r="L243" s="15">
        <f>'[1]TCE - ANEXO III - Preencher'!M252</f>
        <v>26.04</v>
      </c>
      <c r="M243" s="15">
        <f t="shared" si="19"/>
        <v>159.09921108742</v>
      </c>
      <c r="N243" s="15">
        <f>'[1]TCE - ANEXO III - Preencher'!O252</f>
        <v>1.6786734693877501</v>
      </c>
      <c r="O243" s="15">
        <f>'[1]TCE - ANEXO III - Preencher'!P252</f>
        <v>0</v>
      </c>
      <c r="P243" s="16">
        <f t="shared" si="20"/>
        <v>1.6786734693877501</v>
      </c>
      <c r="Q243" s="15">
        <f>'[1]TCE - ANEXO III - Preencher'!R252</f>
        <v>339.410381282495</v>
      </c>
      <c r="R243" s="15">
        <f>'[1]TCE - ANEXO III - Preencher'!S252</f>
        <v>78.12</v>
      </c>
      <c r="S243" s="16">
        <f t="shared" si="21"/>
        <v>261.29038128249499</v>
      </c>
      <c r="T243" s="15">
        <f>'[1]TCE - ANEXO III - Preencher'!U252</f>
        <v>138.82</v>
      </c>
      <c r="U243" s="15">
        <f>'[1]TCE - ANEXO III - Preencher'!V252</f>
        <v>0</v>
      </c>
      <c r="V243" s="16">
        <f t="shared" si="22"/>
        <v>138.82</v>
      </c>
      <c r="W243" s="17" t="str">
        <f>IF('[1]TCE - ANEXO III - Preencher'!X252="","",'[1]TCE - ANEXO III - Preencher'!X252)</f>
        <v>AUXÍLIO CRECHE</v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706.99626583930262</v>
      </c>
    </row>
    <row r="244" spans="1:28" x14ac:dyDescent="0.25">
      <c r="A244" s="8">
        <f>IFERROR(VLOOKUP(B244,'[1]DADOS (OCULTAR)'!$Q$3:$S$135,3,0),"")</f>
        <v>9039744000860</v>
      </c>
      <c r="B244" s="9" t="str">
        <f>'[1]TCE - ANEXO III - Preencher'!C253</f>
        <v>HOSPITAL DOM HÉLDER CÂMARA - CG. Nº 018/2022</v>
      </c>
      <c r="C244" s="10"/>
      <c r="D244" s="11" t="str">
        <f>'[1]TCE - ANEXO III - Preencher'!E253</f>
        <v>EDNA MARIA DA SILVA BARROS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3222-05</v>
      </c>
      <c r="G244" s="13" t="str">
        <f>IF('[1]TCE - ANEXO III - Preencher'!H253="","",'[1]TCE - ANEXO III - Preencher'!H253)</f>
        <v>02/2023</v>
      </c>
      <c r="H244" s="14">
        <f>'[1]TCE - ANEXO III - Preencher'!I253</f>
        <v>0</v>
      </c>
      <c r="I244" s="14">
        <f>'[1]TCE - ANEXO III - Preencher'!J253</f>
        <v>139.83439999999999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1.6786734693877501</v>
      </c>
      <c r="O244" s="15">
        <f>'[1]TCE - ANEXO III - Preencher'!P253</f>
        <v>0</v>
      </c>
      <c r="P244" s="16">
        <f t="shared" si="20"/>
        <v>1.6786734693877501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141.51307346938773</v>
      </c>
    </row>
    <row r="245" spans="1:28" x14ac:dyDescent="0.25">
      <c r="A245" s="8">
        <f>IFERROR(VLOOKUP(B245,'[1]DADOS (OCULTAR)'!$Q$3:$S$135,3,0),"")</f>
        <v>9039744000860</v>
      </c>
      <c r="B245" s="9" t="str">
        <f>'[1]TCE - ANEXO III - Preencher'!C254</f>
        <v>HOSPITAL DOM HÉLDER CÂMARA - CG. Nº 018/2022</v>
      </c>
      <c r="C245" s="10"/>
      <c r="D245" s="11" t="str">
        <f>'[1]TCE - ANEXO III - Preencher'!E254</f>
        <v>EDNA XAVIER DA SILVA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3222-05</v>
      </c>
      <c r="G245" s="13" t="str">
        <f>IF('[1]TCE - ANEXO III - Preencher'!H254="","",'[1]TCE - ANEXO III - Preencher'!H254)</f>
        <v>02/2023</v>
      </c>
      <c r="H245" s="14">
        <f>'[1]TCE - ANEXO III - Preencher'!I254</f>
        <v>0</v>
      </c>
      <c r="I245" s="14">
        <f>'[1]TCE - ANEXO III - Preencher'!J254</f>
        <v>135.40799999999999</v>
      </c>
      <c r="J245" s="14">
        <f>'[1]TCE - ANEXO III - Preencher'!K254</f>
        <v>0</v>
      </c>
      <c r="K245" s="15">
        <f>'[1]TCE - ANEXO III - Preencher'!L254</f>
        <v>185.13921108741999</v>
      </c>
      <c r="L245" s="15">
        <f>'[1]TCE - ANEXO III - Preencher'!M254</f>
        <v>26.04</v>
      </c>
      <c r="M245" s="15">
        <f t="shared" si="19"/>
        <v>159.09921108742</v>
      </c>
      <c r="N245" s="15">
        <f>'[1]TCE - ANEXO III - Preencher'!O254</f>
        <v>1.6786734693877501</v>
      </c>
      <c r="O245" s="15">
        <f>'[1]TCE - ANEXO III - Preencher'!P254</f>
        <v>0</v>
      </c>
      <c r="P245" s="16">
        <f t="shared" si="20"/>
        <v>1.6786734693877501</v>
      </c>
      <c r="Q245" s="15">
        <f>'[1]TCE - ANEXO III - Preencher'!R254</f>
        <v>339.410381282495</v>
      </c>
      <c r="R245" s="15">
        <f>'[1]TCE - ANEXO III - Preencher'!S254</f>
        <v>70.83</v>
      </c>
      <c r="S245" s="16">
        <f t="shared" si="21"/>
        <v>268.58038128249501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564.76626583930283</v>
      </c>
    </row>
    <row r="246" spans="1:28" x14ac:dyDescent="0.25">
      <c r="A246" s="8">
        <f>IFERROR(VLOOKUP(B246,'[1]DADOS (OCULTAR)'!$Q$3:$S$135,3,0),"")</f>
        <v>9039744000860</v>
      </c>
      <c r="B246" s="9" t="str">
        <f>'[1]TCE - ANEXO III - Preencher'!C255</f>
        <v>HOSPITAL DOM HÉLDER CÂMARA - CG. Nº 018/2022</v>
      </c>
      <c r="C246" s="10"/>
      <c r="D246" s="11" t="str">
        <f>'[1]TCE - ANEXO III - Preencher'!E255</f>
        <v>EDNALDA BELIZARIO DA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3222-05</v>
      </c>
      <c r="G246" s="13" t="str">
        <f>IF('[1]TCE - ANEXO III - Preencher'!H255="","",'[1]TCE - ANEXO III - Preencher'!H255)</f>
        <v>02/2023</v>
      </c>
      <c r="H246" s="14">
        <f>'[1]TCE - ANEXO III - Preencher'!I255</f>
        <v>0</v>
      </c>
      <c r="I246" s="14">
        <f>'[1]TCE - ANEXO III - Preencher'!J255</f>
        <v>161.732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1.6786734693877501</v>
      </c>
      <c r="O246" s="15">
        <f>'[1]TCE - ANEXO III - Preencher'!P255</f>
        <v>0</v>
      </c>
      <c r="P246" s="16">
        <f t="shared" si="20"/>
        <v>1.6786734693877501</v>
      </c>
      <c r="Q246" s="15">
        <f>'[1]TCE - ANEXO III - Preencher'!R255</f>
        <v>339.410381282495</v>
      </c>
      <c r="R246" s="15">
        <f>'[1]TCE - ANEXO III - Preencher'!S255</f>
        <v>78.12</v>
      </c>
      <c r="S246" s="16">
        <f t="shared" si="21"/>
        <v>261.29038128249499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424.70105475188274</v>
      </c>
    </row>
    <row r="247" spans="1:28" x14ac:dyDescent="0.25">
      <c r="A247" s="8">
        <f>IFERROR(VLOOKUP(B247,'[1]DADOS (OCULTAR)'!$Q$3:$S$135,3,0),"")</f>
        <v>9039744000860</v>
      </c>
      <c r="B247" s="9" t="str">
        <f>'[1]TCE - ANEXO III - Preencher'!C256</f>
        <v>HOSPITAL DOM HÉLDER CÂMARA - CG. Nº 018/2022</v>
      </c>
      <c r="C247" s="10"/>
      <c r="D247" s="11" t="str">
        <f>'[1]TCE - ANEXO III - Preencher'!E256</f>
        <v>EDNARA RODRIGUES AIRES DE OLIVEIRA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2235-05</v>
      </c>
      <c r="G247" s="13" t="str">
        <f>IF('[1]TCE - ANEXO III - Preencher'!H256="","",'[1]TCE - ANEXO III - Preencher'!H256)</f>
        <v>02/2023</v>
      </c>
      <c r="H247" s="14">
        <f>'[1]TCE - ANEXO III - Preencher'!I256</f>
        <v>0</v>
      </c>
      <c r="I247" s="14">
        <f>'[1]TCE - ANEXO III - Preencher'!J256</f>
        <v>323.44240000000002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1.6786734693877501</v>
      </c>
      <c r="O247" s="15">
        <f>'[1]TCE - ANEXO III - Preencher'!P256</f>
        <v>0</v>
      </c>
      <c r="P247" s="16">
        <f t="shared" si="20"/>
        <v>1.6786734693877501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221.02</v>
      </c>
      <c r="U247" s="15">
        <f>'[1]TCE - ANEXO III - Preencher'!V256</f>
        <v>0</v>
      </c>
      <c r="V247" s="16">
        <f t="shared" si="22"/>
        <v>221.02</v>
      </c>
      <c r="W247" s="17" t="str">
        <f>IF('[1]TCE - ANEXO III - Preencher'!X256="","",'[1]TCE - ANEXO III - Preencher'!X256)</f>
        <v>AUXÍLIO CRECHE</v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546.14107346938783</v>
      </c>
    </row>
    <row r="248" spans="1:28" x14ac:dyDescent="0.25">
      <c r="A248" s="8">
        <f>IFERROR(VLOOKUP(B248,'[1]DADOS (OCULTAR)'!$Q$3:$S$135,3,0),"")</f>
        <v>9039744000860</v>
      </c>
      <c r="B248" s="9" t="str">
        <f>'[1]TCE - ANEXO III - Preencher'!C257</f>
        <v>HOSPITAL DOM HÉLDER CÂMARA - CG. Nº 018/2022</v>
      </c>
      <c r="C248" s="10"/>
      <c r="D248" s="11" t="str">
        <f>'[1]TCE - ANEXO III - Preencher'!E257</f>
        <v>EDNEIDE GOUVEIA DA SILVA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1423-40</v>
      </c>
      <c r="G248" s="13" t="str">
        <f>IF('[1]TCE - ANEXO III - Preencher'!H257="","",'[1]TCE - ANEXO III - Preencher'!H257)</f>
        <v>02/2023</v>
      </c>
      <c r="H248" s="14">
        <f>'[1]TCE - ANEXO III - Preencher'!I257</f>
        <v>0</v>
      </c>
      <c r="I248" s="14">
        <f>'[1]TCE - ANEXO III - Preencher'!J257</f>
        <v>254.58240000000001</v>
      </c>
      <c r="J248" s="14">
        <f>'[1]TCE - ANEXO III - Preencher'!K257</f>
        <v>0</v>
      </c>
      <c r="K248" s="15">
        <f>'[1]TCE - ANEXO III - Preencher'!L257</f>
        <v>185.13921108741999</v>
      </c>
      <c r="L248" s="15">
        <f>'[1]TCE - ANEXO III - Preencher'!M257</f>
        <v>57.86</v>
      </c>
      <c r="M248" s="15">
        <f t="shared" si="19"/>
        <v>127.27921108741999</v>
      </c>
      <c r="N248" s="15">
        <f>'[1]TCE - ANEXO III - Preencher'!O257</f>
        <v>1.6786734693877501</v>
      </c>
      <c r="O248" s="15">
        <f>'[1]TCE - ANEXO III - Preencher'!P257</f>
        <v>0</v>
      </c>
      <c r="P248" s="16">
        <f t="shared" si="20"/>
        <v>1.6786734693877501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383.54028455680776</v>
      </c>
    </row>
    <row r="249" spans="1:28" x14ac:dyDescent="0.25">
      <c r="A249" s="8">
        <f>IFERROR(VLOOKUP(B249,'[1]DADOS (OCULTAR)'!$Q$3:$S$135,3,0),"")</f>
        <v>9039744000860</v>
      </c>
      <c r="B249" s="9" t="str">
        <f>'[1]TCE - ANEXO III - Preencher'!C258</f>
        <v>HOSPITAL DOM HÉLDER CÂMARA - CG. Nº 018/2022</v>
      </c>
      <c r="C249" s="10"/>
      <c r="D249" s="11" t="str">
        <f>'[1]TCE - ANEXO III - Preencher'!E258</f>
        <v>EDNEUZA CARNEIRO DA SILVA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4110-10</v>
      </c>
      <c r="G249" s="13" t="str">
        <f>IF('[1]TCE - ANEXO III - Preencher'!H258="","",'[1]TCE - ANEXO III - Preencher'!H258)</f>
        <v>02/2023</v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1.6786734693877501</v>
      </c>
      <c r="O249" s="15">
        <f>'[1]TCE - ANEXO III - Preencher'!P258</f>
        <v>0</v>
      </c>
      <c r="P249" s="16">
        <f t="shared" si="20"/>
        <v>1.6786734693877501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1.6786734693877501</v>
      </c>
    </row>
    <row r="250" spans="1:28" x14ac:dyDescent="0.25">
      <c r="A250" s="8">
        <f>IFERROR(VLOOKUP(B250,'[1]DADOS (OCULTAR)'!$Q$3:$S$135,3,0),"")</f>
        <v>9039744000860</v>
      </c>
      <c r="B250" s="9" t="str">
        <f>'[1]TCE - ANEXO III - Preencher'!C259</f>
        <v>HOSPITAL DOM HÉLDER CÂMARA - CG. Nº 018/2022</v>
      </c>
      <c r="C250" s="10"/>
      <c r="D250" s="11" t="str">
        <f>'[1]TCE - ANEXO III - Preencher'!E259</f>
        <v>EDSON MANOEL DA SILVA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3242-05</v>
      </c>
      <c r="G250" s="13" t="str">
        <f>IF('[1]TCE - ANEXO III - Preencher'!H259="","",'[1]TCE - ANEXO III - Preencher'!H259)</f>
        <v>02/2023</v>
      </c>
      <c r="H250" s="14">
        <f>'[1]TCE - ANEXO III - Preencher'!I259</f>
        <v>0</v>
      </c>
      <c r="I250" s="14">
        <f>'[1]TCE - ANEXO III - Preencher'!J259</f>
        <v>287.70240000000001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1.6786734693877501</v>
      </c>
      <c r="O250" s="15">
        <f>'[1]TCE - ANEXO III - Preencher'!P259</f>
        <v>0</v>
      </c>
      <c r="P250" s="16">
        <f t="shared" si="20"/>
        <v>1.6786734693877501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289.38107346938779</v>
      </c>
    </row>
    <row r="251" spans="1:28" x14ac:dyDescent="0.25">
      <c r="A251" s="8">
        <f>IFERROR(VLOOKUP(B251,'[1]DADOS (OCULTAR)'!$Q$3:$S$135,3,0),"")</f>
        <v>9039744000860</v>
      </c>
      <c r="B251" s="9" t="str">
        <f>'[1]TCE - ANEXO III - Preencher'!C260</f>
        <v>HOSPITAL DOM HÉLDER CÂMARA - CG. Nº 018/2022</v>
      </c>
      <c r="C251" s="10"/>
      <c r="D251" s="11" t="str">
        <f>'[1]TCE - ANEXO III - Preencher'!E260</f>
        <v>EDSON NERIS DO NASCIMENTO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5151-10</v>
      </c>
      <c r="G251" s="13" t="str">
        <f>IF('[1]TCE - ANEXO III - Preencher'!H260="","",'[1]TCE - ANEXO III - Preencher'!H260)</f>
        <v>02/2023</v>
      </c>
      <c r="H251" s="14">
        <f>'[1]TCE - ANEXO III - Preencher'!I260</f>
        <v>0</v>
      </c>
      <c r="I251" s="14">
        <f>'[1]TCE - ANEXO III - Preencher'!J260</f>
        <v>279.53039999999999</v>
      </c>
      <c r="J251" s="14">
        <f>'[1]TCE - ANEXO III - Preencher'!K260</f>
        <v>0</v>
      </c>
      <c r="K251" s="15">
        <f>'[1]TCE - ANEXO III - Preencher'!L260</f>
        <v>185.13921108741999</v>
      </c>
      <c r="L251" s="15">
        <f>'[1]TCE - ANEXO III - Preencher'!M260</f>
        <v>26.04</v>
      </c>
      <c r="M251" s="15">
        <f t="shared" si="19"/>
        <v>159.09921108742</v>
      </c>
      <c r="N251" s="15">
        <f>'[1]TCE - ANEXO III - Preencher'!O260</f>
        <v>1.6786734693877501</v>
      </c>
      <c r="O251" s="15">
        <f>'[1]TCE - ANEXO III - Preencher'!P260</f>
        <v>0</v>
      </c>
      <c r="P251" s="16">
        <f t="shared" si="20"/>
        <v>1.6786734693877501</v>
      </c>
      <c r="Q251" s="15">
        <f>'[1]TCE - ANEXO III - Preencher'!R260</f>
        <v>339.410381282495</v>
      </c>
      <c r="R251" s="15">
        <f>'[1]TCE - ANEXO III - Preencher'!S260</f>
        <v>5.21</v>
      </c>
      <c r="S251" s="16">
        <f t="shared" si="21"/>
        <v>334.20038128249502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774.50866583930281</v>
      </c>
    </row>
    <row r="252" spans="1:28" x14ac:dyDescent="0.25">
      <c r="A252" s="8">
        <f>IFERROR(VLOOKUP(B252,'[1]DADOS (OCULTAR)'!$Q$3:$S$135,3,0),"")</f>
        <v>9039744000860</v>
      </c>
      <c r="B252" s="9" t="str">
        <f>'[1]TCE - ANEXO III - Preencher'!C261</f>
        <v>HOSPITAL DOM HÉLDER CÂMARA - CG. Nº 018/2022</v>
      </c>
      <c r="C252" s="10"/>
      <c r="D252" s="11" t="str">
        <f>'[1]TCE - ANEXO III - Preencher'!E261</f>
        <v>EDSON XAVIER DOS SANTOS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5151-10</v>
      </c>
      <c r="G252" s="13" t="str">
        <f>IF('[1]TCE - ANEXO III - Preencher'!H261="","",'[1]TCE - ANEXO III - Preencher'!H261)</f>
        <v>02/2023</v>
      </c>
      <c r="H252" s="14">
        <f>'[1]TCE - ANEXO III - Preencher'!I261</f>
        <v>0</v>
      </c>
      <c r="I252" s="14">
        <f>'[1]TCE - ANEXO III - Preencher'!J261</f>
        <v>117.792</v>
      </c>
      <c r="J252" s="14">
        <f>'[1]TCE - ANEXO III - Preencher'!K261</f>
        <v>0</v>
      </c>
      <c r="K252" s="15">
        <f>'[1]TCE - ANEXO III - Preencher'!L261</f>
        <v>185.13921108741999</v>
      </c>
      <c r="L252" s="15">
        <f>'[1]TCE - ANEXO III - Preencher'!M261</f>
        <v>26.04</v>
      </c>
      <c r="M252" s="15">
        <f t="shared" si="19"/>
        <v>159.09921108742</v>
      </c>
      <c r="N252" s="15">
        <f>'[1]TCE - ANEXO III - Preencher'!O261</f>
        <v>1.6786734693877501</v>
      </c>
      <c r="O252" s="15">
        <f>'[1]TCE - ANEXO III - Preencher'!P261</f>
        <v>0</v>
      </c>
      <c r="P252" s="16">
        <f t="shared" si="20"/>
        <v>1.6786734693877501</v>
      </c>
      <c r="Q252" s="15">
        <f>'[1]TCE - ANEXO III - Preencher'!R261</f>
        <v>339.410381282495</v>
      </c>
      <c r="R252" s="15">
        <f>'[1]TCE - ANEXO III - Preencher'!S261</f>
        <v>69.27</v>
      </c>
      <c r="S252" s="16">
        <f t="shared" si="21"/>
        <v>270.14038128249501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548.71026583930279</v>
      </c>
    </row>
    <row r="253" spans="1:28" x14ac:dyDescent="0.25">
      <c r="A253" s="8">
        <f>IFERROR(VLOOKUP(B253,'[1]DADOS (OCULTAR)'!$Q$3:$S$135,3,0),"")</f>
        <v>9039744000860</v>
      </c>
      <c r="B253" s="9" t="str">
        <f>'[1]TCE - ANEXO III - Preencher'!C262</f>
        <v>HOSPITAL DOM HÉLDER CÂMARA - CG. Nº 018/2022</v>
      </c>
      <c r="C253" s="10"/>
      <c r="D253" s="11" t="str">
        <f>'[1]TCE - ANEXO III - Preencher'!E262</f>
        <v>EDUARDA LAIS PIMENTEL DE BARROS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02/2023</v>
      </c>
      <c r="H253" s="14">
        <f>'[1]TCE - ANEXO III - Preencher'!I262</f>
        <v>0</v>
      </c>
      <c r="I253" s="14">
        <f>'[1]TCE - ANEXO III - Preencher'!J262</f>
        <v>145.548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1.6786734693877501</v>
      </c>
      <c r="O253" s="15">
        <f>'[1]TCE - ANEXO III - Preencher'!P262</f>
        <v>0</v>
      </c>
      <c r="P253" s="16">
        <f t="shared" si="20"/>
        <v>1.6786734693877501</v>
      </c>
      <c r="Q253" s="15">
        <f>'[1]TCE - ANEXO III - Preencher'!R262</f>
        <v>339.410381282495</v>
      </c>
      <c r="R253" s="15">
        <f>'[1]TCE - ANEXO III - Preencher'!S262</f>
        <v>78.12</v>
      </c>
      <c r="S253" s="16">
        <f t="shared" si="21"/>
        <v>261.29038128249499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408.51705475188271</v>
      </c>
    </row>
    <row r="254" spans="1:28" x14ac:dyDescent="0.25">
      <c r="A254" s="8">
        <f>IFERROR(VLOOKUP(B254,'[1]DADOS (OCULTAR)'!$Q$3:$S$135,3,0),"")</f>
        <v>9039744000860</v>
      </c>
      <c r="B254" s="9" t="str">
        <f>'[1]TCE - ANEXO III - Preencher'!C263</f>
        <v>HOSPITAL DOM HÉLDER CÂMARA - CG. Nº 018/2022</v>
      </c>
      <c r="C254" s="10"/>
      <c r="D254" s="11" t="str">
        <f>'[1]TCE - ANEXO III - Preencher'!E263</f>
        <v>EDUARDO CARLOS DA SILVA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2234-05</v>
      </c>
      <c r="G254" s="13" t="str">
        <f>IF('[1]TCE - ANEXO III - Preencher'!H263="","",'[1]TCE - ANEXO III - Preencher'!H263)</f>
        <v>02/2023</v>
      </c>
      <c r="H254" s="14">
        <f>'[1]TCE - ANEXO III - Preencher'!I263</f>
        <v>0</v>
      </c>
      <c r="I254" s="14">
        <f>'[1]TCE - ANEXO III - Preencher'!J263</f>
        <v>363.16080000000011</v>
      </c>
      <c r="J254" s="14">
        <f>'[1]TCE - ANEXO III - Preencher'!K263</f>
        <v>0</v>
      </c>
      <c r="K254" s="15">
        <f>'[1]TCE - ANEXO III - Preencher'!L263</f>
        <v>185.13921108741999</v>
      </c>
      <c r="L254" s="15">
        <f>'[1]TCE - ANEXO III - Preencher'!M263</f>
        <v>15.3</v>
      </c>
      <c r="M254" s="15">
        <f t="shared" si="19"/>
        <v>169.83921108741998</v>
      </c>
      <c r="N254" s="15">
        <f>'[1]TCE - ANEXO III - Preencher'!O263</f>
        <v>1.6786734693877501</v>
      </c>
      <c r="O254" s="15">
        <f>'[1]TCE - ANEXO III - Preencher'!P263</f>
        <v>0</v>
      </c>
      <c r="P254" s="16">
        <f t="shared" si="20"/>
        <v>1.6786734693877501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534.67868455680775</v>
      </c>
    </row>
    <row r="255" spans="1:28" x14ac:dyDescent="0.25">
      <c r="A255" s="8">
        <f>IFERROR(VLOOKUP(B255,'[1]DADOS (OCULTAR)'!$Q$3:$S$135,3,0),"")</f>
        <v>9039744000860</v>
      </c>
      <c r="B255" s="9" t="str">
        <f>'[1]TCE - ANEXO III - Preencher'!C264</f>
        <v>HOSPITAL DOM HÉLDER CÂMARA - CG. Nº 018/2022</v>
      </c>
      <c r="C255" s="10"/>
      <c r="D255" s="11" t="str">
        <f>'[1]TCE - ANEXO III - Preencher'!E264</f>
        <v>EDVALDO HENRIQUE DA SILVA FILHO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7823-05</v>
      </c>
      <c r="G255" s="13" t="str">
        <f>IF('[1]TCE - ANEXO III - Preencher'!H264="","",'[1]TCE - ANEXO III - Preencher'!H264)</f>
        <v>02/2023</v>
      </c>
      <c r="H255" s="14">
        <f>'[1]TCE - ANEXO III - Preencher'!I264</f>
        <v>0</v>
      </c>
      <c r="I255" s="14">
        <f>'[1]TCE - ANEXO III - Preencher'!J264</f>
        <v>121.69119999999999</v>
      </c>
      <c r="J255" s="14">
        <f>'[1]TCE - ANEXO III - Preencher'!K264</f>
        <v>0</v>
      </c>
      <c r="K255" s="15">
        <f>'[1]TCE - ANEXO III - Preencher'!L264</f>
        <v>185.13921108741999</v>
      </c>
      <c r="L255" s="15">
        <f>'[1]TCE - ANEXO III - Preencher'!M264</f>
        <v>30.42</v>
      </c>
      <c r="M255" s="15">
        <f t="shared" si="19"/>
        <v>154.71921108741998</v>
      </c>
      <c r="N255" s="15">
        <f>'[1]TCE - ANEXO III - Preencher'!O264</f>
        <v>1.6786734693877501</v>
      </c>
      <c r="O255" s="15">
        <f>'[1]TCE - ANEXO III - Preencher'!P264</f>
        <v>0</v>
      </c>
      <c r="P255" s="16">
        <f t="shared" si="20"/>
        <v>1.6786734693877501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278.08908455680773</v>
      </c>
    </row>
    <row r="256" spans="1:28" x14ac:dyDescent="0.25">
      <c r="A256" s="8">
        <f>IFERROR(VLOOKUP(B256,'[1]DADOS (OCULTAR)'!$Q$3:$S$135,3,0),"")</f>
        <v>9039744000860</v>
      </c>
      <c r="B256" s="9" t="str">
        <f>'[1]TCE - ANEXO III - Preencher'!C265</f>
        <v>HOSPITAL DOM HÉLDER CÂMARA - CG. Nº 018/2022</v>
      </c>
      <c r="C256" s="10"/>
      <c r="D256" s="11" t="str">
        <f>'[1]TCE - ANEXO III - Preencher'!E265</f>
        <v>EDVANE BENEDITA DA CUNHA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3222-05</v>
      </c>
      <c r="G256" s="13" t="str">
        <f>IF('[1]TCE - ANEXO III - Preencher'!H265="","",'[1]TCE - ANEXO III - Preencher'!H265)</f>
        <v>02/2023</v>
      </c>
      <c r="H256" s="14">
        <f>'[1]TCE - ANEXO III - Preencher'!I265</f>
        <v>0</v>
      </c>
      <c r="I256" s="14">
        <f>'[1]TCE - ANEXO III - Preencher'!J265</f>
        <v>140.61600000000001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1.6786734693877501</v>
      </c>
      <c r="O256" s="15">
        <f>'[1]TCE - ANEXO III - Preencher'!P265</f>
        <v>0</v>
      </c>
      <c r="P256" s="16">
        <f t="shared" si="20"/>
        <v>1.6786734693877501</v>
      </c>
      <c r="Q256" s="15">
        <f>'[1]TCE - ANEXO III - Preencher'!R265</f>
        <v>339.410381282495</v>
      </c>
      <c r="R256" s="15">
        <f>'[1]TCE - ANEXO III - Preencher'!S265</f>
        <v>78.12</v>
      </c>
      <c r="S256" s="16">
        <f t="shared" si="21"/>
        <v>261.29038128249499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403.58505475188275</v>
      </c>
    </row>
    <row r="257" spans="1:28" x14ac:dyDescent="0.25">
      <c r="A257" s="8">
        <f>IFERROR(VLOOKUP(B257,'[1]DADOS (OCULTAR)'!$Q$3:$S$135,3,0),"")</f>
        <v>9039744000860</v>
      </c>
      <c r="B257" s="9" t="str">
        <f>'[1]TCE - ANEXO III - Preencher'!C266</f>
        <v>HOSPITAL DOM HÉLDER CÂMARA - CG. Nº 018/2022</v>
      </c>
      <c r="C257" s="10"/>
      <c r="D257" s="11" t="str">
        <f>'[1]TCE - ANEXO III - Preencher'!E266</f>
        <v>EFLEURY LIRA LEITE JUNIOR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2236-05</v>
      </c>
      <c r="G257" s="13" t="str">
        <f>IF('[1]TCE - ANEXO III - Preencher'!H266="","",'[1]TCE - ANEXO III - Preencher'!H266)</f>
        <v>02/2023</v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18004.400000000001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1.6786734693877501</v>
      </c>
      <c r="O257" s="15">
        <f>'[1]TCE - ANEXO III - Preencher'!P266</f>
        <v>0</v>
      </c>
      <c r="P257" s="16">
        <f t="shared" si="20"/>
        <v>1.6786734693877501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18006.07867346939</v>
      </c>
    </row>
    <row r="258" spans="1:28" x14ac:dyDescent="0.25">
      <c r="A258" s="8">
        <f>IFERROR(VLOOKUP(B258,'[1]DADOS (OCULTAR)'!$Q$3:$S$135,3,0),"")</f>
        <v>9039744000860</v>
      </c>
      <c r="B258" s="9" t="str">
        <f>'[1]TCE - ANEXO III - Preencher'!C267</f>
        <v>HOSPITAL DOM HÉLDER CÂMARA - CG. Nº 018/2022</v>
      </c>
      <c r="C258" s="10"/>
      <c r="D258" s="11" t="str">
        <f>'[1]TCE - ANEXO III - Preencher'!E267</f>
        <v>ELAINE CRISTINA DA SILVA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3222-05</v>
      </c>
      <c r="G258" s="13" t="str">
        <f>IF('[1]TCE - ANEXO III - Preencher'!H267="","",'[1]TCE - ANEXO III - Preencher'!H267)</f>
        <v>02/2023</v>
      </c>
      <c r="H258" s="14">
        <f>'[1]TCE - ANEXO III - Preencher'!I267</f>
        <v>0</v>
      </c>
      <c r="I258" s="14">
        <f>'[1]TCE - ANEXO III - Preencher'!J267</f>
        <v>144.95359999999999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1.6786734693877501</v>
      </c>
      <c r="O258" s="15">
        <f>'[1]TCE - ANEXO III - Preencher'!P267</f>
        <v>0</v>
      </c>
      <c r="P258" s="16">
        <f t="shared" si="20"/>
        <v>1.6786734693877501</v>
      </c>
      <c r="Q258" s="15">
        <f>'[1]TCE - ANEXO III - Preencher'!R267</f>
        <v>339.410381282495</v>
      </c>
      <c r="R258" s="15">
        <f>'[1]TCE - ANEXO III - Preencher'!S267</f>
        <v>78.12</v>
      </c>
      <c r="S258" s="16">
        <f t="shared" si="21"/>
        <v>261.29038128249499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407.92265475188276</v>
      </c>
    </row>
    <row r="259" spans="1:28" x14ac:dyDescent="0.25">
      <c r="A259" s="8">
        <f>IFERROR(VLOOKUP(B259,'[1]DADOS (OCULTAR)'!$Q$3:$S$135,3,0),"")</f>
        <v>9039744000860</v>
      </c>
      <c r="B259" s="9" t="str">
        <f>'[1]TCE - ANEXO III - Preencher'!C268</f>
        <v>HOSPITAL DOM HÉLDER CÂMARA - CG. Nº 018/2022</v>
      </c>
      <c r="C259" s="10"/>
      <c r="D259" s="11" t="str">
        <f>'[1]TCE - ANEXO III - Preencher'!E268</f>
        <v>ELAINE CRISTINA DE SOUZA SANTOS NASCIMENTO</v>
      </c>
      <c r="E259" s="9" t="str">
        <f>IF('[1]TCE - ANEXO III - Preencher'!F268="4 - Assistência Odontológica","2 - Outros Profissionais da Saúde",'[1]TCE - ANEXO III - Preencher'!F268)</f>
        <v>3 - Administrativo</v>
      </c>
      <c r="F259" s="12" t="str">
        <f>'[1]TCE - ANEXO III - Preencher'!G268</f>
        <v>1231-10</v>
      </c>
      <c r="G259" s="13" t="str">
        <f>IF('[1]TCE - ANEXO III - Preencher'!H268="","",'[1]TCE - ANEXO III - Preencher'!H268)</f>
        <v>02/2023</v>
      </c>
      <c r="H259" s="14">
        <f>'[1]TCE - ANEXO III - Preencher'!I268</f>
        <v>0</v>
      </c>
      <c r="I259" s="14">
        <f>'[1]TCE - ANEXO III - Preencher'!J268</f>
        <v>1299.4143999999999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1.6786734693877501</v>
      </c>
      <c r="O259" s="15">
        <f>'[1]TCE - ANEXO III - Preencher'!P268</f>
        <v>0</v>
      </c>
      <c r="P259" s="16">
        <f t="shared" si="20"/>
        <v>1.6786734693877501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1301.0930734693877</v>
      </c>
    </row>
    <row r="260" spans="1:28" x14ac:dyDescent="0.25">
      <c r="A260" s="8">
        <f>IFERROR(VLOOKUP(B260,'[1]DADOS (OCULTAR)'!$Q$3:$S$135,3,0),"")</f>
        <v>9039744000860</v>
      </c>
      <c r="B260" s="9" t="str">
        <f>'[1]TCE - ANEXO III - Preencher'!C269</f>
        <v>HOSPITAL DOM HÉLDER CÂMARA - CG. Nº 018/2022</v>
      </c>
      <c r="C260" s="10"/>
      <c r="D260" s="11" t="str">
        <f>'[1]TCE - ANEXO III - Preencher'!E269</f>
        <v>ELAINE DOS SANTOS MONTEIRO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4131-15</v>
      </c>
      <c r="G260" s="13" t="str">
        <f>IF('[1]TCE - ANEXO III - Preencher'!H269="","",'[1]TCE - ANEXO III - Preencher'!H269)</f>
        <v>02/2023</v>
      </c>
      <c r="H260" s="14">
        <f>'[1]TCE - ANEXO III - Preencher'!I269</f>
        <v>0</v>
      </c>
      <c r="I260" s="14">
        <f>'[1]TCE - ANEXO III - Preencher'!J269</f>
        <v>161.76240000000001</v>
      </c>
      <c r="J260" s="14">
        <f>'[1]TCE - ANEXO III - Preencher'!K269</f>
        <v>0</v>
      </c>
      <c r="K260" s="15">
        <f>'[1]TCE - ANEXO III - Preencher'!L269</f>
        <v>185.13921108741999</v>
      </c>
      <c r="L260" s="15">
        <f>'[1]TCE - ANEXO III - Preencher'!M269</f>
        <v>40.44</v>
      </c>
      <c r="M260" s="15">
        <f t="shared" ref="M260:M323" si="25">K260-L260</f>
        <v>144.69921108742</v>
      </c>
      <c r="N260" s="15">
        <f>'[1]TCE - ANEXO III - Preencher'!O269</f>
        <v>1.6786734693877501</v>
      </c>
      <c r="O260" s="15">
        <f>'[1]TCE - ANEXO III - Preencher'!P269</f>
        <v>0</v>
      </c>
      <c r="P260" s="16">
        <f t="shared" ref="P260:P323" si="26">N260-O260</f>
        <v>1.6786734693877501</v>
      </c>
      <c r="Q260" s="15">
        <f>'[1]TCE - ANEXO III - Preencher'!R269</f>
        <v>339.410381282495</v>
      </c>
      <c r="R260" s="15">
        <f>'[1]TCE - ANEXO III - Preencher'!S269</f>
        <v>117.28</v>
      </c>
      <c r="S260" s="16">
        <f t="shared" ref="S260:S323" si="27">Q260-R260</f>
        <v>222.13038128249499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530.27066583930275</v>
      </c>
    </row>
    <row r="261" spans="1:28" x14ac:dyDescent="0.25">
      <c r="A261" s="8">
        <f>IFERROR(VLOOKUP(B261,'[1]DADOS (OCULTAR)'!$Q$3:$S$135,3,0),"")</f>
        <v>9039744000860</v>
      </c>
      <c r="B261" s="9" t="str">
        <f>'[1]TCE - ANEXO III - Preencher'!C270</f>
        <v>HOSPITAL DOM HÉLDER CÂMARA - CG. Nº 018/2022</v>
      </c>
      <c r="C261" s="10"/>
      <c r="D261" s="11" t="str">
        <f>'[1]TCE - ANEXO III - Preencher'!E270</f>
        <v>ELCILENE ASSIS DA SILVA SOUZA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5152-05</v>
      </c>
      <c r="G261" s="13" t="str">
        <f>IF('[1]TCE - ANEXO III - Preencher'!H270="","",'[1]TCE - ANEXO III - Preencher'!H270)</f>
        <v>02/2023</v>
      </c>
      <c r="H261" s="14">
        <f>'[1]TCE - ANEXO III - Preencher'!I270</f>
        <v>0</v>
      </c>
      <c r="I261" s="14">
        <f>'[1]TCE - ANEXO III - Preencher'!J270</f>
        <v>141.96080000000001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1.6786734693877501</v>
      </c>
      <c r="O261" s="15">
        <f>'[1]TCE - ANEXO III - Preencher'!P270</f>
        <v>0</v>
      </c>
      <c r="P261" s="16">
        <f t="shared" si="26"/>
        <v>1.6786734693877501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143.63947346938775</v>
      </c>
    </row>
    <row r="262" spans="1:28" x14ac:dyDescent="0.25">
      <c r="A262" s="8">
        <f>IFERROR(VLOOKUP(B262,'[1]DADOS (OCULTAR)'!$Q$3:$S$135,3,0),"")</f>
        <v>9039744000860</v>
      </c>
      <c r="B262" s="9" t="str">
        <f>'[1]TCE - ANEXO III - Preencher'!C271</f>
        <v>HOSPITAL DOM HÉLDER CÂMARA - CG. Nº 018/2022</v>
      </c>
      <c r="C262" s="10"/>
      <c r="D262" s="11" t="str">
        <f>'[1]TCE - ANEXO III - Preencher'!E271</f>
        <v>ELENILSON JOSE DA SILVA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5174-10</v>
      </c>
      <c r="G262" s="13" t="str">
        <f>IF('[1]TCE - ANEXO III - Preencher'!H271="","",'[1]TCE - ANEXO III - Preencher'!H271)</f>
        <v>02/2023</v>
      </c>
      <c r="H262" s="14">
        <f>'[1]TCE - ANEXO III - Preencher'!I271</f>
        <v>0</v>
      </c>
      <c r="I262" s="14">
        <f>'[1]TCE - ANEXO III - Preencher'!J271</f>
        <v>104.16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1.6786734693877501</v>
      </c>
      <c r="O262" s="15">
        <f>'[1]TCE - ANEXO III - Preencher'!P271</f>
        <v>0</v>
      </c>
      <c r="P262" s="16">
        <f t="shared" si="26"/>
        <v>1.6786734693877501</v>
      </c>
      <c r="Q262" s="15">
        <f>'[1]TCE - ANEXO III - Preencher'!R271</f>
        <v>339.410381282495</v>
      </c>
      <c r="R262" s="15">
        <f>'[1]TCE - ANEXO III - Preencher'!S271</f>
        <v>78.12</v>
      </c>
      <c r="S262" s="16">
        <f t="shared" si="27"/>
        <v>261.29038128249499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367.12905475188273</v>
      </c>
    </row>
    <row r="263" spans="1:28" x14ac:dyDescent="0.25">
      <c r="A263" s="8">
        <f>IFERROR(VLOOKUP(B263,'[1]DADOS (OCULTAR)'!$Q$3:$S$135,3,0),"")</f>
        <v>9039744000860</v>
      </c>
      <c r="B263" s="9" t="str">
        <f>'[1]TCE - ANEXO III - Preencher'!C272</f>
        <v>HOSPITAL DOM HÉLDER CÂMARA - CG. Nº 018/2022</v>
      </c>
      <c r="C263" s="10"/>
      <c r="D263" s="11" t="str">
        <f>'[1]TCE - ANEXO III - Preencher'!E272</f>
        <v>ELEUZA MENDES DE OLIVEIRA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2235-05</v>
      </c>
      <c r="G263" s="13" t="str">
        <f>IF('[1]TCE - ANEXO III - Preencher'!H272="","",'[1]TCE - ANEXO III - Preencher'!H272)</f>
        <v>02/2023</v>
      </c>
      <c r="H263" s="14">
        <f>'[1]TCE - ANEXO III - Preencher'!I272</f>
        <v>0</v>
      </c>
      <c r="I263" s="14">
        <f>'[1]TCE - ANEXO III - Preencher'!J272</f>
        <v>329.97359999999998</v>
      </c>
      <c r="J263" s="14">
        <f>'[1]TCE - ANEXO III - Preencher'!K272</f>
        <v>0</v>
      </c>
      <c r="K263" s="15">
        <f>'[1]TCE - ANEXO III - Preencher'!L272</f>
        <v>185.13921108741999</v>
      </c>
      <c r="L263" s="15">
        <f>'[1]TCE - ANEXO III - Preencher'!M272</f>
        <v>3.3</v>
      </c>
      <c r="M263" s="15">
        <f t="shared" si="25"/>
        <v>181.83921108741998</v>
      </c>
      <c r="N263" s="15">
        <f>'[1]TCE - ANEXO III - Preencher'!O272</f>
        <v>1.6786734693877501</v>
      </c>
      <c r="O263" s="15">
        <f>'[1]TCE - ANEXO III - Preencher'!P272</f>
        <v>0</v>
      </c>
      <c r="P263" s="16">
        <f t="shared" si="26"/>
        <v>1.6786734693877501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513.49148455680768</v>
      </c>
    </row>
    <row r="264" spans="1:28" x14ac:dyDescent="0.25">
      <c r="A264" s="8">
        <f>IFERROR(VLOOKUP(B264,'[1]DADOS (OCULTAR)'!$Q$3:$S$135,3,0),"")</f>
        <v>9039744000860</v>
      </c>
      <c r="B264" s="9" t="str">
        <f>'[1]TCE - ANEXO III - Preencher'!C273</f>
        <v>HOSPITAL DOM HÉLDER CÂMARA - CG. Nº 018/2022</v>
      </c>
      <c r="C264" s="10"/>
      <c r="D264" s="11" t="str">
        <f>'[1]TCE - ANEXO III - Preencher'!E273</f>
        <v>ELIANE CONSTANTINO NEVES DE FRANCA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2235-05</v>
      </c>
      <c r="G264" s="13" t="str">
        <f>IF('[1]TCE - ANEXO III - Preencher'!H273="","",'[1]TCE - ANEXO III - Preencher'!H273)</f>
        <v>02/2023</v>
      </c>
      <c r="H264" s="14">
        <f>'[1]TCE - ANEXO III - Preencher'!I273</f>
        <v>0</v>
      </c>
      <c r="I264" s="14">
        <f>'[1]TCE - ANEXO III - Preencher'!J273</f>
        <v>241.59039999999999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1.6786734693877501</v>
      </c>
      <c r="O264" s="15">
        <f>'[1]TCE - ANEXO III - Preencher'!P273</f>
        <v>0</v>
      </c>
      <c r="P264" s="16">
        <f t="shared" si="26"/>
        <v>1.6786734693877501</v>
      </c>
      <c r="Q264" s="15">
        <f>'[1]TCE - ANEXO III - Preencher'!R273</f>
        <v>339.410381282495</v>
      </c>
      <c r="R264" s="15">
        <f>'[1]TCE - ANEXO III - Preencher'!S273</f>
        <v>77.37</v>
      </c>
      <c r="S264" s="16">
        <f t="shared" si="27"/>
        <v>262.04038128249499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505.30945475188275</v>
      </c>
    </row>
    <row r="265" spans="1:28" x14ac:dyDescent="0.25">
      <c r="A265" s="8">
        <f>IFERROR(VLOOKUP(B265,'[1]DADOS (OCULTAR)'!$Q$3:$S$135,3,0),"")</f>
        <v>9039744000860</v>
      </c>
      <c r="B265" s="9" t="str">
        <f>'[1]TCE - ANEXO III - Preencher'!C274</f>
        <v>HOSPITAL DOM HÉLDER CÂMARA - CG. Nº 018/2022</v>
      </c>
      <c r="C265" s="10"/>
      <c r="D265" s="11" t="str">
        <f>'[1]TCE - ANEXO III - Preencher'!E274</f>
        <v>ELIANE MARCIA BEZERRA GOMES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2235-05</v>
      </c>
      <c r="G265" s="13" t="str">
        <f>IF('[1]TCE - ANEXO III - Preencher'!H274="","",'[1]TCE - ANEXO III - Preencher'!H274)</f>
        <v>02/2023</v>
      </c>
      <c r="H265" s="14">
        <f>'[1]TCE - ANEXO III - Preencher'!I274</f>
        <v>0</v>
      </c>
      <c r="I265" s="14">
        <f>'[1]TCE - ANEXO III - Preencher'!J274</f>
        <v>231.06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1.6786734693877501</v>
      </c>
      <c r="O265" s="15">
        <f>'[1]TCE - ANEXO III - Preencher'!P274</f>
        <v>0</v>
      </c>
      <c r="P265" s="16">
        <f t="shared" si="26"/>
        <v>1.6786734693877501</v>
      </c>
      <c r="Q265" s="15">
        <f>'[1]TCE - ANEXO III - Preencher'!R274</f>
        <v>339.410381282495</v>
      </c>
      <c r="R265" s="15">
        <f>'[1]TCE - ANEXO III - Preencher'!S274</f>
        <v>112.21</v>
      </c>
      <c r="S265" s="16">
        <f t="shared" si="27"/>
        <v>227.20038128249502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459.93905475188274</v>
      </c>
    </row>
    <row r="266" spans="1:28" x14ac:dyDescent="0.25">
      <c r="A266" s="8">
        <f>IFERROR(VLOOKUP(B266,'[1]DADOS (OCULTAR)'!$Q$3:$S$135,3,0),"")</f>
        <v>9039744000860</v>
      </c>
      <c r="B266" s="9" t="str">
        <f>'[1]TCE - ANEXO III - Preencher'!C275</f>
        <v>HOSPITAL DOM HÉLDER CÂMARA - CG. Nº 018/2022</v>
      </c>
      <c r="C266" s="10"/>
      <c r="D266" s="11" t="str">
        <f>'[1]TCE - ANEXO III - Preencher'!E275</f>
        <v>ELIANE MARIA DA SILVA CARDOSO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3222-05</v>
      </c>
      <c r="G266" s="13" t="str">
        <f>IF('[1]TCE - ANEXO III - Preencher'!H275="","",'[1]TCE - ANEXO III - Preencher'!H275)</f>
        <v>02/2023</v>
      </c>
      <c r="H266" s="14">
        <f>'[1]TCE - ANEXO III - Preencher'!I275</f>
        <v>0</v>
      </c>
      <c r="I266" s="14">
        <f>'[1]TCE - ANEXO III - Preencher'!J275</f>
        <v>150.2552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1.6786734693877501</v>
      </c>
      <c r="O266" s="15">
        <f>'[1]TCE - ANEXO III - Preencher'!P275</f>
        <v>0</v>
      </c>
      <c r="P266" s="16">
        <f t="shared" si="26"/>
        <v>1.6786734693877501</v>
      </c>
      <c r="Q266" s="15">
        <f>'[1]TCE - ANEXO III - Preencher'!R275</f>
        <v>339.410381282495</v>
      </c>
      <c r="R266" s="15">
        <f>'[1]TCE - ANEXO III - Preencher'!S275</f>
        <v>78.12</v>
      </c>
      <c r="S266" s="16">
        <f t="shared" si="27"/>
        <v>261.29038128249499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413.22425475188277</v>
      </c>
    </row>
    <row r="267" spans="1:28" x14ac:dyDescent="0.25">
      <c r="A267" s="8">
        <f>IFERROR(VLOOKUP(B267,'[1]DADOS (OCULTAR)'!$Q$3:$S$135,3,0),"")</f>
        <v>9039744000860</v>
      </c>
      <c r="B267" s="9" t="str">
        <f>'[1]TCE - ANEXO III - Preencher'!C276</f>
        <v>HOSPITAL DOM HÉLDER CÂMARA - CG. Nº 018/2022</v>
      </c>
      <c r="C267" s="10"/>
      <c r="D267" s="11" t="str">
        <f>'[1]TCE - ANEXO III - Preencher'!E276</f>
        <v>ELIAS JORGE NOGUEIRA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5151-10</v>
      </c>
      <c r="G267" s="13" t="str">
        <f>IF('[1]TCE - ANEXO III - Preencher'!H276="","",'[1]TCE - ANEXO III - Preencher'!H276)</f>
        <v>02/2023</v>
      </c>
      <c r="H267" s="14">
        <f>'[1]TCE - ANEXO III - Preencher'!I276</f>
        <v>0</v>
      </c>
      <c r="I267" s="14">
        <f>'[1]TCE - ANEXO III - Preencher'!J276</f>
        <v>134.524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1.6786734693877501</v>
      </c>
      <c r="O267" s="15">
        <f>'[1]TCE - ANEXO III - Preencher'!P276</f>
        <v>0</v>
      </c>
      <c r="P267" s="16">
        <f t="shared" si="26"/>
        <v>1.6786734693877501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136.20267346938775</v>
      </c>
    </row>
    <row r="268" spans="1:28" x14ac:dyDescent="0.25">
      <c r="A268" s="8">
        <f>IFERROR(VLOOKUP(B268,'[1]DADOS (OCULTAR)'!$Q$3:$S$135,3,0),"")</f>
        <v>9039744000860</v>
      </c>
      <c r="B268" s="9" t="str">
        <f>'[1]TCE - ANEXO III - Preencher'!C277</f>
        <v>HOSPITAL DOM HÉLDER CÂMARA - CG. Nº 018/2022</v>
      </c>
      <c r="C268" s="10"/>
      <c r="D268" s="11" t="str">
        <f>'[1]TCE - ANEXO III - Preencher'!E277</f>
        <v>ELIDE ANDREZA CANUTO DE OLIVEIRA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2236-05</v>
      </c>
      <c r="G268" s="13" t="str">
        <f>IF('[1]TCE - ANEXO III - Preencher'!H277="","",'[1]TCE - ANEXO III - Preencher'!H277)</f>
        <v>02/2023</v>
      </c>
      <c r="H268" s="14">
        <f>'[1]TCE - ANEXO III - Preencher'!I277</f>
        <v>0</v>
      </c>
      <c r="I268" s="14">
        <f>'[1]TCE - ANEXO III - Preencher'!J277</f>
        <v>181.62</v>
      </c>
      <c r="J268" s="14">
        <f>'[1]TCE - ANEXO III - Preencher'!K277</f>
        <v>0</v>
      </c>
      <c r="K268" s="15">
        <f>'[1]TCE - ANEXO III - Preencher'!L277</f>
        <v>185.13921108741999</v>
      </c>
      <c r="L268" s="15">
        <f>'[1]TCE - ANEXO III - Preencher'!M277</f>
        <v>2.0099999999999998</v>
      </c>
      <c r="M268" s="15">
        <f t="shared" si="25"/>
        <v>183.12921108742</v>
      </c>
      <c r="N268" s="15">
        <f>'[1]TCE - ANEXO III - Preencher'!O277</f>
        <v>1.6786734693877501</v>
      </c>
      <c r="O268" s="15">
        <f>'[1]TCE - ANEXO III - Preencher'!P277</f>
        <v>0</v>
      </c>
      <c r="P268" s="16">
        <f t="shared" si="26"/>
        <v>1.6786734693877501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366.42788455680778</v>
      </c>
    </row>
    <row r="269" spans="1:28" x14ac:dyDescent="0.25">
      <c r="A269" s="8">
        <f>IFERROR(VLOOKUP(B269,'[1]DADOS (OCULTAR)'!$Q$3:$S$135,3,0),"")</f>
        <v>9039744000860</v>
      </c>
      <c r="B269" s="9" t="str">
        <f>'[1]TCE - ANEXO III - Preencher'!C278</f>
        <v>HOSPITAL DOM HÉLDER CÂMARA - CG. Nº 018/2022</v>
      </c>
      <c r="C269" s="10"/>
      <c r="D269" s="11" t="str">
        <f>'[1]TCE - ANEXO III - Preencher'!E278</f>
        <v>ELIDIANE BARBOSA DA SILVA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2234-05</v>
      </c>
      <c r="G269" s="13" t="str">
        <f>IF('[1]TCE - ANEXO III - Preencher'!H278="","",'[1]TCE - ANEXO III - Preencher'!H278)</f>
        <v>02/2023</v>
      </c>
      <c r="H269" s="14">
        <f>'[1]TCE - ANEXO III - Preencher'!I278</f>
        <v>0</v>
      </c>
      <c r="I269" s="14">
        <f>'[1]TCE - ANEXO III - Preencher'!J278</f>
        <v>412.55360000000002</v>
      </c>
      <c r="J269" s="14">
        <f>'[1]TCE - ANEXO III - Preencher'!K278</f>
        <v>0</v>
      </c>
      <c r="K269" s="15">
        <f>'[1]TCE - ANEXO III - Preencher'!L278</f>
        <v>185.13921108741999</v>
      </c>
      <c r="L269" s="15">
        <f>'[1]TCE - ANEXO III - Preencher'!M278</f>
        <v>15.3</v>
      </c>
      <c r="M269" s="15">
        <f t="shared" si="25"/>
        <v>169.83921108741998</v>
      </c>
      <c r="N269" s="15">
        <f>'[1]TCE - ANEXO III - Preencher'!O278</f>
        <v>1.6786734693877501</v>
      </c>
      <c r="O269" s="15">
        <f>'[1]TCE - ANEXO III - Preencher'!P278</f>
        <v>0</v>
      </c>
      <c r="P269" s="16">
        <f t="shared" si="26"/>
        <v>1.6786734693877501</v>
      </c>
      <c r="Q269" s="15">
        <f>'[1]TCE - ANEXO III - Preencher'!R278</f>
        <v>339.410381282495</v>
      </c>
      <c r="R269" s="15">
        <f>'[1]TCE - ANEXO III - Preencher'!S278</f>
        <v>183.56</v>
      </c>
      <c r="S269" s="16">
        <f t="shared" si="27"/>
        <v>155.85038128249499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739.92186583930265</v>
      </c>
    </row>
    <row r="270" spans="1:28" x14ac:dyDescent="0.25">
      <c r="A270" s="8">
        <f>IFERROR(VLOOKUP(B270,'[1]DADOS (OCULTAR)'!$Q$3:$S$135,3,0),"")</f>
        <v>9039744000860</v>
      </c>
      <c r="B270" s="9" t="str">
        <f>'[1]TCE - ANEXO III - Preencher'!C279</f>
        <v>HOSPITAL DOM HÉLDER CÂMARA - CG. Nº 018/2022</v>
      </c>
      <c r="C270" s="10"/>
      <c r="D270" s="11" t="str">
        <f>'[1]TCE - ANEXO III - Preencher'!E279</f>
        <v>ELIELMA JULIANA MARIA DA SILVA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 t="str">
        <f>'[1]TCE - ANEXO III - Preencher'!G279</f>
        <v>2521-05</v>
      </c>
      <c r="G270" s="13" t="str">
        <f>IF('[1]TCE - ANEXO III - Preencher'!H279="","",'[1]TCE - ANEXO III - Preencher'!H279)</f>
        <v>02/2023</v>
      </c>
      <c r="H270" s="14">
        <f>'[1]TCE - ANEXO III - Preencher'!I279</f>
        <v>0</v>
      </c>
      <c r="I270" s="14">
        <f>'[1]TCE - ANEXO III - Preencher'!J279</f>
        <v>310.69119999999998</v>
      </c>
      <c r="J270" s="14">
        <f>'[1]TCE - ANEXO III - Preencher'!K279</f>
        <v>0</v>
      </c>
      <c r="K270" s="15">
        <f>'[1]TCE - ANEXO III - Preencher'!L279</f>
        <v>185.13921108741999</v>
      </c>
      <c r="L270" s="15">
        <f>'[1]TCE - ANEXO III - Preencher'!M279</f>
        <v>73.97</v>
      </c>
      <c r="M270" s="15">
        <f t="shared" si="25"/>
        <v>111.16921108742</v>
      </c>
      <c r="N270" s="15">
        <f>'[1]TCE - ANEXO III - Preencher'!O279</f>
        <v>1.6786734693877501</v>
      </c>
      <c r="O270" s="15">
        <f>'[1]TCE - ANEXO III - Preencher'!P279</f>
        <v>0</v>
      </c>
      <c r="P270" s="16">
        <f t="shared" si="26"/>
        <v>1.6786734693877501</v>
      </c>
      <c r="Q270" s="15">
        <f>'[1]TCE - ANEXO III - Preencher'!R279</f>
        <v>339.410381282495</v>
      </c>
      <c r="R270" s="15">
        <f>'[1]TCE - ANEXO III - Preencher'!S279</f>
        <v>180.4</v>
      </c>
      <c r="S270" s="16">
        <f t="shared" si="27"/>
        <v>159.01038128249499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582.54946583930268</v>
      </c>
    </row>
    <row r="271" spans="1:28" x14ac:dyDescent="0.25">
      <c r="A271" s="8">
        <f>IFERROR(VLOOKUP(B271,'[1]DADOS (OCULTAR)'!$Q$3:$S$135,3,0),"")</f>
        <v>9039744000860</v>
      </c>
      <c r="B271" s="9" t="str">
        <f>'[1]TCE - ANEXO III - Preencher'!C280</f>
        <v>HOSPITAL DOM HÉLDER CÂMARA - CG. Nº 018/2022</v>
      </c>
      <c r="C271" s="10"/>
      <c r="D271" s="11" t="str">
        <f>'[1]TCE - ANEXO III - Preencher'!E280</f>
        <v>ELIESIDIA SOARES DA SILVA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 t="str">
        <f>'[1]TCE - ANEXO III - Preencher'!G280</f>
        <v>5142-25</v>
      </c>
      <c r="G271" s="13" t="str">
        <f>IF('[1]TCE - ANEXO III - Preencher'!H280="","",'[1]TCE - ANEXO III - Preencher'!H280)</f>
        <v>02/2023</v>
      </c>
      <c r="H271" s="14">
        <f>'[1]TCE - ANEXO III - Preencher'!I280</f>
        <v>0</v>
      </c>
      <c r="I271" s="14">
        <f>'[1]TCE - ANEXO III - Preencher'!J280</f>
        <v>130.19999999999999</v>
      </c>
      <c r="J271" s="14">
        <f>'[1]TCE - ANEXO III - Preencher'!K280</f>
        <v>0</v>
      </c>
      <c r="K271" s="15">
        <f>'[1]TCE - ANEXO III - Preencher'!L280</f>
        <v>185.13921108741999</v>
      </c>
      <c r="L271" s="15">
        <f>'[1]TCE - ANEXO III - Preencher'!M280</f>
        <v>26.04</v>
      </c>
      <c r="M271" s="15">
        <f t="shared" si="25"/>
        <v>159.09921108742</v>
      </c>
      <c r="N271" s="15">
        <f>'[1]TCE - ANEXO III - Preencher'!O280</f>
        <v>1.6786734693877501</v>
      </c>
      <c r="O271" s="15">
        <f>'[1]TCE - ANEXO III - Preencher'!P280</f>
        <v>0</v>
      </c>
      <c r="P271" s="16">
        <f t="shared" si="26"/>
        <v>1.6786734693877501</v>
      </c>
      <c r="Q271" s="15">
        <f>'[1]TCE - ANEXO III - Preencher'!R280</f>
        <v>339.410381282495</v>
      </c>
      <c r="R271" s="15">
        <f>'[1]TCE - ANEXO III - Preencher'!S280</f>
        <v>78.12</v>
      </c>
      <c r="S271" s="16">
        <f t="shared" si="27"/>
        <v>261.29038128249499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552.26826583930279</v>
      </c>
    </row>
    <row r="272" spans="1:28" x14ac:dyDescent="0.25">
      <c r="A272" s="8">
        <f>IFERROR(VLOOKUP(B272,'[1]DADOS (OCULTAR)'!$Q$3:$S$135,3,0),"")</f>
        <v>9039744000860</v>
      </c>
      <c r="B272" s="9" t="str">
        <f>'[1]TCE - ANEXO III - Preencher'!C281</f>
        <v>HOSPITAL DOM HÉLDER CÂMARA - CG. Nº 018/2022</v>
      </c>
      <c r="C272" s="10"/>
      <c r="D272" s="11" t="str">
        <f>'[1]TCE - ANEXO III - Preencher'!E281</f>
        <v>ELIETE MARIA DE SENA DOS SANTOS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5163-45</v>
      </c>
      <c r="G272" s="13" t="str">
        <f>IF('[1]TCE - ANEXO III - Preencher'!H281="","",'[1]TCE - ANEXO III - Preencher'!H281)</f>
        <v>02/2023</v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1.6786734693877501</v>
      </c>
      <c r="O272" s="15">
        <f>'[1]TCE - ANEXO III - Preencher'!P281</f>
        <v>0</v>
      </c>
      <c r="P272" s="16">
        <f t="shared" si="26"/>
        <v>1.6786734693877501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1.6786734693877501</v>
      </c>
    </row>
    <row r="273" spans="1:28" x14ac:dyDescent="0.25">
      <c r="A273" s="8">
        <f>IFERROR(VLOOKUP(B273,'[1]DADOS (OCULTAR)'!$Q$3:$S$135,3,0),"")</f>
        <v>9039744000860</v>
      </c>
      <c r="B273" s="9" t="str">
        <f>'[1]TCE - ANEXO III - Preencher'!C282</f>
        <v>HOSPITAL DOM HÉLDER CÂMARA - CG. Nº 018/2022</v>
      </c>
      <c r="C273" s="10"/>
      <c r="D273" s="11" t="str">
        <f>'[1]TCE - ANEXO III - Preencher'!E282</f>
        <v>ELINALDA SANTANA DE CARVALHO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3222-05</v>
      </c>
      <c r="G273" s="13" t="str">
        <f>IF('[1]TCE - ANEXO III - Preencher'!H282="","",'[1]TCE - ANEXO III - Preencher'!H282)</f>
        <v>02/2023</v>
      </c>
      <c r="H273" s="14">
        <f>'[1]TCE - ANEXO III - Preencher'!I282</f>
        <v>0</v>
      </c>
      <c r="I273" s="14">
        <f>'[1]TCE - ANEXO III - Preencher'!J282</f>
        <v>150.2552</v>
      </c>
      <c r="J273" s="14">
        <f>'[1]TCE - ANEXO III - Preencher'!K282</f>
        <v>0</v>
      </c>
      <c r="K273" s="15">
        <f>'[1]TCE - ANEXO III - Preencher'!L282</f>
        <v>185.13921108741999</v>
      </c>
      <c r="L273" s="15">
        <f>'[1]TCE - ANEXO III - Preencher'!M282</f>
        <v>26.04</v>
      </c>
      <c r="M273" s="15">
        <f t="shared" si="25"/>
        <v>159.09921108742</v>
      </c>
      <c r="N273" s="15">
        <f>'[1]TCE - ANEXO III - Preencher'!O282</f>
        <v>1.6786734693877501</v>
      </c>
      <c r="O273" s="15">
        <f>'[1]TCE - ANEXO III - Preencher'!P282</f>
        <v>0</v>
      </c>
      <c r="P273" s="16">
        <f t="shared" si="26"/>
        <v>1.6786734693877501</v>
      </c>
      <c r="Q273" s="15">
        <f>'[1]TCE - ANEXO III - Preencher'!R282</f>
        <v>339.410381282495</v>
      </c>
      <c r="R273" s="15">
        <f>'[1]TCE - ANEXO III - Preencher'!S282</f>
        <v>78.12</v>
      </c>
      <c r="S273" s="16">
        <f t="shared" si="27"/>
        <v>261.29038128249499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572.3234658393028</v>
      </c>
    </row>
    <row r="274" spans="1:28" x14ac:dyDescent="0.25">
      <c r="A274" s="8">
        <f>IFERROR(VLOOKUP(B274,'[1]DADOS (OCULTAR)'!$Q$3:$S$135,3,0),"")</f>
        <v>9039744000860</v>
      </c>
      <c r="B274" s="9" t="str">
        <f>'[1]TCE - ANEXO III - Preencher'!C283</f>
        <v>HOSPITAL DOM HÉLDER CÂMARA - CG. Nº 018/2022</v>
      </c>
      <c r="C274" s="10"/>
      <c r="D274" s="11" t="str">
        <f>'[1]TCE - ANEXO III - Preencher'!E283</f>
        <v>ELINALVA LOPES DA SILVA</v>
      </c>
      <c r="E274" s="9" t="str">
        <f>IF('[1]TCE - ANEXO III - Preencher'!F283="4 - Assistência Odontológica","2 - Outros Profissionais da Saúde",'[1]TCE - ANEXO III - Preencher'!F283)</f>
        <v>3 - Administrativo</v>
      </c>
      <c r="F274" s="12" t="str">
        <f>'[1]TCE - ANEXO III - Preencher'!G283</f>
        <v>5163-45</v>
      </c>
      <c r="G274" s="13" t="str">
        <f>IF('[1]TCE - ANEXO III - Preencher'!H283="","",'[1]TCE - ANEXO III - Preencher'!H283)</f>
        <v>02/2023</v>
      </c>
      <c r="H274" s="14">
        <f>'[1]TCE - ANEXO III - Preencher'!I283</f>
        <v>0</v>
      </c>
      <c r="I274" s="14">
        <f>'[1]TCE - ANEXO III - Preencher'!J283</f>
        <v>135.40799999999999</v>
      </c>
      <c r="J274" s="14">
        <f>'[1]TCE - ANEXO III - Preencher'!K283</f>
        <v>0</v>
      </c>
      <c r="K274" s="15">
        <f>'[1]TCE - ANEXO III - Preencher'!L283</f>
        <v>185.13921108741999</v>
      </c>
      <c r="L274" s="15">
        <f>'[1]TCE - ANEXO III - Preencher'!M283</f>
        <v>26.04</v>
      </c>
      <c r="M274" s="15">
        <f t="shared" si="25"/>
        <v>159.09921108742</v>
      </c>
      <c r="N274" s="15">
        <f>'[1]TCE - ANEXO III - Preencher'!O283</f>
        <v>1.6786734693877501</v>
      </c>
      <c r="O274" s="15">
        <f>'[1]TCE - ANEXO III - Preencher'!P283</f>
        <v>0</v>
      </c>
      <c r="P274" s="16">
        <f t="shared" si="26"/>
        <v>1.6786734693877501</v>
      </c>
      <c r="Q274" s="15">
        <f>'[1]TCE - ANEXO III - Preencher'!R283</f>
        <v>339.410381282495</v>
      </c>
      <c r="R274" s="15">
        <f>'[1]TCE - ANEXO III - Preencher'!S283</f>
        <v>78.12</v>
      </c>
      <c r="S274" s="16">
        <f t="shared" si="27"/>
        <v>261.29038128249499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557.47626583930276</v>
      </c>
    </row>
    <row r="275" spans="1:28" x14ac:dyDescent="0.25">
      <c r="A275" s="8">
        <f>IFERROR(VLOOKUP(B275,'[1]DADOS (OCULTAR)'!$Q$3:$S$135,3,0),"")</f>
        <v>9039744000860</v>
      </c>
      <c r="B275" s="9" t="str">
        <f>'[1]TCE - ANEXO III - Preencher'!C284</f>
        <v>HOSPITAL DOM HÉLDER CÂMARA - CG. Nº 018/2022</v>
      </c>
      <c r="C275" s="10"/>
      <c r="D275" s="11" t="str">
        <f>'[1]TCE - ANEXO III - Preencher'!E284</f>
        <v>ELINDICE MARIA DOS PRAZERES ALMEIDA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2237-10</v>
      </c>
      <c r="G275" s="13" t="str">
        <f>IF('[1]TCE - ANEXO III - Preencher'!H284="","",'[1]TCE - ANEXO III - Preencher'!H284)</f>
        <v>02/2023</v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9741.3799999999992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1.6786734693877501</v>
      </c>
      <c r="O275" s="15">
        <f>'[1]TCE - ANEXO III - Preencher'!P284</f>
        <v>0</v>
      </c>
      <c r="P275" s="16">
        <f t="shared" si="26"/>
        <v>1.6786734693877501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9743.0586734693861</v>
      </c>
    </row>
    <row r="276" spans="1:28" x14ac:dyDescent="0.25">
      <c r="A276" s="8">
        <f>IFERROR(VLOOKUP(B276,'[1]DADOS (OCULTAR)'!$Q$3:$S$135,3,0),"")</f>
        <v>9039744000860</v>
      </c>
      <c r="B276" s="9" t="str">
        <f>'[1]TCE - ANEXO III - Preencher'!C285</f>
        <v>HOSPITAL DOM HÉLDER CÂMARA - CG. Nº 018/2022</v>
      </c>
      <c r="C276" s="10"/>
      <c r="D276" s="11" t="str">
        <f>'[1]TCE - ANEXO III - Preencher'!E285</f>
        <v>ELINEIDE MARIA DE LIRA NOJOSA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3222-05</v>
      </c>
      <c r="G276" s="13" t="str">
        <f>IF('[1]TCE - ANEXO III - Preencher'!H285="","",'[1]TCE - ANEXO III - Preencher'!H285)</f>
        <v>02/2023</v>
      </c>
      <c r="H276" s="14">
        <f>'[1]TCE - ANEXO III - Preencher'!I285</f>
        <v>0</v>
      </c>
      <c r="I276" s="14">
        <f>'[1]TCE - ANEXO III - Preencher'!J285</f>
        <v>135.40799999999999</v>
      </c>
      <c r="J276" s="14">
        <f>'[1]TCE - ANEXO III - Preencher'!K285</f>
        <v>0</v>
      </c>
      <c r="K276" s="15">
        <f>'[1]TCE - ANEXO III - Preencher'!L285</f>
        <v>185.13921108741999</v>
      </c>
      <c r="L276" s="15">
        <f>'[1]TCE - ANEXO III - Preencher'!M285</f>
        <v>26.04</v>
      </c>
      <c r="M276" s="15">
        <f t="shared" si="25"/>
        <v>159.09921108742</v>
      </c>
      <c r="N276" s="15">
        <f>'[1]TCE - ANEXO III - Preencher'!O285</f>
        <v>1.6786734693877501</v>
      </c>
      <c r="O276" s="15">
        <f>'[1]TCE - ANEXO III - Preencher'!P285</f>
        <v>0</v>
      </c>
      <c r="P276" s="16">
        <f t="shared" si="26"/>
        <v>1.6786734693877501</v>
      </c>
      <c r="Q276" s="15">
        <f>'[1]TCE - ANEXO III - Preencher'!R285</f>
        <v>339.410381282495</v>
      </c>
      <c r="R276" s="15">
        <f>'[1]TCE - ANEXO III - Preencher'!S285</f>
        <v>156.24</v>
      </c>
      <c r="S276" s="16">
        <f t="shared" si="27"/>
        <v>183.17038128249499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479.35626583930275</v>
      </c>
    </row>
    <row r="277" spans="1:28" x14ac:dyDescent="0.25">
      <c r="A277" s="8">
        <f>IFERROR(VLOOKUP(B277,'[1]DADOS (OCULTAR)'!$Q$3:$S$135,3,0),"")</f>
        <v>9039744000860</v>
      </c>
      <c r="B277" s="9" t="str">
        <f>'[1]TCE - ANEXO III - Preencher'!C286</f>
        <v>HOSPITAL DOM HÉLDER CÂMARA - CG. Nº 018/2022</v>
      </c>
      <c r="C277" s="10"/>
      <c r="D277" s="11" t="str">
        <f>'[1]TCE - ANEXO III - Preencher'!E286</f>
        <v>ELISABETH DA SILVA XAVIER MONTEIRO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3222-05</v>
      </c>
      <c r="G277" s="13" t="str">
        <f>IF('[1]TCE - ANEXO III - Preencher'!H286="","",'[1]TCE - ANEXO III - Preencher'!H286)</f>
        <v>02/2023</v>
      </c>
      <c r="H277" s="14">
        <f>'[1]TCE - ANEXO III - Preencher'!I286</f>
        <v>0</v>
      </c>
      <c r="I277" s="14">
        <f>'[1]TCE - ANEXO III - Preencher'!J286</f>
        <v>159.11519999999999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1.6786734693877501</v>
      </c>
      <c r="O277" s="15">
        <f>'[1]TCE - ANEXO III - Preencher'!P286</f>
        <v>0</v>
      </c>
      <c r="P277" s="16">
        <f t="shared" si="26"/>
        <v>1.6786734693877501</v>
      </c>
      <c r="Q277" s="15">
        <f>'[1]TCE - ANEXO III - Preencher'!R286</f>
        <v>339.410381282495</v>
      </c>
      <c r="R277" s="15">
        <f>'[1]TCE - ANEXO III - Preencher'!S286</f>
        <v>71.28</v>
      </c>
      <c r="S277" s="16">
        <f t="shared" si="27"/>
        <v>268.13038128249502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428.92425475188276</v>
      </c>
    </row>
    <row r="278" spans="1:28" x14ac:dyDescent="0.25">
      <c r="A278" s="8">
        <f>IFERROR(VLOOKUP(B278,'[1]DADOS (OCULTAR)'!$Q$3:$S$135,3,0),"")</f>
        <v>9039744000860</v>
      </c>
      <c r="B278" s="9" t="str">
        <f>'[1]TCE - ANEXO III - Preencher'!C287</f>
        <v>HOSPITAL DOM HÉLDER CÂMARA - CG. Nº 018/2022</v>
      </c>
      <c r="C278" s="10"/>
      <c r="D278" s="11" t="str">
        <f>'[1]TCE - ANEXO III - Preencher'!E287</f>
        <v>ELISANGELA CONCEICAO SILVA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3222-05</v>
      </c>
      <c r="G278" s="13" t="str">
        <f>IF('[1]TCE - ANEXO III - Preencher'!H287="","",'[1]TCE - ANEXO III - Preencher'!H287)</f>
        <v>02/2023</v>
      </c>
      <c r="H278" s="14">
        <f>'[1]TCE - ANEXO III - Preencher'!I287</f>
        <v>0</v>
      </c>
      <c r="I278" s="14">
        <f>'[1]TCE - ANEXO III - Preencher'!J287</f>
        <v>155.4632</v>
      </c>
      <c r="J278" s="14">
        <f>'[1]TCE - ANEXO III - Preencher'!K287</f>
        <v>0</v>
      </c>
      <c r="K278" s="15">
        <f>'[1]TCE - ANEXO III - Preencher'!L287</f>
        <v>185.13921108741999</v>
      </c>
      <c r="L278" s="15">
        <f>'[1]TCE - ANEXO III - Preencher'!M287</f>
        <v>26.04</v>
      </c>
      <c r="M278" s="15">
        <f t="shared" si="25"/>
        <v>159.09921108742</v>
      </c>
      <c r="N278" s="15">
        <f>'[1]TCE - ANEXO III - Preencher'!O287</f>
        <v>1.6786734693877501</v>
      </c>
      <c r="O278" s="15">
        <f>'[1]TCE - ANEXO III - Preencher'!P287</f>
        <v>0</v>
      </c>
      <c r="P278" s="16">
        <f t="shared" si="26"/>
        <v>1.6786734693877501</v>
      </c>
      <c r="Q278" s="15">
        <f>'[1]TCE - ANEXO III - Preencher'!R287</f>
        <v>339.410381282495</v>
      </c>
      <c r="R278" s="15">
        <f>'[1]TCE - ANEXO III - Preencher'!S287</f>
        <v>78.12</v>
      </c>
      <c r="S278" s="16">
        <f t="shared" si="27"/>
        <v>261.29038128249499</v>
      </c>
      <c r="T278" s="15">
        <f>'[1]TCE - ANEXO III - Preencher'!U287</f>
        <v>69.41</v>
      </c>
      <c r="U278" s="15">
        <f>'[1]TCE - ANEXO III - Preencher'!V287</f>
        <v>0</v>
      </c>
      <c r="V278" s="16">
        <f t="shared" si="28"/>
        <v>69.41</v>
      </c>
      <c r="W278" s="17" t="str">
        <f>IF('[1]TCE - ANEXO III - Preencher'!X287="","",'[1]TCE - ANEXO III - Preencher'!X287)</f>
        <v>AUXÍLIO CRECHE</v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646.94146583930274</v>
      </c>
    </row>
    <row r="279" spans="1:28" x14ac:dyDescent="0.25">
      <c r="A279" s="8">
        <f>IFERROR(VLOOKUP(B279,'[1]DADOS (OCULTAR)'!$Q$3:$S$135,3,0),"")</f>
        <v>9039744000860</v>
      </c>
      <c r="B279" s="9" t="str">
        <f>'[1]TCE - ANEXO III - Preencher'!C288</f>
        <v>HOSPITAL DOM HÉLDER CÂMARA - CG. Nº 018/2022</v>
      </c>
      <c r="C279" s="10"/>
      <c r="D279" s="11" t="str">
        <f>'[1]TCE - ANEXO III - Preencher'!E288</f>
        <v>ELISANGELA JOSEFA DOS SANTOS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2235-05</v>
      </c>
      <c r="G279" s="13" t="str">
        <f>IF('[1]TCE - ANEXO III - Preencher'!H288="","",'[1]TCE - ANEXO III - Preencher'!H288)</f>
        <v>02/2023</v>
      </c>
      <c r="H279" s="14">
        <f>'[1]TCE - ANEXO III - Preencher'!I288</f>
        <v>0</v>
      </c>
      <c r="I279" s="14">
        <f>'[1]TCE - ANEXO III - Preencher'!J288</f>
        <v>328.95280000000002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1.6786734693877501</v>
      </c>
      <c r="O279" s="15">
        <f>'[1]TCE - ANEXO III - Preencher'!P288</f>
        <v>0</v>
      </c>
      <c r="P279" s="16">
        <f t="shared" si="26"/>
        <v>1.6786734693877501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330.6314734693878</v>
      </c>
    </row>
    <row r="280" spans="1:28" x14ac:dyDescent="0.25">
      <c r="A280" s="8">
        <f>IFERROR(VLOOKUP(B280,'[1]DADOS (OCULTAR)'!$Q$3:$S$135,3,0),"")</f>
        <v>9039744000860</v>
      </c>
      <c r="B280" s="9" t="str">
        <f>'[1]TCE - ANEXO III - Preencher'!C289</f>
        <v>HOSPITAL DOM HÉLDER CÂMARA - CG. Nº 018/2022</v>
      </c>
      <c r="C280" s="10"/>
      <c r="D280" s="11" t="str">
        <f>'[1]TCE - ANEXO III - Preencher'!E289</f>
        <v>ELIZABETE ALVES DA SILVA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3222-05</v>
      </c>
      <c r="G280" s="13" t="str">
        <f>IF('[1]TCE - ANEXO III - Preencher'!H289="","",'[1]TCE - ANEXO III - Preencher'!H289)</f>
        <v>02/2023</v>
      </c>
      <c r="H280" s="14">
        <f>'[1]TCE - ANEXO III - Preencher'!I289</f>
        <v>0</v>
      </c>
      <c r="I280" s="14">
        <f>'[1]TCE - ANEXO III - Preencher'!J289</f>
        <v>151.03200000000001</v>
      </c>
      <c r="J280" s="14">
        <f>'[1]TCE - ANEXO III - Preencher'!K289</f>
        <v>0</v>
      </c>
      <c r="K280" s="15">
        <f>'[1]TCE - ANEXO III - Preencher'!L289</f>
        <v>185.13921108741999</v>
      </c>
      <c r="L280" s="15">
        <f>'[1]TCE - ANEXO III - Preencher'!M289</f>
        <v>26.04</v>
      </c>
      <c r="M280" s="15">
        <f t="shared" si="25"/>
        <v>159.09921108742</v>
      </c>
      <c r="N280" s="15">
        <f>'[1]TCE - ANEXO III - Preencher'!O289</f>
        <v>1.6786734693877501</v>
      </c>
      <c r="O280" s="15">
        <f>'[1]TCE - ANEXO III - Preencher'!P289</f>
        <v>0</v>
      </c>
      <c r="P280" s="16">
        <f t="shared" si="26"/>
        <v>1.6786734693877501</v>
      </c>
      <c r="Q280" s="15">
        <f>'[1]TCE - ANEXO III - Preencher'!R289</f>
        <v>339.410381282495</v>
      </c>
      <c r="R280" s="15">
        <f>'[1]TCE - ANEXO III - Preencher'!S289</f>
        <v>78.12</v>
      </c>
      <c r="S280" s="16">
        <f t="shared" si="27"/>
        <v>261.29038128249499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573.10026583930278</v>
      </c>
    </row>
    <row r="281" spans="1:28" x14ac:dyDescent="0.25">
      <c r="A281" s="8">
        <f>IFERROR(VLOOKUP(B281,'[1]DADOS (OCULTAR)'!$Q$3:$S$135,3,0),"")</f>
        <v>9039744000860</v>
      </c>
      <c r="B281" s="9" t="str">
        <f>'[1]TCE - ANEXO III - Preencher'!C290</f>
        <v>HOSPITAL DOM HÉLDER CÂMARA - CG. Nº 018/2022</v>
      </c>
      <c r="C281" s="10"/>
      <c r="D281" s="11" t="str">
        <f>'[1]TCE - ANEXO III - Preencher'!E290</f>
        <v>ELIZABETE BORGES DE SOUZA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3222-05</v>
      </c>
      <c r="G281" s="13" t="str">
        <f>IF('[1]TCE - ANEXO III - Preencher'!H290="","",'[1]TCE - ANEXO III - Preencher'!H290)</f>
        <v>02/2023</v>
      </c>
      <c r="H281" s="14">
        <f>'[1]TCE - ANEXO III - Preencher'!I290</f>
        <v>0</v>
      </c>
      <c r="I281" s="14">
        <f>'[1]TCE - ANEXO III - Preencher'!J290</f>
        <v>138.7792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1.6786734693877501</v>
      </c>
      <c r="O281" s="15">
        <f>'[1]TCE - ANEXO III - Preencher'!P290</f>
        <v>0</v>
      </c>
      <c r="P281" s="16">
        <f t="shared" si="26"/>
        <v>1.6786734693877501</v>
      </c>
      <c r="Q281" s="15">
        <f>'[1]TCE - ANEXO III - Preencher'!R290</f>
        <v>339.410381282495</v>
      </c>
      <c r="R281" s="15">
        <f>'[1]TCE - ANEXO III - Preencher'!S290</f>
        <v>78.12</v>
      </c>
      <c r="S281" s="16">
        <f t="shared" si="27"/>
        <v>261.29038128249499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401.74825475188277</v>
      </c>
    </row>
    <row r="282" spans="1:28" x14ac:dyDescent="0.25">
      <c r="A282" s="8">
        <f>IFERROR(VLOOKUP(B282,'[1]DADOS (OCULTAR)'!$Q$3:$S$135,3,0),"")</f>
        <v>9039744000860</v>
      </c>
      <c r="B282" s="9" t="str">
        <f>'[1]TCE - ANEXO III - Preencher'!C291</f>
        <v>HOSPITAL DOM HÉLDER CÂMARA - CG. Nº 018/2022</v>
      </c>
      <c r="C282" s="10"/>
      <c r="D282" s="11" t="str">
        <f>'[1]TCE - ANEXO III - Preencher'!E291</f>
        <v>ELIZABETE DE SOUSA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3222-05</v>
      </c>
      <c r="G282" s="13" t="str">
        <f>IF('[1]TCE - ANEXO III - Preencher'!H291="","",'[1]TCE - ANEXO III - Preencher'!H291)</f>
        <v>02/2023</v>
      </c>
      <c r="H282" s="14">
        <f>'[1]TCE - ANEXO III - Preencher'!I291</f>
        <v>0</v>
      </c>
      <c r="I282" s="14">
        <f>'[1]TCE - ANEXO III - Preencher'!J291</f>
        <v>84.555199999999999</v>
      </c>
      <c r="J282" s="14">
        <f>'[1]TCE - ANEXO III - Preencher'!K291</f>
        <v>0</v>
      </c>
      <c r="K282" s="15">
        <f>'[1]TCE - ANEXO III - Preencher'!L291</f>
        <v>185.13921108741999</v>
      </c>
      <c r="L282" s="15">
        <f>'[1]TCE - ANEXO III - Preencher'!M291</f>
        <v>26.04</v>
      </c>
      <c r="M282" s="15">
        <f t="shared" si="25"/>
        <v>159.09921108742</v>
      </c>
      <c r="N282" s="15">
        <f>'[1]TCE - ANEXO III - Preencher'!O291</f>
        <v>1.6786734693877501</v>
      </c>
      <c r="O282" s="15">
        <f>'[1]TCE - ANEXO III - Preencher'!P291</f>
        <v>0</v>
      </c>
      <c r="P282" s="16">
        <f t="shared" si="26"/>
        <v>1.6786734693877501</v>
      </c>
      <c r="Q282" s="15">
        <f>'[1]TCE - ANEXO III - Preencher'!R291</f>
        <v>339.410381282495</v>
      </c>
      <c r="R282" s="15">
        <f>'[1]TCE - ANEXO III - Preencher'!S291</f>
        <v>50</v>
      </c>
      <c r="S282" s="16">
        <f t="shared" si="27"/>
        <v>289.410381282495</v>
      </c>
      <c r="T282" s="15">
        <f>'[1]TCE - ANEXO III - Preencher'!U291</f>
        <v>69.41</v>
      </c>
      <c r="U282" s="15">
        <f>'[1]TCE - ANEXO III - Preencher'!V291</f>
        <v>0</v>
      </c>
      <c r="V282" s="16">
        <f t="shared" si="28"/>
        <v>69.41</v>
      </c>
      <c r="W282" s="17" t="str">
        <f>IF('[1]TCE - ANEXO III - Preencher'!X291="","",'[1]TCE - ANEXO III - Preencher'!X291)</f>
        <v>AUXÍLIO CRECHE</v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604.15346583930273</v>
      </c>
    </row>
    <row r="283" spans="1:28" x14ac:dyDescent="0.25">
      <c r="A283" s="8">
        <f>IFERROR(VLOOKUP(B283,'[1]DADOS (OCULTAR)'!$Q$3:$S$135,3,0),"")</f>
        <v>9039744000860</v>
      </c>
      <c r="B283" s="9" t="str">
        <f>'[1]TCE - ANEXO III - Preencher'!C292</f>
        <v>HOSPITAL DOM HÉLDER CÂMARA - CG. Nº 018/2022</v>
      </c>
      <c r="C283" s="10"/>
      <c r="D283" s="11" t="str">
        <f>'[1]TCE - ANEXO III - Preencher'!E292</f>
        <v>ELIZABETE MARIA GONZAGA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3222-05</v>
      </c>
      <c r="G283" s="13" t="str">
        <f>IF('[1]TCE - ANEXO III - Preencher'!H292="","",'[1]TCE - ANEXO III - Preencher'!H292)</f>
        <v>02/2023</v>
      </c>
      <c r="H283" s="14">
        <f>'[1]TCE - ANEXO III - Preencher'!I292</f>
        <v>0</v>
      </c>
      <c r="I283" s="14">
        <f>'[1]TCE - ANEXO III - Preencher'!J292</f>
        <v>140.61600000000001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1.6786734693877501</v>
      </c>
      <c r="O283" s="15">
        <f>'[1]TCE - ANEXO III - Preencher'!P292</f>
        <v>0</v>
      </c>
      <c r="P283" s="16">
        <f t="shared" si="26"/>
        <v>1.6786734693877501</v>
      </c>
      <c r="Q283" s="15">
        <f>'[1]TCE - ANEXO III - Preencher'!R292</f>
        <v>339.410381282495</v>
      </c>
      <c r="R283" s="15">
        <f>'[1]TCE - ANEXO III - Preencher'!S292</f>
        <v>78.12</v>
      </c>
      <c r="S283" s="16">
        <f t="shared" si="27"/>
        <v>261.29038128249499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403.58505475188275</v>
      </c>
    </row>
    <row r="284" spans="1:28" x14ac:dyDescent="0.25">
      <c r="A284" s="8">
        <f>IFERROR(VLOOKUP(B284,'[1]DADOS (OCULTAR)'!$Q$3:$S$135,3,0),"")</f>
        <v>9039744000860</v>
      </c>
      <c r="B284" s="9" t="str">
        <f>'[1]TCE - ANEXO III - Preencher'!C293</f>
        <v>HOSPITAL DOM HÉLDER CÂMARA - CG. Nº 018/2022</v>
      </c>
      <c r="C284" s="10"/>
      <c r="D284" s="11" t="str">
        <f>'[1]TCE - ANEXO III - Preencher'!E293</f>
        <v>ELIZIETH BARATA DA SILVA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3222-05</v>
      </c>
      <c r="G284" s="13" t="str">
        <f>IF('[1]TCE - ANEXO III - Preencher'!H293="","",'[1]TCE - ANEXO III - Preencher'!H293)</f>
        <v>02/2023</v>
      </c>
      <c r="H284" s="14">
        <f>'[1]TCE - ANEXO III - Preencher'!I293</f>
        <v>0</v>
      </c>
      <c r="I284" s="14">
        <f>'[1]TCE - ANEXO III - Preencher'!J293</f>
        <v>140.61600000000001</v>
      </c>
      <c r="J284" s="14">
        <f>'[1]TCE - ANEXO III - Preencher'!K293</f>
        <v>0</v>
      </c>
      <c r="K284" s="15">
        <f>'[1]TCE - ANEXO III - Preencher'!L293</f>
        <v>185.13921108741999</v>
      </c>
      <c r="L284" s="15">
        <f>'[1]TCE - ANEXO III - Preencher'!M293</f>
        <v>26.04</v>
      </c>
      <c r="M284" s="15">
        <f t="shared" si="25"/>
        <v>159.09921108742</v>
      </c>
      <c r="N284" s="15">
        <f>'[1]TCE - ANEXO III - Preencher'!O293</f>
        <v>1.6786734693877501</v>
      </c>
      <c r="O284" s="15">
        <f>'[1]TCE - ANEXO III - Preencher'!P293</f>
        <v>0</v>
      </c>
      <c r="P284" s="16">
        <f t="shared" si="26"/>
        <v>1.6786734693877501</v>
      </c>
      <c r="Q284" s="15">
        <f>'[1]TCE - ANEXO III - Preencher'!R293</f>
        <v>339.410381282495</v>
      </c>
      <c r="R284" s="15">
        <f>'[1]TCE - ANEXO III - Preencher'!S293</f>
        <v>78.12</v>
      </c>
      <c r="S284" s="16">
        <f t="shared" si="27"/>
        <v>261.29038128249499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562.68426583930272</v>
      </c>
    </row>
    <row r="285" spans="1:28" x14ac:dyDescent="0.25">
      <c r="A285" s="8">
        <f>IFERROR(VLOOKUP(B285,'[1]DADOS (OCULTAR)'!$Q$3:$S$135,3,0),"")</f>
        <v>9039744000860</v>
      </c>
      <c r="B285" s="9" t="str">
        <f>'[1]TCE - ANEXO III - Preencher'!C294</f>
        <v>HOSPITAL DOM HÉLDER CÂMARA - CG. Nº 018/2022</v>
      </c>
      <c r="C285" s="10"/>
      <c r="D285" s="11" t="str">
        <f>'[1]TCE - ANEXO III - Preencher'!E294</f>
        <v>ELLEN DIANA SILVA DE SOUZA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2237-10</v>
      </c>
      <c r="G285" s="13" t="str">
        <f>IF('[1]TCE - ANEXO III - Preencher'!H294="","",'[1]TCE - ANEXO III - Preencher'!H294)</f>
        <v>02/2023</v>
      </c>
      <c r="H285" s="14">
        <f>'[1]TCE - ANEXO III - Preencher'!I294</f>
        <v>0</v>
      </c>
      <c r="I285" s="14">
        <f>'[1]TCE - ANEXO III - Preencher'!J294</f>
        <v>369.17360000000002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1.6786734693877501</v>
      </c>
      <c r="O285" s="15">
        <f>'[1]TCE - ANEXO III - Preencher'!P294</f>
        <v>0</v>
      </c>
      <c r="P285" s="16">
        <f t="shared" si="26"/>
        <v>1.6786734693877501</v>
      </c>
      <c r="Q285" s="15">
        <f>'[1]TCE - ANEXO III - Preencher'!R294</f>
        <v>339.410381282495</v>
      </c>
      <c r="R285" s="15">
        <f>'[1]TCE - ANEXO III - Preencher'!S294</f>
        <v>182.43</v>
      </c>
      <c r="S285" s="16">
        <f t="shared" si="27"/>
        <v>156.98038128249499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527.83265475188273</v>
      </c>
    </row>
    <row r="286" spans="1:28" x14ac:dyDescent="0.25">
      <c r="A286" s="8">
        <f>IFERROR(VLOOKUP(B286,'[1]DADOS (OCULTAR)'!$Q$3:$S$135,3,0),"")</f>
        <v>9039744000860</v>
      </c>
      <c r="B286" s="9" t="str">
        <f>'[1]TCE - ANEXO III - Preencher'!C295</f>
        <v>HOSPITAL DOM HÉLDER CÂMARA - CG. Nº 018/2022</v>
      </c>
      <c r="C286" s="10"/>
      <c r="D286" s="11" t="str">
        <f>'[1]TCE - ANEXO III - Preencher'!E295</f>
        <v>ELLIS KAROLINE RODRIGUES DA SILVA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2234-05</v>
      </c>
      <c r="G286" s="13" t="str">
        <f>IF('[1]TCE - ANEXO III - Preencher'!H295="","",'[1]TCE - ANEXO III - Preencher'!H295)</f>
        <v>02/2023</v>
      </c>
      <c r="H286" s="14">
        <f>'[1]TCE - ANEXO III - Preencher'!I295</f>
        <v>0</v>
      </c>
      <c r="I286" s="14">
        <f>'[1]TCE - ANEXO III - Preencher'!J295</f>
        <v>415.6352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1.6786734693877501</v>
      </c>
      <c r="O286" s="15">
        <f>'[1]TCE - ANEXO III - Preencher'!P295</f>
        <v>0</v>
      </c>
      <c r="P286" s="16">
        <f t="shared" si="26"/>
        <v>1.6786734693877501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417.31387346938777</v>
      </c>
    </row>
    <row r="287" spans="1:28" x14ac:dyDescent="0.25">
      <c r="A287" s="8">
        <f>IFERROR(VLOOKUP(B287,'[1]DADOS (OCULTAR)'!$Q$3:$S$135,3,0),"")</f>
        <v>9039744000860</v>
      </c>
      <c r="B287" s="9" t="str">
        <f>'[1]TCE - ANEXO III - Preencher'!C296</f>
        <v>HOSPITAL DOM HÉLDER CÂMARA - CG. Nº 018/2022</v>
      </c>
      <c r="C287" s="10"/>
      <c r="D287" s="11" t="str">
        <f>'[1]TCE - ANEXO III - Preencher'!E296</f>
        <v>ELOINA PAULINA DE LIMA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2235-05</v>
      </c>
      <c r="G287" s="13" t="str">
        <f>IF('[1]TCE - ANEXO III - Preencher'!H296="","",'[1]TCE - ANEXO III - Preencher'!H296)</f>
        <v>02/2023</v>
      </c>
      <c r="H287" s="14">
        <f>'[1]TCE - ANEXO III - Preencher'!I296</f>
        <v>0</v>
      </c>
      <c r="I287" s="14">
        <f>'[1]TCE - ANEXO III - Preencher'!J296</f>
        <v>330.89920000000001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1.6786734693877501</v>
      </c>
      <c r="O287" s="15">
        <f>'[1]TCE - ANEXO III - Preencher'!P296</f>
        <v>0</v>
      </c>
      <c r="P287" s="16">
        <f t="shared" si="26"/>
        <v>1.6786734693877501</v>
      </c>
      <c r="Q287" s="15">
        <f>'[1]TCE - ANEXO III - Preencher'!R296</f>
        <v>339.410381282495</v>
      </c>
      <c r="R287" s="15">
        <f>'[1]TCE - ANEXO III - Preencher'!S296</f>
        <v>112</v>
      </c>
      <c r="S287" s="16">
        <f t="shared" si="27"/>
        <v>227.410381282495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559.98825475188278</v>
      </c>
    </row>
    <row r="288" spans="1:28" x14ac:dyDescent="0.25">
      <c r="A288" s="8">
        <f>IFERROR(VLOOKUP(B288,'[1]DADOS (OCULTAR)'!$Q$3:$S$135,3,0),"")</f>
        <v>9039744000860</v>
      </c>
      <c r="B288" s="9" t="str">
        <f>'[1]TCE - ANEXO III - Preencher'!C297</f>
        <v>HOSPITAL DOM HÉLDER CÂMARA - CG. Nº 018/2022</v>
      </c>
      <c r="C288" s="10"/>
      <c r="D288" s="11" t="str">
        <f>'[1]TCE - ANEXO III - Preencher'!E297</f>
        <v>ELOISE DO NASCIMENTO HOLANDA COSTA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3226-05</v>
      </c>
      <c r="G288" s="13" t="str">
        <f>IF('[1]TCE - ANEXO III - Preencher'!H297="","",'[1]TCE - ANEXO III - Preencher'!H297)</f>
        <v>02/2023</v>
      </c>
      <c r="H288" s="14">
        <f>'[1]TCE - ANEXO III - Preencher'!I297</f>
        <v>0</v>
      </c>
      <c r="I288" s="14">
        <f>'[1]TCE - ANEXO III - Preencher'!J297</f>
        <v>141.22640000000001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1.6786734693877501</v>
      </c>
      <c r="O288" s="15">
        <f>'[1]TCE - ANEXO III - Preencher'!P297</f>
        <v>0</v>
      </c>
      <c r="P288" s="16">
        <f t="shared" si="26"/>
        <v>1.6786734693877501</v>
      </c>
      <c r="Q288" s="15">
        <f>'[1]TCE - ANEXO III - Preencher'!R297</f>
        <v>339.410381282495</v>
      </c>
      <c r="R288" s="15">
        <f>'[1]TCE - ANEXO III - Preencher'!S297</f>
        <v>73.5</v>
      </c>
      <c r="S288" s="16">
        <f t="shared" si="27"/>
        <v>265.910381282495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408.81545475188273</v>
      </c>
    </row>
    <row r="289" spans="1:28" x14ac:dyDescent="0.25">
      <c r="A289" s="8">
        <f>IFERROR(VLOOKUP(B289,'[1]DADOS (OCULTAR)'!$Q$3:$S$135,3,0),"")</f>
        <v>9039744000860</v>
      </c>
      <c r="B289" s="9" t="str">
        <f>'[1]TCE - ANEXO III - Preencher'!C298</f>
        <v>HOSPITAL DOM HÉLDER CÂMARA - CG. Nº 018/2022</v>
      </c>
      <c r="C289" s="10"/>
      <c r="D289" s="11" t="str">
        <f>'[1]TCE - ANEXO III - Preencher'!E298</f>
        <v>ELVA MILLENA CHAGAS DA CUNHA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4110-10</v>
      </c>
      <c r="G289" s="13" t="str">
        <f>IF('[1]TCE - ANEXO III - Preencher'!H298="","",'[1]TCE - ANEXO III - Preencher'!H298)</f>
        <v>02/2023</v>
      </c>
      <c r="H289" s="14">
        <f>'[1]TCE - ANEXO III - Preencher'!I298</f>
        <v>0</v>
      </c>
      <c r="I289" s="14">
        <f>'[1]TCE - ANEXO III - Preencher'!J298</f>
        <v>115.3424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1.6786734693877501</v>
      </c>
      <c r="O289" s="15">
        <f>'[1]TCE - ANEXO III - Preencher'!P298</f>
        <v>0</v>
      </c>
      <c r="P289" s="16">
        <f t="shared" si="26"/>
        <v>1.6786734693877501</v>
      </c>
      <c r="Q289" s="15">
        <f>'[1]TCE - ANEXO III - Preencher'!R298</f>
        <v>339.410381282495</v>
      </c>
      <c r="R289" s="15">
        <f>'[1]TCE - ANEXO III - Preencher'!S298</f>
        <v>78.12</v>
      </c>
      <c r="S289" s="16">
        <f t="shared" si="27"/>
        <v>261.29038128249499</v>
      </c>
      <c r="T289" s="15">
        <f>'[1]TCE - ANEXO III - Preencher'!U298</f>
        <v>77.569999999999993</v>
      </c>
      <c r="U289" s="15">
        <f>'[1]TCE - ANEXO III - Preencher'!V298</f>
        <v>0</v>
      </c>
      <c r="V289" s="16">
        <f t="shared" si="28"/>
        <v>77.569999999999993</v>
      </c>
      <c r="W289" s="17" t="str">
        <f>IF('[1]TCE - ANEXO III - Preencher'!X298="","",'[1]TCE - ANEXO III - Preencher'!X298)</f>
        <v>AUXÍLIO CRECHE</v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455.8814547518827</v>
      </c>
    </row>
    <row r="290" spans="1:28" x14ac:dyDescent="0.25">
      <c r="A290" s="8">
        <f>IFERROR(VLOOKUP(B290,'[1]DADOS (OCULTAR)'!$Q$3:$S$135,3,0),"")</f>
        <v>9039744000860</v>
      </c>
      <c r="B290" s="9" t="str">
        <f>'[1]TCE - ANEXO III - Preencher'!C299</f>
        <v>HOSPITAL DOM HÉLDER CÂMARA - CG. Nº 018/2022</v>
      </c>
      <c r="C290" s="10"/>
      <c r="D290" s="11" t="str">
        <f>'[1]TCE - ANEXO III - Preencher'!E299</f>
        <v>ELVIS DA SILVA PINO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5151-10</v>
      </c>
      <c r="G290" s="13" t="str">
        <f>IF('[1]TCE - ANEXO III - Preencher'!H299="","",'[1]TCE - ANEXO III - Preencher'!H299)</f>
        <v>02/2023</v>
      </c>
      <c r="H290" s="14">
        <f>'[1]TCE - ANEXO III - Preencher'!I299</f>
        <v>0</v>
      </c>
      <c r="I290" s="14">
        <f>'[1]TCE - ANEXO III - Preencher'!J299</f>
        <v>146.108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1.6786734693877501</v>
      </c>
      <c r="O290" s="15">
        <f>'[1]TCE - ANEXO III - Preencher'!P299</f>
        <v>0</v>
      </c>
      <c r="P290" s="16">
        <f t="shared" si="26"/>
        <v>1.6786734693877501</v>
      </c>
      <c r="Q290" s="15">
        <f>'[1]TCE - ANEXO III - Preencher'!R299</f>
        <v>339.410381282495</v>
      </c>
      <c r="R290" s="15">
        <f>'[1]TCE - ANEXO III - Preencher'!S299</f>
        <v>78.12</v>
      </c>
      <c r="S290" s="16">
        <f t="shared" si="27"/>
        <v>261.29038128249499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409.07705475188277</v>
      </c>
    </row>
    <row r="291" spans="1:28" x14ac:dyDescent="0.25">
      <c r="A291" s="8">
        <f>IFERROR(VLOOKUP(B291,'[1]DADOS (OCULTAR)'!$Q$3:$S$135,3,0),"")</f>
        <v>9039744000860</v>
      </c>
      <c r="B291" s="9" t="str">
        <f>'[1]TCE - ANEXO III - Preencher'!C300</f>
        <v>HOSPITAL DOM HÉLDER CÂMARA - CG. Nº 018/2022</v>
      </c>
      <c r="C291" s="10"/>
      <c r="D291" s="11" t="str">
        <f>'[1]TCE - ANEXO III - Preencher'!E300</f>
        <v>EMANOEL DINIZ DE SIQUEIRA</v>
      </c>
      <c r="E291" s="9" t="str">
        <f>IF('[1]TCE - ANEXO III - Preencher'!F300="4 - Assistência Odontológica","2 - Outros Profissionais da Saúde",'[1]TCE - ANEXO III - Preencher'!F300)</f>
        <v>3 - Administrativo</v>
      </c>
      <c r="F291" s="12" t="str">
        <f>'[1]TCE - ANEXO III - Preencher'!G300</f>
        <v>7233-10</v>
      </c>
      <c r="G291" s="13" t="str">
        <f>IF('[1]TCE - ANEXO III - Preencher'!H300="","",'[1]TCE - ANEXO III - Preencher'!H300)</f>
        <v>02/2023</v>
      </c>
      <c r="H291" s="14">
        <f>'[1]TCE - ANEXO III - Preencher'!I300</f>
        <v>0</v>
      </c>
      <c r="I291" s="14">
        <f>'[1]TCE - ANEXO III - Preencher'!J300</f>
        <v>147.2936</v>
      </c>
      <c r="J291" s="14">
        <f>'[1]TCE - ANEXO III - Preencher'!K300</f>
        <v>0</v>
      </c>
      <c r="K291" s="15">
        <f>'[1]TCE - ANEXO III - Preencher'!L300</f>
        <v>185.13921108741999</v>
      </c>
      <c r="L291" s="15">
        <f>'[1]TCE - ANEXO III - Preencher'!M300</f>
        <v>30.83</v>
      </c>
      <c r="M291" s="15">
        <f t="shared" si="25"/>
        <v>154.30921108742001</v>
      </c>
      <c r="N291" s="15">
        <f>'[1]TCE - ANEXO III - Preencher'!O300</f>
        <v>1.6786734693877501</v>
      </c>
      <c r="O291" s="15">
        <f>'[1]TCE - ANEXO III - Preencher'!P300</f>
        <v>0</v>
      </c>
      <c r="P291" s="16">
        <f t="shared" si="26"/>
        <v>1.6786734693877501</v>
      </c>
      <c r="Q291" s="15">
        <f>'[1]TCE - ANEXO III - Preencher'!R300</f>
        <v>339.410381282495</v>
      </c>
      <c r="R291" s="15">
        <f>'[1]TCE - ANEXO III - Preencher'!S300</f>
        <v>85.25</v>
      </c>
      <c r="S291" s="16">
        <f t="shared" si="27"/>
        <v>254.160381282495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557.44186583930286</v>
      </c>
    </row>
    <row r="292" spans="1:28" x14ac:dyDescent="0.25">
      <c r="A292" s="8">
        <f>IFERROR(VLOOKUP(B292,'[1]DADOS (OCULTAR)'!$Q$3:$S$135,3,0),"")</f>
        <v>9039744000860</v>
      </c>
      <c r="B292" s="9" t="str">
        <f>'[1]TCE - ANEXO III - Preencher'!C301</f>
        <v>HOSPITAL DOM HÉLDER CÂMARA - CG. Nº 018/2022</v>
      </c>
      <c r="C292" s="10"/>
      <c r="D292" s="11" t="str">
        <f>'[1]TCE - ANEXO III - Preencher'!E301</f>
        <v>EMANOELLA MARIA RAMOS DE OLIVEIRA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2236-05</v>
      </c>
      <c r="G292" s="13" t="str">
        <f>IF('[1]TCE - ANEXO III - Preencher'!H301="","",'[1]TCE - ANEXO III - Preencher'!H301)</f>
        <v>02/2023</v>
      </c>
      <c r="H292" s="14">
        <f>'[1]TCE - ANEXO III - Preencher'!I301</f>
        <v>0</v>
      </c>
      <c r="I292" s="14">
        <f>'[1]TCE - ANEXO III - Preencher'!J301</f>
        <v>218.72880000000001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1.6786734693877501</v>
      </c>
      <c r="O292" s="15">
        <f>'[1]TCE - ANEXO III - Preencher'!P301</f>
        <v>0</v>
      </c>
      <c r="P292" s="16">
        <f t="shared" si="26"/>
        <v>1.6786734693877501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220.40747346938775</v>
      </c>
    </row>
    <row r="293" spans="1:28" x14ac:dyDescent="0.25">
      <c r="A293" s="8">
        <f>IFERROR(VLOOKUP(B293,'[1]DADOS (OCULTAR)'!$Q$3:$S$135,3,0),"")</f>
        <v>9039744000860</v>
      </c>
      <c r="B293" s="9" t="str">
        <f>'[1]TCE - ANEXO III - Preencher'!C302</f>
        <v>HOSPITAL DOM HÉLDER CÂMARA - CG. Nº 018/2022</v>
      </c>
      <c r="C293" s="10"/>
      <c r="D293" s="11" t="str">
        <f>'[1]TCE - ANEXO III - Preencher'!E302</f>
        <v>EMANUELLI EVELYN SOARES DA SILVA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5211-30</v>
      </c>
      <c r="G293" s="13" t="str">
        <f>IF('[1]TCE - ANEXO III - Preencher'!H302="","",'[1]TCE - ANEXO III - Preencher'!H302)</f>
        <v>02/2023</v>
      </c>
      <c r="H293" s="14">
        <f>'[1]TCE - ANEXO III - Preencher'!I302</f>
        <v>0</v>
      </c>
      <c r="I293" s="14">
        <f>'[1]TCE - ANEXO III - Preencher'!J302</f>
        <v>104.16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1.6786734693877501</v>
      </c>
      <c r="O293" s="15">
        <f>'[1]TCE - ANEXO III - Preencher'!P302</f>
        <v>0</v>
      </c>
      <c r="P293" s="16">
        <f t="shared" si="26"/>
        <v>1.6786734693877501</v>
      </c>
      <c r="Q293" s="15">
        <f>'[1]TCE - ANEXO III - Preencher'!R302</f>
        <v>339.410381282495</v>
      </c>
      <c r="R293" s="15">
        <f>'[1]TCE - ANEXO III - Preencher'!S302</f>
        <v>78.12</v>
      </c>
      <c r="S293" s="16">
        <f t="shared" si="27"/>
        <v>261.29038128249499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367.12905475188273</v>
      </c>
    </row>
    <row r="294" spans="1:28" x14ac:dyDescent="0.25">
      <c r="A294" s="8">
        <f>IFERROR(VLOOKUP(B294,'[1]DADOS (OCULTAR)'!$Q$3:$S$135,3,0),"")</f>
        <v>9039744000860</v>
      </c>
      <c r="B294" s="9" t="str">
        <f>'[1]TCE - ANEXO III - Preencher'!C303</f>
        <v>HOSPITAL DOM HÉLDER CÂMARA - CG. Nº 018/2022</v>
      </c>
      <c r="C294" s="10"/>
      <c r="D294" s="11" t="str">
        <f>'[1]TCE - ANEXO III - Preencher'!E303</f>
        <v>EMERSOM DE MELO DA SILVA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3241-15</v>
      </c>
      <c r="G294" s="13" t="str">
        <f>IF('[1]TCE - ANEXO III - Preencher'!H303="","",'[1]TCE - ANEXO III - Preencher'!H303)</f>
        <v>02/2023</v>
      </c>
      <c r="H294" s="14">
        <f>'[1]TCE - ANEXO III - Preencher'!I303</f>
        <v>0</v>
      </c>
      <c r="I294" s="14">
        <f>'[1]TCE - ANEXO III - Preencher'!J303</f>
        <v>356.85759999999999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1.6786734693877501</v>
      </c>
      <c r="O294" s="15">
        <f>'[1]TCE - ANEXO III - Preencher'!P303</f>
        <v>0</v>
      </c>
      <c r="P294" s="16">
        <f t="shared" si="26"/>
        <v>1.6786734693877501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358.53627346938777</v>
      </c>
    </row>
    <row r="295" spans="1:28" x14ac:dyDescent="0.25">
      <c r="A295" s="8">
        <f>IFERROR(VLOOKUP(B295,'[1]DADOS (OCULTAR)'!$Q$3:$S$135,3,0),"")</f>
        <v>9039744000860</v>
      </c>
      <c r="B295" s="9" t="str">
        <f>'[1]TCE - ANEXO III - Preencher'!C304</f>
        <v>HOSPITAL DOM HÉLDER CÂMARA - CG. Nº 018/2022</v>
      </c>
      <c r="C295" s="10"/>
      <c r="D295" s="11" t="str">
        <f>'[1]TCE - ANEXO III - Preencher'!E304</f>
        <v>EMILLY DAYANNE SANTOS FARIAS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3222-05</v>
      </c>
      <c r="G295" s="13" t="str">
        <f>IF('[1]TCE - ANEXO III - Preencher'!H304="","",'[1]TCE - ANEXO III - Preencher'!H304)</f>
        <v>02/2023</v>
      </c>
      <c r="H295" s="14">
        <f>'[1]TCE - ANEXO III - Preencher'!I304</f>
        <v>0</v>
      </c>
      <c r="I295" s="14">
        <f>'[1]TCE - ANEXO III - Preencher'!J304</f>
        <v>145.12799999999999</v>
      </c>
      <c r="J295" s="14">
        <f>'[1]TCE - ANEXO III - Preencher'!K304</f>
        <v>0</v>
      </c>
      <c r="K295" s="15">
        <f>'[1]TCE - ANEXO III - Preencher'!L304</f>
        <v>185.13921108741999</v>
      </c>
      <c r="L295" s="15">
        <f>'[1]TCE - ANEXO III - Preencher'!M304</f>
        <v>26.04</v>
      </c>
      <c r="M295" s="15">
        <f t="shared" si="25"/>
        <v>159.09921108742</v>
      </c>
      <c r="N295" s="15">
        <f>'[1]TCE - ANEXO III - Preencher'!O304</f>
        <v>1.6786734693877501</v>
      </c>
      <c r="O295" s="15">
        <f>'[1]TCE - ANEXO III - Preencher'!P304</f>
        <v>0</v>
      </c>
      <c r="P295" s="16">
        <f t="shared" si="26"/>
        <v>1.6786734693877501</v>
      </c>
      <c r="Q295" s="15">
        <f>'[1]TCE - ANEXO III - Preencher'!R304</f>
        <v>339.410381282495</v>
      </c>
      <c r="R295" s="15">
        <f>'[1]TCE - ANEXO III - Preencher'!S304</f>
        <v>72.650000000000006</v>
      </c>
      <c r="S295" s="16">
        <f t="shared" si="27"/>
        <v>266.76038128249502</v>
      </c>
      <c r="T295" s="15">
        <f>'[1]TCE - ANEXO III - Preencher'!U304</f>
        <v>62.47</v>
      </c>
      <c r="U295" s="15">
        <f>'[1]TCE - ANEXO III - Preencher'!V304</f>
        <v>0</v>
      </c>
      <c r="V295" s="16">
        <f t="shared" si="28"/>
        <v>62.47</v>
      </c>
      <c r="W295" s="17" t="str">
        <f>IF('[1]TCE - ANEXO III - Preencher'!X304="","",'[1]TCE - ANEXO III - Preencher'!X304)</f>
        <v>AUXÍLIO CRECHE</v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635.13626583930272</v>
      </c>
    </row>
    <row r="296" spans="1:28" x14ac:dyDescent="0.25">
      <c r="A296" s="8">
        <f>IFERROR(VLOOKUP(B296,'[1]DADOS (OCULTAR)'!$Q$3:$S$135,3,0),"")</f>
        <v>9039744000860</v>
      </c>
      <c r="B296" s="9" t="str">
        <f>'[1]TCE - ANEXO III - Preencher'!C305</f>
        <v>HOSPITAL DOM HÉLDER CÂMARA - CG. Nº 018/2022</v>
      </c>
      <c r="C296" s="10"/>
      <c r="D296" s="11" t="str">
        <f>'[1]TCE - ANEXO III - Preencher'!E305</f>
        <v>EMMANUELACHRYS DA SILVA BOMFIM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2235-05</v>
      </c>
      <c r="G296" s="13" t="str">
        <f>IF('[1]TCE - ANEXO III - Preencher'!H305="","",'[1]TCE - ANEXO III - Preencher'!H305)</f>
        <v>02/2023</v>
      </c>
      <c r="H296" s="14">
        <f>'[1]TCE - ANEXO III - Preencher'!I305</f>
        <v>0</v>
      </c>
      <c r="I296" s="14">
        <f>'[1]TCE - ANEXO III - Preencher'!J305</f>
        <v>263.3424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1.6786734693877501</v>
      </c>
      <c r="O296" s="15">
        <f>'[1]TCE - ANEXO III - Preencher'!P305</f>
        <v>0</v>
      </c>
      <c r="P296" s="16">
        <f t="shared" si="26"/>
        <v>1.6786734693877501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265.02107346938777</v>
      </c>
    </row>
    <row r="297" spans="1:28" x14ac:dyDescent="0.25">
      <c r="A297" s="8">
        <f>IFERROR(VLOOKUP(B297,'[1]DADOS (OCULTAR)'!$Q$3:$S$135,3,0),"")</f>
        <v>9039744000860</v>
      </c>
      <c r="B297" s="9" t="str">
        <f>'[1]TCE - ANEXO III - Preencher'!C306</f>
        <v>HOSPITAL DOM HÉLDER CÂMARA - CG. Nº 018/2022</v>
      </c>
      <c r="C297" s="10"/>
      <c r="D297" s="11" t="str">
        <f>'[1]TCE - ANEXO III - Preencher'!E306</f>
        <v>ENAISA MIRELE DA SILVA BENIZIO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2234-05</v>
      </c>
      <c r="G297" s="13" t="str">
        <f>IF('[1]TCE - ANEXO III - Preencher'!H306="","",'[1]TCE - ANEXO III - Preencher'!H306)</f>
        <v>02/2023</v>
      </c>
      <c r="H297" s="14">
        <f>'[1]TCE - ANEXO III - Preencher'!I306</f>
        <v>0</v>
      </c>
      <c r="I297" s="14">
        <f>'[1]TCE - ANEXO III - Preencher'!J306</f>
        <v>506.43520000000001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1.6786734693877501</v>
      </c>
      <c r="O297" s="15">
        <f>'[1]TCE - ANEXO III - Preencher'!P306</f>
        <v>0</v>
      </c>
      <c r="P297" s="16">
        <f t="shared" si="26"/>
        <v>1.6786734693877501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508.11387346938778</v>
      </c>
    </row>
    <row r="298" spans="1:28" x14ac:dyDescent="0.25">
      <c r="A298" s="8">
        <f>IFERROR(VLOOKUP(B298,'[1]DADOS (OCULTAR)'!$Q$3:$S$135,3,0),"")</f>
        <v>9039744000860</v>
      </c>
      <c r="B298" s="9" t="str">
        <f>'[1]TCE - ANEXO III - Preencher'!C307</f>
        <v>HOSPITAL DOM HÉLDER CÂMARA - CG. Nº 018/2022</v>
      </c>
      <c r="C298" s="10"/>
      <c r="D298" s="11" t="str">
        <f>'[1]TCE - ANEXO III - Preencher'!E307</f>
        <v>ENANDA ALINE REIS DA SILVA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3222-05</v>
      </c>
      <c r="G298" s="13" t="str">
        <f>IF('[1]TCE - ANEXO III - Preencher'!H307="","",'[1]TCE - ANEXO III - Preencher'!H307)</f>
        <v>02/2023</v>
      </c>
      <c r="H298" s="14">
        <f>'[1]TCE - ANEXO III - Preencher'!I307</f>
        <v>0</v>
      </c>
      <c r="I298" s="14">
        <f>'[1]TCE - ANEXO III - Preencher'!J307</f>
        <v>135.40799999999999</v>
      </c>
      <c r="J298" s="14">
        <f>'[1]TCE - ANEXO III - Preencher'!K307</f>
        <v>0</v>
      </c>
      <c r="K298" s="15">
        <f>'[1]TCE - ANEXO III - Preencher'!L307</f>
        <v>185.13921108741999</v>
      </c>
      <c r="L298" s="15">
        <f>'[1]TCE - ANEXO III - Preencher'!M307</f>
        <v>26.04</v>
      </c>
      <c r="M298" s="15">
        <f t="shared" si="25"/>
        <v>159.09921108742</v>
      </c>
      <c r="N298" s="15">
        <f>'[1]TCE - ANEXO III - Preencher'!O307</f>
        <v>1.6786734693877501</v>
      </c>
      <c r="O298" s="15">
        <f>'[1]TCE - ANEXO III - Preencher'!P307</f>
        <v>0</v>
      </c>
      <c r="P298" s="16">
        <f t="shared" si="26"/>
        <v>1.6786734693877501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296.18588455680776</v>
      </c>
    </row>
    <row r="299" spans="1:28" x14ac:dyDescent="0.25">
      <c r="A299" s="8">
        <f>IFERROR(VLOOKUP(B299,'[1]DADOS (OCULTAR)'!$Q$3:$S$135,3,0),"")</f>
        <v>9039744000860</v>
      </c>
      <c r="B299" s="9" t="str">
        <f>'[1]TCE - ANEXO III - Preencher'!C308</f>
        <v>HOSPITAL DOM HÉLDER CÂMARA - CG. Nº 018/2022</v>
      </c>
      <c r="C299" s="10"/>
      <c r="D299" s="11" t="str">
        <f>'[1]TCE - ANEXO III - Preencher'!E308</f>
        <v>ENIVI ALIK DE BARROS SANTOS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5211-30</v>
      </c>
      <c r="G299" s="13" t="str">
        <f>IF('[1]TCE - ANEXO III - Preencher'!H308="","",'[1]TCE - ANEXO III - Preencher'!H308)</f>
        <v>02/2023</v>
      </c>
      <c r="H299" s="14">
        <f>'[1]TCE - ANEXO III - Preencher'!I308</f>
        <v>0</v>
      </c>
      <c r="I299" s="14">
        <f>'[1]TCE - ANEXO III - Preencher'!J308</f>
        <v>143.93039999999999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1.6786734693877501</v>
      </c>
      <c r="O299" s="15">
        <f>'[1]TCE - ANEXO III - Preencher'!P308</f>
        <v>0</v>
      </c>
      <c r="P299" s="16">
        <f t="shared" si="26"/>
        <v>1.6786734693877501</v>
      </c>
      <c r="Q299" s="15">
        <f>'[1]TCE - ANEXO III - Preencher'!R308</f>
        <v>339.410381282495</v>
      </c>
      <c r="R299" s="15">
        <f>'[1]TCE - ANEXO III - Preencher'!S308</f>
        <v>78.12</v>
      </c>
      <c r="S299" s="16">
        <f t="shared" si="27"/>
        <v>261.29038128249499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406.89945475188273</v>
      </c>
    </row>
    <row r="300" spans="1:28" x14ac:dyDescent="0.25">
      <c r="A300" s="8">
        <f>IFERROR(VLOOKUP(B300,'[1]DADOS (OCULTAR)'!$Q$3:$S$135,3,0),"")</f>
        <v>9039744000860</v>
      </c>
      <c r="B300" s="9" t="str">
        <f>'[1]TCE - ANEXO III - Preencher'!C309</f>
        <v>HOSPITAL DOM HÉLDER CÂMARA - CG. Nº 018/2022</v>
      </c>
      <c r="C300" s="10"/>
      <c r="D300" s="11" t="str">
        <f>'[1]TCE - ANEXO III - Preencher'!E309</f>
        <v>ENOCK ALCOFORADO DE OLIVEIRA</v>
      </c>
      <c r="E300" s="9" t="str">
        <f>IF('[1]TCE - ANEXO III - Preencher'!F309="4 - Assistência Odontológica","2 - Outros Profissionais da Saúde",'[1]TCE - ANEXO III - Preencher'!F309)</f>
        <v>3 - Administrativo</v>
      </c>
      <c r="F300" s="12" t="str">
        <f>'[1]TCE - ANEXO III - Preencher'!G309</f>
        <v>2149-15</v>
      </c>
      <c r="G300" s="13" t="str">
        <f>IF('[1]TCE - ANEXO III - Preencher'!H309="","",'[1]TCE - ANEXO III - Preencher'!H309)</f>
        <v>02/2023</v>
      </c>
      <c r="H300" s="14">
        <f>'[1]TCE - ANEXO III - Preencher'!I309</f>
        <v>0</v>
      </c>
      <c r="I300" s="14">
        <f>'[1]TCE - ANEXO III - Preencher'!J309</f>
        <v>595.39760000000001</v>
      </c>
      <c r="J300" s="14">
        <f>'[1]TCE - ANEXO III - Preencher'!K309</f>
        <v>0</v>
      </c>
      <c r="K300" s="15">
        <f>'[1]TCE - ANEXO III - Preencher'!L309</f>
        <v>185.13921108741999</v>
      </c>
      <c r="L300" s="15">
        <f>'[1]TCE - ANEXO III - Preencher'!M309</f>
        <v>148.85</v>
      </c>
      <c r="M300" s="15">
        <f t="shared" si="25"/>
        <v>36.28921108742</v>
      </c>
      <c r="N300" s="15">
        <f>'[1]TCE - ANEXO III - Preencher'!O309</f>
        <v>1.6786734693877501</v>
      </c>
      <c r="O300" s="15">
        <f>'[1]TCE - ANEXO III - Preencher'!P309</f>
        <v>0</v>
      </c>
      <c r="P300" s="16">
        <f t="shared" si="26"/>
        <v>1.6786734693877501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633.3654845568077</v>
      </c>
    </row>
    <row r="301" spans="1:28" x14ac:dyDescent="0.25">
      <c r="A301" s="8">
        <f>IFERROR(VLOOKUP(B301,'[1]DADOS (OCULTAR)'!$Q$3:$S$135,3,0),"")</f>
        <v>9039744000860</v>
      </c>
      <c r="B301" s="9" t="str">
        <f>'[1]TCE - ANEXO III - Preencher'!C310</f>
        <v>HOSPITAL DOM HÉLDER CÂMARA - CG. Nº 018/2022</v>
      </c>
      <c r="C301" s="10"/>
      <c r="D301" s="11" t="str">
        <f>'[1]TCE - ANEXO III - Preencher'!E310</f>
        <v>EPAMELA SULAMITA VITOR DE CARVALHO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2236-05</v>
      </c>
      <c r="G301" s="13" t="str">
        <f>IF('[1]TCE - ANEXO III - Preencher'!H310="","",'[1]TCE - ANEXO III - Preencher'!H310)</f>
        <v>02/2023</v>
      </c>
      <c r="H301" s="14">
        <f>'[1]TCE - ANEXO III - Preencher'!I310</f>
        <v>0</v>
      </c>
      <c r="I301" s="14">
        <f>'[1]TCE - ANEXO III - Preencher'!J310</f>
        <v>259.26080000000002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1.6786734693877501</v>
      </c>
      <c r="O301" s="15">
        <f>'[1]TCE - ANEXO III - Preencher'!P310</f>
        <v>0</v>
      </c>
      <c r="P301" s="16">
        <f t="shared" si="26"/>
        <v>1.6786734693877501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260.93947346938779</v>
      </c>
    </row>
    <row r="302" spans="1:28" x14ac:dyDescent="0.25">
      <c r="A302" s="8">
        <f>IFERROR(VLOOKUP(B302,'[1]DADOS (OCULTAR)'!$Q$3:$S$135,3,0),"")</f>
        <v>9039744000860</v>
      </c>
      <c r="B302" s="9" t="str">
        <f>'[1]TCE - ANEXO III - Preencher'!C311</f>
        <v>HOSPITAL DOM HÉLDER CÂMARA - CG. Nº 018/2022</v>
      </c>
      <c r="C302" s="10"/>
      <c r="D302" s="11" t="str">
        <f>'[1]TCE - ANEXO III - Preencher'!E311</f>
        <v>ERIC CLEPTON GOMES DE SOUZA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5151-10</v>
      </c>
      <c r="G302" s="13" t="str">
        <f>IF('[1]TCE - ANEXO III - Preencher'!H311="","",'[1]TCE - ANEXO III - Preencher'!H311)</f>
        <v>02/2023</v>
      </c>
      <c r="H302" s="14">
        <f>'[1]TCE - ANEXO III - Preencher'!I311</f>
        <v>0</v>
      </c>
      <c r="I302" s="14">
        <f>'[1]TCE - ANEXO III - Preencher'!J311</f>
        <v>104.16</v>
      </c>
      <c r="J302" s="14">
        <f>'[1]TCE - ANEXO III - Preencher'!K311</f>
        <v>0</v>
      </c>
      <c r="K302" s="15">
        <f>'[1]TCE - ANEXO III - Preencher'!L311</f>
        <v>185.13921108741999</v>
      </c>
      <c r="L302" s="15">
        <f>'[1]TCE - ANEXO III - Preencher'!M311</f>
        <v>26.04</v>
      </c>
      <c r="M302" s="15">
        <f t="shared" si="25"/>
        <v>159.09921108742</v>
      </c>
      <c r="N302" s="15">
        <f>'[1]TCE - ANEXO III - Preencher'!O311</f>
        <v>1.6786734693877501</v>
      </c>
      <c r="O302" s="15">
        <f>'[1]TCE - ANEXO III - Preencher'!P311</f>
        <v>0</v>
      </c>
      <c r="P302" s="16">
        <f t="shared" si="26"/>
        <v>1.6786734693877501</v>
      </c>
      <c r="Q302" s="15">
        <f>'[1]TCE - ANEXO III - Preencher'!R311</f>
        <v>339.410381282495</v>
      </c>
      <c r="R302" s="15">
        <f>'[1]TCE - ANEXO III - Preencher'!S311</f>
        <v>33.85</v>
      </c>
      <c r="S302" s="16">
        <f t="shared" si="27"/>
        <v>305.56038128249497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570.4982658393028</v>
      </c>
    </row>
    <row r="303" spans="1:28" x14ac:dyDescent="0.25">
      <c r="A303" s="8">
        <f>IFERROR(VLOOKUP(B303,'[1]DADOS (OCULTAR)'!$Q$3:$S$135,3,0),"")</f>
        <v>9039744000860</v>
      </c>
      <c r="B303" s="9" t="str">
        <f>'[1]TCE - ANEXO III - Preencher'!C312</f>
        <v>HOSPITAL DOM HÉLDER CÂMARA - CG. Nº 018/2022</v>
      </c>
      <c r="C303" s="10"/>
      <c r="D303" s="11" t="str">
        <f>'[1]TCE - ANEXO III - Preencher'!E312</f>
        <v>ERICA CRISTINA LOPES DE SANTANA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2235-05</v>
      </c>
      <c r="G303" s="13" t="str">
        <f>IF('[1]TCE - ANEXO III - Preencher'!H312="","",'[1]TCE - ANEXO III - Preencher'!H312)</f>
        <v>02/2023</v>
      </c>
      <c r="H303" s="14">
        <f>'[1]TCE - ANEXO III - Preencher'!I312</f>
        <v>0</v>
      </c>
      <c r="I303" s="14">
        <f>'[1]TCE - ANEXO III - Preencher'!J312</f>
        <v>347.62160000000011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1.6786734693877501</v>
      </c>
      <c r="O303" s="15">
        <f>'[1]TCE - ANEXO III - Preencher'!P312</f>
        <v>0</v>
      </c>
      <c r="P303" s="16">
        <f t="shared" si="26"/>
        <v>1.6786734693877501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349.30027346938789</v>
      </c>
    </row>
    <row r="304" spans="1:28" x14ac:dyDescent="0.25">
      <c r="A304" s="8">
        <f>IFERROR(VLOOKUP(B304,'[1]DADOS (OCULTAR)'!$Q$3:$S$135,3,0),"")</f>
        <v>9039744000860</v>
      </c>
      <c r="B304" s="9" t="str">
        <f>'[1]TCE - ANEXO III - Preencher'!C313</f>
        <v>HOSPITAL DOM HÉLDER CÂMARA - CG. Nº 018/2022</v>
      </c>
      <c r="C304" s="10"/>
      <c r="D304" s="11" t="str">
        <f>'[1]TCE - ANEXO III - Preencher'!E313</f>
        <v>ERICA MARIA DA SILVA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5211-30</v>
      </c>
      <c r="G304" s="13" t="str">
        <f>IF('[1]TCE - ANEXO III - Preencher'!H313="","",'[1]TCE - ANEXO III - Preencher'!H313)</f>
        <v>02/2023</v>
      </c>
      <c r="H304" s="14">
        <f>'[1]TCE - ANEXO III - Preencher'!I313</f>
        <v>0</v>
      </c>
      <c r="I304" s="14">
        <f>'[1]TCE - ANEXO III - Preencher'!J313</f>
        <v>105.92959999999999</v>
      </c>
      <c r="J304" s="14">
        <f>'[1]TCE - ANEXO III - Preencher'!K313</f>
        <v>0</v>
      </c>
      <c r="K304" s="15">
        <f>'[1]TCE - ANEXO III - Preencher'!L313</f>
        <v>185.13921108741999</v>
      </c>
      <c r="L304" s="15">
        <f>'[1]TCE - ANEXO III - Preencher'!M313</f>
        <v>26.04</v>
      </c>
      <c r="M304" s="15">
        <f t="shared" si="25"/>
        <v>159.09921108742</v>
      </c>
      <c r="N304" s="15">
        <f>'[1]TCE - ANEXO III - Preencher'!O313</f>
        <v>1.6786734693877501</v>
      </c>
      <c r="O304" s="15">
        <f>'[1]TCE - ANEXO III - Preencher'!P313</f>
        <v>0</v>
      </c>
      <c r="P304" s="16">
        <f t="shared" si="26"/>
        <v>1.6786734693877501</v>
      </c>
      <c r="Q304" s="15">
        <f>'[1]TCE - ANEXO III - Preencher'!R313</f>
        <v>339.410381282495</v>
      </c>
      <c r="R304" s="15">
        <f>'[1]TCE - ANEXO III - Preencher'!S313</f>
        <v>78.12</v>
      </c>
      <c r="S304" s="16">
        <f t="shared" si="27"/>
        <v>261.29038128249499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527.99786583930268</v>
      </c>
    </row>
    <row r="305" spans="1:28" x14ac:dyDescent="0.25">
      <c r="A305" s="8">
        <f>IFERROR(VLOOKUP(B305,'[1]DADOS (OCULTAR)'!$Q$3:$S$135,3,0),"")</f>
        <v>9039744000860</v>
      </c>
      <c r="B305" s="9" t="str">
        <f>'[1]TCE - ANEXO III - Preencher'!C314</f>
        <v>HOSPITAL DOM HÉLDER CÂMARA - CG. Nº 018/2022</v>
      </c>
      <c r="C305" s="10"/>
      <c r="D305" s="11" t="str">
        <f>'[1]TCE - ANEXO III - Preencher'!E314</f>
        <v>ERICA MARIA DE LIMA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3222-05</v>
      </c>
      <c r="G305" s="13" t="str">
        <f>IF('[1]TCE - ANEXO III - Preencher'!H314="","",'[1]TCE - ANEXO III - Preencher'!H314)</f>
        <v>02/2023</v>
      </c>
      <c r="H305" s="14">
        <f>'[1]TCE - ANEXO III - Preencher'!I314</f>
        <v>0</v>
      </c>
      <c r="I305" s="14">
        <f>'[1]TCE - ANEXO III - Preencher'!J314</f>
        <v>194.20160000000001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1.6786734693877501</v>
      </c>
      <c r="O305" s="15">
        <f>'[1]TCE - ANEXO III - Preencher'!P314</f>
        <v>0</v>
      </c>
      <c r="P305" s="16">
        <f t="shared" si="26"/>
        <v>1.6786734693877501</v>
      </c>
      <c r="Q305" s="15">
        <f>'[1]TCE - ANEXO III - Preencher'!R314</f>
        <v>339.410381282495</v>
      </c>
      <c r="R305" s="15">
        <f>'[1]TCE - ANEXO III - Preencher'!S314</f>
        <v>78.12</v>
      </c>
      <c r="S305" s="16">
        <f t="shared" si="27"/>
        <v>261.29038128249499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457.17065475188275</v>
      </c>
    </row>
    <row r="306" spans="1:28" x14ac:dyDescent="0.25">
      <c r="A306" s="8">
        <f>IFERROR(VLOOKUP(B306,'[1]DADOS (OCULTAR)'!$Q$3:$S$135,3,0),"")</f>
        <v>9039744000860</v>
      </c>
      <c r="B306" s="9" t="str">
        <f>'[1]TCE - ANEXO III - Preencher'!C315</f>
        <v>HOSPITAL DOM HÉLDER CÂMARA - CG. Nº 018/2022</v>
      </c>
      <c r="C306" s="10"/>
      <c r="D306" s="11" t="str">
        <f>'[1]TCE - ANEXO III - Preencher'!E315</f>
        <v>ERICK MATHEUS MENDES DE HOLANDA SOUZA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5211-30</v>
      </c>
      <c r="G306" s="13" t="str">
        <f>IF('[1]TCE - ANEXO III - Preencher'!H315="","",'[1]TCE - ANEXO III - Preencher'!H315)</f>
        <v>02/2023</v>
      </c>
      <c r="H306" s="14">
        <f>'[1]TCE - ANEXO III - Preencher'!I315</f>
        <v>0</v>
      </c>
      <c r="I306" s="14">
        <f>'[1]TCE - ANEXO III - Preencher'!J315</f>
        <v>99.356800000000007</v>
      </c>
      <c r="J306" s="14">
        <f>'[1]TCE - ANEXO III - Preencher'!K315</f>
        <v>0</v>
      </c>
      <c r="K306" s="15">
        <f>'[1]TCE - ANEXO III - Preencher'!L315</f>
        <v>185.13921108741999</v>
      </c>
      <c r="L306" s="15">
        <f>'[1]TCE - ANEXO III - Preencher'!M315</f>
        <v>26.04</v>
      </c>
      <c r="M306" s="15">
        <f t="shared" si="25"/>
        <v>159.09921108742</v>
      </c>
      <c r="N306" s="15">
        <f>'[1]TCE - ANEXO III - Preencher'!O315</f>
        <v>1.6786734693877501</v>
      </c>
      <c r="O306" s="15">
        <f>'[1]TCE - ANEXO III - Preencher'!P315</f>
        <v>0</v>
      </c>
      <c r="P306" s="16">
        <f t="shared" si="26"/>
        <v>1.6786734693877501</v>
      </c>
      <c r="Q306" s="15">
        <f>'[1]TCE - ANEXO III - Preencher'!R315</f>
        <v>339.410381282495</v>
      </c>
      <c r="R306" s="15">
        <f>'[1]TCE - ANEXO III - Preencher'!S315</f>
        <v>75</v>
      </c>
      <c r="S306" s="16">
        <f t="shared" si="27"/>
        <v>264.410381282495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524.54506583930277</v>
      </c>
    </row>
    <row r="307" spans="1:28" x14ac:dyDescent="0.25">
      <c r="A307" s="8">
        <f>IFERROR(VLOOKUP(B307,'[1]DADOS (OCULTAR)'!$Q$3:$S$135,3,0),"")</f>
        <v>9039744000860</v>
      </c>
      <c r="B307" s="9" t="str">
        <f>'[1]TCE - ANEXO III - Preencher'!C316</f>
        <v>HOSPITAL DOM HÉLDER CÂMARA - CG. Nº 018/2022</v>
      </c>
      <c r="C307" s="10"/>
      <c r="D307" s="11" t="str">
        <f>'[1]TCE - ANEXO III - Preencher'!E316</f>
        <v>ERICLES FELLIPE DA SILVA ACYOLE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3222-05</v>
      </c>
      <c r="G307" s="13" t="str">
        <f>IF('[1]TCE - ANEXO III - Preencher'!H316="","",'[1]TCE - ANEXO III - Preencher'!H316)</f>
        <v>02/2023</v>
      </c>
      <c r="H307" s="14">
        <f>'[1]TCE - ANEXO III - Preencher'!I316</f>
        <v>0</v>
      </c>
      <c r="I307" s="14">
        <f>'[1]TCE - ANEXO III - Preencher'!J316</f>
        <v>138.03039999999999</v>
      </c>
      <c r="J307" s="14">
        <f>'[1]TCE - ANEXO III - Preencher'!K316</f>
        <v>0</v>
      </c>
      <c r="K307" s="15">
        <f>'[1]TCE - ANEXO III - Preencher'!L316</f>
        <v>185.13921108741999</v>
      </c>
      <c r="L307" s="15">
        <f>'[1]TCE - ANEXO III - Preencher'!M316</f>
        <v>26.04</v>
      </c>
      <c r="M307" s="15">
        <f t="shared" si="25"/>
        <v>159.09921108742</v>
      </c>
      <c r="N307" s="15">
        <f>'[1]TCE - ANEXO III - Preencher'!O316</f>
        <v>1.6786734693877501</v>
      </c>
      <c r="O307" s="15">
        <f>'[1]TCE - ANEXO III - Preencher'!P316</f>
        <v>0</v>
      </c>
      <c r="P307" s="16">
        <f t="shared" si="26"/>
        <v>1.6786734693877501</v>
      </c>
      <c r="Q307" s="15">
        <f>'[1]TCE - ANEXO III - Preencher'!R316</f>
        <v>339.410381282495</v>
      </c>
      <c r="R307" s="15">
        <f>'[1]TCE - ANEXO III - Preencher'!S316</f>
        <v>78.12</v>
      </c>
      <c r="S307" s="16">
        <f t="shared" si="27"/>
        <v>261.29038128249499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560.09866583930284</v>
      </c>
    </row>
    <row r="308" spans="1:28" x14ac:dyDescent="0.25">
      <c r="A308" s="8">
        <f>IFERROR(VLOOKUP(B308,'[1]DADOS (OCULTAR)'!$Q$3:$S$135,3,0),"")</f>
        <v>9039744000860</v>
      </c>
      <c r="B308" s="9" t="str">
        <f>'[1]TCE - ANEXO III - Preencher'!C317</f>
        <v>HOSPITAL DOM HÉLDER CÂMARA - CG. Nº 018/2022</v>
      </c>
      <c r="C308" s="10"/>
      <c r="D308" s="11" t="str">
        <f>'[1]TCE - ANEXO III - Preencher'!E317</f>
        <v>ERIK SAIMAR DE MORAIS</v>
      </c>
      <c r="E308" s="9" t="str">
        <f>IF('[1]TCE - ANEXO III - Preencher'!F317="4 - Assistência Odontológica","2 - Outros Profissionais da Saúde",'[1]TCE - ANEXO III - Preencher'!F317)</f>
        <v>3 - Administrativo</v>
      </c>
      <c r="F308" s="12" t="str">
        <f>'[1]TCE - ANEXO III - Preencher'!G317</f>
        <v>4110-10</v>
      </c>
      <c r="G308" s="13" t="str">
        <f>IF('[1]TCE - ANEXO III - Preencher'!H317="","",'[1]TCE - ANEXO III - Preencher'!H317)</f>
        <v>02/2023</v>
      </c>
      <c r="H308" s="14">
        <f>'[1]TCE - ANEXO III - Preencher'!I317</f>
        <v>0</v>
      </c>
      <c r="I308" s="14">
        <f>'[1]TCE - ANEXO III - Preencher'!J317</f>
        <v>144.83600000000001</v>
      </c>
      <c r="J308" s="14">
        <f>'[1]TCE - ANEXO III - Preencher'!K317</f>
        <v>0</v>
      </c>
      <c r="K308" s="15">
        <f>'[1]TCE - ANEXO III - Preencher'!L317</f>
        <v>185.13921108741999</v>
      </c>
      <c r="L308" s="15">
        <f>'[1]TCE - ANEXO III - Preencher'!M317</f>
        <v>36.21</v>
      </c>
      <c r="M308" s="15">
        <f t="shared" si="25"/>
        <v>148.92921108741999</v>
      </c>
      <c r="N308" s="15">
        <f>'[1]TCE - ANEXO III - Preencher'!O317</f>
        <v>1.6786734693877501</v>
      </c>
      <c r="O308" s="15">
        <f>'[1]TCE - ANEXO III - Preencher'!P317</f>
        <v>0</v>
      </c>
      <c r="P308" s="16">
        <f t="shared" si="26"/>
        <v>1.6786734693877501</v>
      </c>
      <c r="Q308" s="15">
        <f>'[1]TCE - ANEXO III - Preencher'!R317</f>
        <v>339.410381282495</v>
      </c>
      <c r="R308" s="15">
        <f>'[1]TCE - ANEXO III - Preencher'!S317</f>
        <v>108.63</v>
      </c>
      <c r="S308" s="16">
        <f t="shared" si="27"/>
        <v>230.780381282495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526.22426583930269</v>
      </c>
    </row>
    <row r="309" spans="1:28" x14ac:dyDescent="0.25">
      <c r="A309" s="8">
        <f>IFERROR(VLOOKUP(B309,'[1]DADOS (OCULTAR)'!$Q$3:$S$135,3,0),"")</f>
        <v>9039744000860</v>
      </c>
      <c r="B309" s="9" t="str">
        <f>'[1]TCE - ANEXO III - Preencher'!C318</f>
        <v>HOSPITAL DOM HÉLDER CÂMARA - CG. Nº 018/2022</v>
      </c>
      <c r="C309" s="10"/>
      <c r="D309" s="11" t="str">
        <f>'[1]TCE - ANEXO III - Preencher'!E318</f>
        <v>ERIKA MACEDO DE ARAUJO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2236-05</v>
      </c>
      <c r="G309" s="13" t="str">
        <f>IF('[1]TCE - ANEXO III - Preencher'!H318="","",'[1]TCE - ANEXO III - Preencher'!H318)</f>
        <v>02/2023</v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3894.79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1.6786734693877501</v>
      </c>
      <c r="O309" s="15">
        <f>'[1]TCE - ANEXO III - Preencher'!P318</f>
        <v>0</v>
      </c>
      <c r="P309" s="16">
        <f t="shared" si="26"/>
        <v>1.6786734693877501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3896.4686734693878</v>
      </c>
    </row>
    <row r="310" spans="1:28" x14ac:dyDescent="0.25">
      <c r="A310" s="8">
        <f>IFERROR(VLOOKUP(B310,'[1]DADOS (OCULTAR)'!$Q$3:$S$135,3,0),"")</f>
        <v>9039744000860</v>
      </c>
      <c r="B310" s="9" t="str">
        <f>'[1]TCE - ANEXO III - Preencher'!C319</f>
        <v>HOSPITAL DOM HÉLDER CÂMARA - CG. Nº 018/2022</v>
      </c>
      <c r="C310" s="10"/>
      <c r="D310" s="11" t="str">
        <f>'[1]TCE - ANEXO III - Preencher'!E319</f>
        <v>ERIKA MARIA DE OLIVEIRA MAIA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2235-05</v>
      </c>
      <c r="G310" s="13" t="str">
        <f>IF('[1]TCE - ANEXO III - Preencher'!H319="","",'[1]TCE - ANEXO III - Preencher'!H319)</f>
        <v>02/2023</v>
      </c>
      <c r="H310" s="14">
        <f>'[1]TCE - ANEXO III - Preencher'!I319</f>
        <v>0</v>
      </c>
      <c r="I310" s="14">
        <f>'[1]TCE - ANEXO III - Preencher'!J319</f>
        <v>289.21519999999998</v>
      </c>
      <c r="J310" s="14">
        <f>'[1]TCE - ANEXO III - Preencher'!K319</f>
        <v>0</v>
      </c>
      <c r="K310" s="15">
        <f>'[1]TCE - ANEXO III - Preencher'!L319</f>
        <v>185.13921108741999</v>
      </c>
      <c r="L310" s="15">
        <f>'[1]TCE - ANEXO III - Preencher'!M319</f>
        <v>3.3</v>
      </c>
      <c r="M310" s="15">
        <f t="shared" si="25"/>
        <v>181.83921108741998</v>
      </c>
      <c r="N310" s="15">
        <f>'[1]TCE - ANEXO III - Preencher'!O319</f>
        <v>1.6786734693877501</v>
      </c>
      <c r="O310" s="15">
        <f>'[1]TCE - ANEXO III - Preencher'!P319</f>
        <v>0</v>
      </c>
      <c r="P310" s="16">
        <f t="shared" si="26"/>
        <v>1.6786734693877501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472.73308455680774</v>
      </c>
    </row>
    <row r="311" spans="1:28" x14ac:dyDescent="0.25">
      <c r="A311" s="8">
        <f>IFERROR(VLOOKUP(B311,'[1]DADOS (OCULTAR)'!$Q$3:$S$135,3,0),"")</f>
        <v>9039744000860</v>
      </c>
      <c r="B311" s="9" t="str">
        <f>'[1]TCE - ANEXO III - Preencher'!C320</f>
        <v>HOSPITAL DOM HÉLDER CÂMARA - CG. Nº 018/2022</v>
      </c>
      <c r="C311" s="10"/>
      <c r="D311" s="11" t="str">
        <f>'[1]TCE - ANEXO III - Preencher'!E320</f>
        <v>ERINELZA RAMOS DE ARAUJO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3222-05</v>
      </c>
      <c r="G311" s="13" t="str">
        <f>IF('[1]TCE - ANEXO III - Preencher'!H320="","",'[1]TCE - ANEXO III - Preencher'!H320)</f>
        <v>02/2023</v>
      </c>
      <c r="H311" s="14">
        <f>'[1]TCE - ANEXO III - Preencher'!I320</f>
        <v>0</v>
      </c>
      <c r="I311" s="14">
        <f>'[1]TCE - ANEXO III - Preencher'!J320</f>
        <v>157.5848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1.6786734693877501</v>
      </c>
      <c r="O311" s="15">
        <f>'[1]TCE - ANEXO III - Preencher'!P320</f>
        <v>0</v>
      </c>
      <c r="P311" s="16">
        <f t="shared" si="26"/>
        <v>1.6786734693877501</v>
      </c>
      <c r="Q311" s="15">
        <f>'[1]TCE - ANEXO III - Preencher'!R320</f>
        <v>339.410381282495</v>
      </c>
      <c r="R311" s="15">
        <f>'[1]TCE - ANEXO III - Preencher'!S320</f>
        <v>78.12</v>
      </c>
      <c r="S311" s="16">
        <f t="shared" si="27"/>
        <v>261.29038128249499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420.55385475188274</v>
      </c>
    </row>
    <row r="312" spans="1:28" x14ac:dyDescent="0.25">
      <c r="A312" s="8">
        <f>IFERROR(VLOOKUP(B312,'[1]DADOS (OCULTAR)'!$Q$3:$S$135,3,0),"")</f>
        <v>9039744000860</v>
      </c>
      <c r="B312" s="9" t="str">
        <f>'[1]TCE - ANEXO III - Preencher'!C321</f>
        <v>HOSPITAL DOM HÉLDER CÂMARA - CG. Nº 018/2022</v>
      </c>
      <c r="C312" s="10"/>
      <c r="D312" s="11" t="str">
        <f>'[1]TCE - ANEXO III - Preencher'!E321</f>
        <v>ERONILDO DOS SANTOS LIMA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 t="str">
        <f>'[1]TCE - ANEXO III - Preencher'!G321</f>
        <v>5142-25</v>
      </c>
      <c r="G312" s="13" t="str">
        <f>IF('[1]TCE - ANEXO III - Preencher'!H321="","",'[1]TCE - ANEXO III - Preencher'!H321)</f>
        <v>02/2023</v>
      </c>
      <c r="H312" s="14">
        <f>'[1]TCE - ANEXO III - Preencher'!I321</f>
        <v>0</v>
      </c>
      <c r="I312" s="14">
        <f>'[1]TCE - ANEXO III - Preencher'!J321</f>
        <v>128.2072</v>
      </c>
      <c r="J312" s="14">
        <f>'[1]TCE - ANEXO III - Preencher'!K321</f>
        <v>0</v>
      </c>
      <c r="K312" s="15">
        <f>'[1]TCE - ANEXO III - Preencher'!L321</f>
        <v>185.13921108741999</v>
      </c>
      <c r="L312" s="15">
        <f>'[1]TCE - ANEXO III - Preencher'!M321</f>
        <v>26.04</v>
      </c>
      <c r="M312" s="15">
        <f t="shared" si="25"/>
        <v>159.09921108742</v>
      </c>
      <c r="N312" s="15">
        <f>'[1]TCE - ANEXO III - Preencher'!O321</f>
        <v>1.6786734693877501</v>
      </c>
      <c r="O312" s="15">
        <f>'[1]TCE - ANEXO III - Preencher'!P321</f>
        <v>0</v>
      </c>
      <c r="P312" s="16">
        <f t="shared" si="26"/>
        <v>1.6786734693877501</v>
      </c>
      <c r="Q312" s="15">
        <f>'[1]TCE - ANEXO III - Preencher'!R321</f>
        <v>339.410381282495</v>
      </c>
      <c r="R312" s="15">
        <f>'[1]TCE - ANEXO III - Preencher'!S321</f>
        <v>78.12</v>
      </c>
      <c r="S312" s="16">
        <f t="shared" si="27"/>
        <v>261.29038128249499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550.2754658393028</v>
      </c>
    </row>
    <row r="313" spans="1:28" x14ac:dyDescent="0.25">
      <c r="A313" s="8">
        <f>IFERROR(VLOOKUP(B313,'[1]DADOS (OCULTAR)'!$Q$3:$S$135,3,0),"")</f>
        <v>9039744000860</v>
      </c>
      <c r="B313" s="9" t="str">
        <f>'[1]TCE - ANEXO III - Preencher'!C322</f>
        <v>HOSPITAL DOM HÉLDER CÂMARA - CG. Nº 018/2022</v>
      </c>
      <c r="C313" s="10"/>
      <c r="D313" s="11" t="str">
        <f>'[1]TCE - ANEXO III - Preencher'!E322</f>
        <v>ERONILDO JOSE RAMOS</v>
      </c>
      <c r="E313" s="9" t="str">
        <f>IF('[1]TCE - ANEXO III - Preencher'!F322="4 - Assistência Odontológica","2 - Outros Profissionais da Saúde",'[1]TCE - ANEXO III - Preencher'!F322)</f>
        <v>3 - Administrativo</v>
      </c>
      <c r="F313" s="12" t="str">
        <f>'[1]TCE - ANEXO III - Preencher'!G322</f>
        <v>5142-25</v>
      </c>
      <c r="G313" s="13" t="str">
        <f>IF('[1]TCE - ANEXO III - Preencher'!H322="","",'[1]TCE - ANEXO III - Preencher'!H322)</f>
        <v>02/2023</v>
      </c>
      <c r="H313" s="14">
        <f>'[1]TCE - ANEXO III - Preencher'!I322</f>
        <v>0</v>
      </c>
      <c r="I313" s="14">
        <f>'[1]TCE - ANEXO III - Preencher'!J322</f>
        <v>135.40799999999999</v>
      </c>
      <c r="J313" s="14">
        <f>'[1]TCE - ANEXO III - Preencher'!K322</f>
        <v>0</v>
      </c>
      <c r="K313" s="15">
        <f>'[1]TCE - ANEXO III - Preencher'!L322</f>
        <v>185.13921108741999</v>
      </c>
      <c r="L313" s="15">
        <f>'[1]TCE - ANEXO III - Preencher'!M322</f>
        <v>26.04</v>
      </c>
      <c r="M313" s="15">
        <f t="shared" si="25"/>
        <v>159.09921108742</v>
      </c>
      <c r="N313" s="15">
        <f>'[1]TCE - ANEXO III - Preencher'!O322</f>
        <v>1.6786734693877501</v>
      </c>
      <c r="O313" s="15">
        <f>'[1]TCE - ANEXO III - Preencher'!P322</f>
        <v>0</v>
      </c>
      <c r="P313" s="16">
        <f t="shared" si="26"/>
        <v>1.6786734693877501</v>
      </c>
      <c r="Q313" s="15">
        <f>'[1]TCE - ANEXO III - Preencher'!R322</f>
        <v>339.410381282495</v>
      </c>
      <c r="R313" s="15">
        <f>'[1]TCE - ANEXO III - Preencher'!S322</f>
        <v>78.12</v>
      </c>
      <c r="S313" s="16">
        <f t="shared" si="27"/>
        <v>261.29038128249499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557.47626583930276</v>
      </c>
    </row>
    <row r="314" spans="1:28" x14ac:dyDescent="0.25">
      <c r="A314" s="8">
        <f>IFERROR(VLOOKUP(B314,'[1]DADOS (OCULTAR)'!$Q$3:$S$135,3,0),"")</f>
        <v>9039744000860</v>
      </c>
      <c r="B314" s="9" t="str">
        <f>'[1]TCE - ANEXO III - Preencher'!C323</f>
        <v>HOSPITAL DOM HÉLDER CÂMARA - CG. Nº 018/2022</v>
      </c>
      <c r="C314" s="10"/>
      <c r="D314" s="11" t="str">
        <f>'[1]TCE - ANEXO III - Preencher'!E323</f>
        <v>ESDRIENE DE ALMEIDA CUNHA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3222-05</v>
      </c>
      <c r="G314" s="13" t="str">
        <f>IF('[1]TCE - ANEXO III - Preencher'!H323="","",'[1]TCE - ANEXO III - Preencher'!H323)</f>
        <v>02/2023</v>
      </c>
      <c r="H314" s="14">
        <f>'[1]TCE - ANEXO III - Preencher'!I323</f>
        <v>0</v>
      </c>
      <c r="I314" s="14">
        <f>'[1]TCE - ANEXO III - Preencher'!J323</f>
        <v>142.9264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1.6786734693877501</v>
      </c>
      <c r="O314" s="15">
        <f>'[1]TCE - ANEXO III - Preencher'!P323</f>
        <v>0</v>
      </c>
      <c r="P314" s="16">
        <f t="shared" si="26"/>
        <v>1.6786734693877501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69.41</v>
      </c>
      <c r="U314" s="15">
        <f>'[1]TCE - ANEXO III - Preencher'!V323</f>
        <v>0</v>
      </c>
      <c r="V314" s="16">
        <f t="shared" si="28"/>
        <v>69.41</v>
      </c>
      <c r="W314" s="17" t="str">
        <f>IF('[1]TCE - ANEXO III - Preencher'!X323="","",'[1]TCE - ANEXO III - Preencher'!X323)</f>
        <v>AUXÍLIO CRECHE</v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214.01507346938774</v>
      </c>
    </row>
    <row r="315" spans="1:28" x14ac:dyDescent="0.25">
      <c r="A315" s="8">
        <f>IFERROR(VLOOKUP(B315,'[1]DADOS (OCULTAR)'!$Q$3:$S$135,3,0),"")</f>
        <v>9039744000860</v>
      </c>
      <c r="B315" s="9" t="str">
        <f>'[1]TCE - ANEXO III - Preencher'!C324</f>
        <v>HOSPITAL DOM HÉLDER CÂMARA - CG. Nº 018/2022</v>
      </c>
      <c r="C315" s="10"/>
      <c r="D315" s="11" t="str">
        <f>'[1]TCE - ANEXO III - Preencher'!E324</f>
        <v>ESTER FEIJO CORREIA DE SENA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2238-10</v>
      </c>
      <c r="G315" s="13" t="str">
        <f>IF('[1]TCE - ANEXO III - Preencher'!H324="","",'[1]TCE - ANEXO III - Preencher'!H324)</f>
        <v>02/2023</v>
      </c>
      <c r="H315" s="14">
        <f>'[1]TCE - ANEXO III - Preencher'!I324</f>
        <v>0</v>
      </c>
      <c r="I315" s="14">
        <f>'[1]TCE - ANEXO III - Preencher'!J324</f>
        <v>240.5728</v>
      </c>
      <c r="J315" s="14">
        <f>'[1]TCE - ANEXO III - Preencher'!K324</f>
        <v>0</v>
      </c>
      <c r="K315" s="15">
        <f>'[1]TCE - ANEXO III - Preencher'!L324</f>
        <v>185.13921108741999</v>
      </c>
      <c r="L315" s="15">
        <f>'[1]TCE - ANEXO III - Preencher'!M324</f>
        <v>43.87</v>
      </c>
      <c r="M315" s="15">
        <f t="shared" si="25"/>
        <v>141.26921108741999</v>
      </c>
      <c r="N315" s="15">
        <f>'[1]TCE - ANEXO III - Preencher'!O324</f>
        <v>1.6786734693877501</v>
      </c>
      <c r="O315" s="15">
        <f>'[1]TCE - ANEXO III - Preencher'!P324</f>
        <v>0</v>
      </c>
      <c r="P315" s="16">
        <f t="shared" si="26"/>
        <v>1.6786734693877501</v>
      </c>
      <c r="Q315" s="15">
        <f>'[1]TCE - ANEXO III - Preencher'!R324</f>
        <v>339.410381282495</v>
      </c>
      <c r="R315" s="15">
        <f>'[1]TCE - ANEXO III - Preencher'!S324</f>
        <v>126.45</v>
      </c>
      <c r="S315" s="16">
        <f t="shared" si="27"/>
        <v>212.96038128249501</v>
      </c>
      <c r="T315" s="15">
        <f>'[1]TCE - ANEXO III - Preencher'!U324</f>
        <v>72.400000000000006</v>
      </c>
      <c r="U315" s="15">
        <f>'[1]TCE - ANEXO III - Preencher'!V324</f>
        <v>0</v>
      </c>
      <c r="V315" s="16">
        <f t="shared" si="28"/>
        <v>72.400000000000006</v>
      </c>
      <c r="W315" s="17" t="str">
        <f>IF('[1]TCE - ANEXO III - Preencher'!X324="","",'[1]TCE - ANEXO III - Preencher'!X324)</f>
        <v>AUXÍLIO CRECHE</v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668.88106583930278</v>
      </c>
    </row>
    <row r="316" spans="1:28" x14ac:dyDescent="0.25">
      <c r="A316" s="8">
        <f>IFERROR(VLOOKUP(B316,'[1]DADOS (OCULTAR)'!$Q$3:$S$135,3,0),"")</f>
        <v>9039744000860</v>
      </c>
      <c r="B316" s="9" t="str">
        <f>'[1]TCE - ANEXO III - Preencher'!C325</f>
        <v>HOSPITAL DOM HÉLDER CÂMARA - CG. Nº 018/2022</v>
      </c>
      <c r="C316" s="10"/>
      <c r="D316" s="11" t="str">
        <f>'[1]TCE - ANEXO III - Preencher'!E325</f>
        <v>ESTHER DOS SANTOS LEAL ALMEIDA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3242-05</v>
      </c>
      <c r="G316" s="13" t="str">
        <f>IF('[1]TCE - ANEXO III - Preencher'!H325="","",'[1]TCE - ANEXO III - Preencher'!H325)</f>
        <v>02/2023</v>
      </c>
      <c r="H316" s="14">
        <f>'[1]TCE - ANEXO III - Preencher'!I325</f>
        <v>0</v>
      </c>
      <c r="I316" s="14">
        <f>'[1]TCE - ANEXO III - Preencher'!J325</f>
        <v>231.6448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1.6786734693877501</v>
      </c>
      <c r="O316" s="15">
        <f>'[1]TCE - ANEXO III - Preencher'!P325</f>
        <v>0</v>
      </c>
      <c r="P316" s="16">
        <f t="shared" si="26"/>
        <v>1.6786734693877501</v>
      </c>
      <c r="Q316" s="15">
        <f>'[1]TCE - ANEXO III - Preencher'!R325</f>
        <v>339.410381282495</v>
      </c>
      <c r="R316" s="15">
        <f>'[1]TCE - ANEXO III - Preencher'!S325</f>
        <v>72.25</v>
      </c>
      <c r="S316" s="16">
        <f t="shared" si="27"/>
        <v>267.160381282495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500.48385475188275</v>
      </c>
    </row>
    <row r="317" spans="1:28" x14ac:dyDescent="0.25">
      <c r="A317" s="8">
        <f>IFERROR(VLOOKUP(B317,'[1]DADOS (OCULTAR)'!$Q$3:$S$135,3,0),"")</f>
        <v>9039744000860</v>
      </c>
      <c r="B317" s="9" t="str">
        <f>'[1]TCE - ANEXO III - Preencher'!C326</f>
        <v>HOSPITAL DOM HÉLDER CÂMARA - CG. Nº 018/2022</v>
      </c>
      <c r="C317" s="10"/>
      <c r="D317" s="11" t="str">
        <f>'[1]TCE - ANEXO III - Preencher'!E326</f>
        <v>EVANDRO ALBUQUERQUE DE CASTRO FILHO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1421-05</v>
      </c>
      <c r="G317" s="13" t="str">
        <f>IF('[1]TCE - ANEXO III - Preencher'!H326="","",'[1]TCE - ANEXO III - Preencher'!H326)</f>
        <v>02/2023</v>
      </c>
      <c r="H317" s="14">
        <f>'[1]TCE - ANEXO III - Preencher'!I326</f>
        <v>0</v>
      </c>
      <c r="I317" s="14">
        <f>'[1]TCE - ANEXO III - Preencher'!J326</f>
        <v>637.97199999999998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1.6786734693877501</v>
      </c>
      <c r="O317" s="15">
        <f>'[1]TCE - ANEXO III - Preencher'!P326</f>
        <v>0</v>
      </c>
      <c r="P317" s="16">
        <f t="shared" si="26"/>
        <v>1.6786734693877501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639.6506734693877</v>
      </c>
    </row>
    <row r="318" spans="1:28" x14ac:dyDescent="0.25">
      <c r="A318" s="8">
        <f>IFERROR(VLOOKUP(B318,'[1]DADOS (OCULTAR)'!$Q$3:$S$135,3,0),"")</f>
        <v>9039744000860</v>
      </c>
      <c r="B318" s="9" t="str">
        <f>'[1]TCE - ANEXO III - Preencher'!C327</f>
        <v>HOSPITAL DOM HÉLDER CÂMARA - CG. Nº 018/2022</v>
      </c>
      <c r="C318" s="10"/>
      <c r="D318" s="11" t="str">
        <f>'[1]TCE - ANEXO III - Preencher'!E327</f>
        <v>EVANGELA CRISTINA DIAS DE SOUZA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12" t="str">
        <f>'[1]TCE - ANEXO III - Preencher'!G327</f>
        <v>4131-15</v>
      </c>
      <c r="G318" s="13" t="str">
        <f>IF('[1]TCE - ANEXO III - Preencher'!H327="","",'[1]TCE - ANEXO III - Preencher'!H327)</f>
        <v>02/2023</v>
      </c>
      <c r="H318" s="14">
        <f>'[1]TCE - ANEXO III - Preencher'!I327</f>
        <v>0</v>
      </c>
      <c r="I318" s="14">
        <f>'[1]TCE - ANEXO III - Preencher'!J327</f>
        <v>177.9384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1.6786734693877501</v>
      </c>
      <c r="O318" s="15">
        <f>'[1]TCE - ANEXO III - Preencher'!P327</f>
        <v>0</v>
      </c>
      <c r="P318" s="16">
        <f t="shared" si="26"/>
        <v>1.6786734693877501</v>
      </c>
      <c r="Q318" s="15">
        <f>'[1]TCE - ANEXO III - Preencher'!R327</f>
        <v>339.410381282495</v>
      </c>
      <c r="R318" s="15">
        <f>'[1]TCE - ANEXO III - Preencher'!S327</f>
        <v>121.32</v>
      </c>
      <c r="S318" s="16">
        <f t="shared" si="27"/>
        <v>218.090381282495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397.70745475188278</v>
      </c>
    </row>
    <row r="319" spans="1:28" x14ac:dyDescent="0.25">
      <c r="A319" s="8">
        <f>IFERROR(VLOOKUP(B319,'[1]DADOS (OCULTAR)'!$Q$3:$S$135,3,0),"")</f>
        <v>9039744000860</v>
      </c>
      <c r="B319" s="9" t="str">
        <f>'[1]TCE - ANEXO III - Preencher'!C328</f>
        <v>HOSPITAL DOM HÉLDER CÂMARA - CG. Nº 018/2022</v>
      </c>
      <c r="C319" s="10"/>
      <c r="D319" s="11" t="str">
        <f>'[1]TCE - ANEXO III - Preencher'!E328</f>
        <v>EVELLYN PEREIRA DO NASCIMENTO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3222-05</v>
      </c>
      <c r="G319" s="13" t="str">
        <f>IF('[1]TCE - ANEXO III - Preencher'!H328="","",'[1]TCE - ANEXO III - Preencher'!H328)</f>
        <v>02/2023</v>
      </c>
      <c r="H319" s="14">
        <f>'[1]TCE - ANEXO III - Preencher'!I328</f>
        <v>0</v>
      </c>
      <c r="I319" s="14">
        <f>'[1]TCE - ANEXO III - Preencher'!J328</f>
        <v>124.992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1.6786734693877501</v>
      </c>
      <c r="O319" s="15">
        <f>'[1]TCE - ANEXO III - Preencher'!P328</f>
        <v>0</v>
      </c>
      <c r="P319" s="16">
        <f t="shared" si="26"/>
        <v>1.6786734693877501</v>
      </c>
      <c r="Q319" s="15">
        <f>'[1]TCE - ANEXO III - Preencher'!R328</f>
        <v>339.410381282495</v>
      </c>
      <c r="R319" s="15">
        <f>'[1]TCE - ANEXO III - Preencher'!S328</f>
        <v>78.12</v>
      </c>
      <c r="S319" s="16">
        <f t="shared" si="27"/>
        <v>261.29038128249499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387.96105475188273</v>
      </c>
    </row>
    <row r="320" spans="1:28" x14ac:dyDescent="0.25">
      <c r="A320" s="8">
        <f>IFERROR(VLOOKUP(B320,'[1]DADOS (OCULTAR)'!$Q$3:$S$135,3,0),"")</f>
        <v>9039744000860</v>
      </c>
      <c r="B320" s="9" t="str">
        <f>'[1]TCE - ANEXO III - Preencher'!C329</f>
        <v>HOSPITAL DOM HÉLDER CÂMARA - CG. Nº 018/2022</v>
      </c>
      <c r="C320" s="10"/>
      <c r="D320" s="11" t="str">
        <f>'[1]TCE - ANEXO III - Preencher'!E329</f>
        <v xml:space="preserve">EVERSON BATISTA DA SILVA 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3241-15</v>
      </c>
      <c r="G320" s="13" t="str">
        <f>IF('[1]TCE - ANEXO III - Preencher'!H329="","",'[1]TCE - ANEXO III - Preencher'!H329)</f>
        <v>02/2023</v>
      </c>
      <c r="H320" s="14">
        <f>'[1]TCE - ANEXO III - Preencher'!I329</f>
        <v>0</v>
      </c>
      <c r="I320" s="14">
        <f>'[1]TCE - ANEXO III - Preencher'!J329</f>
        <v>286.08879999999999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1.6786734693877501</v>
      </c>
      <c r="O320" s="15">
        <f>'[1]TCE - ANEXO III - Preencher'!P329</f>
        <v>0</v>
      </c>
      <c r="P320" s="16">
        <f t="shared" si="26"/>
        <v>1.6786734693877501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287.76747346938777</v>
      </c>
    </row>
    <row r="321" spans="1:28" x14ac:dyDescent="0.25">
      <c r="A321" s="8">
        <f>IFERROR(VLOOKUP(B321,'[1]DADOS (OCULTAR)'!$Q$3:$S$135,3,0),"")</f>
        <v>9039744000860</v>
      </c>
      <c r="B321" s="9" t="str">
        <f>'[1]TCE - ANEXO III - Preencher'!C330</f>
        <v>HOSPITAL DOM HÉLDER CÂMARA - CG. Nº 018/2022</v>
      </c>
      <c r="C321" s="10"/>
      <c r="D321" s="11" t="str">
        <f>'[1]TCE - ANEXO III - Preencher'!E330</f>
        <v>EVERSON WENDEL DE ARAUJO SILVA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5151-10</v>
      </c>
      <c r="G321" s="13" t="str">
        <f>IF('[1]TCE - ANEXO III - Preencher'!H330="","",'[1]TCE - ANEXO III - Preencher'!H330)</f>
        <v>02/2023</v>
      </c>
      <c r="H321" s="14">
        <f>'[1]TCE - ANEXO III - Preencher'!I330</f>
        <v>0</v>
      </c>
      <c r="I321" s="14">
        <f>'[1]TCE - ANEXO III - Preencher'!J330</f>
        <v>124.3008</v>
      </c>
      <c r="J321" s="14">
        <f>'[1]TCE - ANEXO III - Preencher'!K330</f>
        <v>0</v>
      </c>
      <c r="K321" s="15">
        <f>'[1]TCE - ANEXO III - Preencher'!L330</f>
        <v>185.13921108741999</v>
      </c>
      <c r="L321" s="15">
        <f>'[1]TCE - ANEXO III - Preencher'!M330</f>
        <v>26.04</v>
      </c>
      <c r="M321" s="15">
        <f t="shared" si="25"/>
        <v>159.09921108742</v>
      </c>
      <c r="N321" s="15">
        <f>'[1]TCE - ANEXO III - Preencher'!O330</f>
        <v>1.6786734693877501</v>
      </c>
      <c r="O321" s="15">
        <f>'[1]TCE - ANEXO III - Preencher'!P330</f>
        <v>0</v>
      </c>
      <c r="P321" s="16">
        <f t="shared" si="26"/>
        <v>1.6786734693877501</v>
      </c>
      <c r="Q321" s="15">
        <f>'[1]TCE - ANEXO III - Preencher'!R330</f>
        <v>339.410381282495</v>
      </c>
      <c r="R321" s="15">
        <f>'[1]TCE - ANEXO III - Preencher'!S330</f>
        <v>73.95</v>
      </c>
      <c r="S321" s="16">
        <f t="shared" si="27"/>
        <v>265.46038128249501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550.53906583930279</v>
      </c>
    </row>
    <row r="322" spans="1:28" x14ac:dyDescent="0.25">
      <c r="A322" s="8">
        <f>IFERROR(VLOOKUP(B322,'[1]DADOS (OCULTAR)'!$Q$3:$S$135,3,0),"")</f>
        <v>9039744000860</v>
      </c>
      <c r="B322" s="9" t="str">
        <f>'[1]TCE - ANEXO III - Preencher'!C331</f>
        <v>HOSPITAL DOM HÉLDER CÂMARA - CG. Nº 018/2022</v>
      </c>
      <c r="C322" s="10"/>
      <c r="D322" s="11" t="str">
        <f>'[1]TCE - ANEXO III - Preencher'!E331</f>
        <v>EVILANIA ALVES DA SILVA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4110-10</v>
      </c>
      <c r="G322" s="13" t="str">
        <f>IF('[1]TCE - ANEXO III - Preencher'!H331="","",'[1]TCE - ANEXO III - Preencher'!H331)</f>
        <v>02/2023</v>
      </c>
      <c r="H322" s="14">
        <f>'[1]TCE - ANEXO III - Preencher'!I331</f>
        <v>0</v>
      </c>
      <c r="I322" s="14">
        <f>'[1]TCE - ANEXO III - Preencher'!J331</f>
        <v>13.02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1.6786734693877501</v>
      </c>
      <c r="O322" s="15">
        <f>'[1]TCE - ANEXO III - Preencher'!P331</f>
        <v>0</v>
      </c>
      <c r="P322" s="16">
        <f t="shared" si="26"/>
        <v>1.6786734693877501</v>
      </c>
      <c r="Q322" s="15">
        <f>'[1]TCE - ANEXO III - Preencher'!R331</f>
        <v>339.410381282495</v>
      </c>
      <c r="R322" s="15">
        <f>'[1]TCE - ANEXO III - Preencher'!S331</f>
        <v>39.06</v>
      </c>
      <c r="S322" s="16">
        <f t="shared" si="27"/>
        <v>300.35038128249499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315.04905475188275</v>
      </c>
    </row>
    <row r="323" spans="1:28" x14ac:dyDescent="0.25">
      <c r="A323" s="8">
        <f>IFERROR(VLOOKUP(B323,'[1]DADOS (OCULTAR)'!$Q$3:$S$135,3,0),"")</f>
        <v>9039744000860</v>
      </c>
      <c r="B323" s="9" t="str">
        <f>'[1]TCE - ANEXO III - Preencher'!C332</f>
        <v>HOSPITAL DOM HÉLDER CÂMARA - CG. Nº 018/2022</v>
      </c>
      <c r="C323" s="10"/>
      <c r="D323" s="11" t="str">
        <f>'[1]TCE - ANEXO III - Preencher'!E332</f>
        <v>EVILASIO NOVAES GOMINHO NETO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3241-15</v>
      </c>
      <c r="G323" s="13" t="str">
        <f>IF('[1]TCE - ANEXO III - Preencher'!H332="","",'[1]TCE - ANEXO III - Preencher'!H332)</f>
        <v>02/2023</v>
      </c>
      <c r="H323" s="14">
        <f>'[1]TCE - ANEXO III - Preencher'!I332</f>
        <v>0</v>
      </c>
      <c r="I323" s="14">
        <f>'[1]TCE - ANEXO III - Preencher'!J332</f>
        <v>289.34399999999999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1.6786734693877501</v>
      </c>
      <c r="O323" s="15">
        <f>'[1]TCE - ANEXO III - Preencher'!P332</f>
        <v>0</v>
      </c>
      <c r="P323" s="16">
        <f t="shared" si="26"/>
        <v>1.6786734693877501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291.02267346938777</v>
      </c>
    </row>
    <row r="324" spans="1:28" x14ac:dyDescent="0.25">
      <c r="A324" s="8">
        <f>IFERROR(VLOOKUP(B324,'[1]DADOS (OCULTAR)'!$Q$3:$S$135,3,0),"")</f>
        <v>9039744000860</v>
      </c>
      <c r="B324" s="9" t="str">
        <f>'[1]TCE - ANEXO III - Preencher'!C333</f>
        <v>HOSPITAL DOM HÉLDER CÂMARA - CG. Nº 018/2022</v>
      </c>
      <c r="C324" s="10"/>
      <c r="D324" s="11" t="str">
        <f>'[1]TCE - ANEXO III - Preencher'!E333</f>
        <v>EZEQUIEL SILVA DE SANTANA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5151-10</v>
      </c>
      <c r="G324" s="13" t="str">
        <f>IF('[1]TCE - ANEXO III - Preencher'!H333="","",'[1]TCE - ANEXO III - Preencher'!H333)</f>
        <v>02/2023</v>
      </c>
      <c r="H324" s="14">
        <f>'[1]TCE - ANEXO III - Preencher'!I333</f>
        <v>0</v>
      </c>
      <c r="I324" s="14">
        <f>'[1]TCE - ANEXO III - Preencher'!J333</f>
        <v>124.604</v>
      </c>
      <c r="J324" s="14">
        <f>'[1]TCE - ANEXO III - Preencher'!K333</f>
        <v>0</v>
      </c>
      <c r="K324" s="15">
        <f>'[1]TCE - ANEXO III - Preencher'!L333</f>
        <v>185.13921108741999</v>
      </c>
      <c r="L324" s="15">
        <f>'[1]TCE - ANEXO III - Preencher'!M333</f>
        <v>26.04</v>
      </c>
      <c r="M324" s="15">
        <f t="shared" ref="M324:M387" si="31">K324-L324</f>
        <v>159.09921108742</v>
      </c>
      <c r="N324" s="15">
        <f>'[1]TCE - ANEXO III - Preencher'!O333</f>
        <v>1.6786734693877501</v>
      </c>
      <c r="O324" s="15">
        <f>'[1]TCE - ANEXO III - Preencher'!P333</f>
        <v>0</v>
      </c>
      <c r="P324" s="16">
        <f t="shared" ref="P324:P387" si="32">N324-O324</f>
        <v>1.6786734693877501</v>
      </c>
      <c r="Q324" s="15">
        <f>'[1]TCE - ANEXO III - Preencher'!R333</f>
        <v>339.410381282495</v>
      </c>
      <c r="R324" s="15">
        <f>'[1]TCE - ANEXO III - Preencher'!S333</f>
        <v>78.12</v>
      </c>
      <c r="S324" s="16">
        <f t="shared" ref="S324:S387" si="33">Q324-R324</f>
        <v>261.29038128249499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546.67226583930278</v>
      </c>
    </row>
    <row r="325" spans="1:28" x14ac:dyDescent="0.25">
      <c r="A325" s="8">
        <f>IFERROR(VLOOKUP(B325,'[1]DADOS (OCULTAR)'!$Q$3:$S$135,3,0),"")</f>
        <v>9039744000860</v>
      </c>
      <c r="B325" s="9" t="str">
        <f>'[1]TCE - ANEXO III - Preencher'!C334</f>
        <v>HOSPITAL DOM HÉLDER CÂMARA - CG. Nº 018/2022</v>
      </c>
      <c r="C325" s="10"/>
      <c r="D325" s="11" t="str">
        <f>'[1]TCE - ANEXO III - Preencher'!E334</f>
        <v>FABIANA CRISTINA CAVALCANTI DE MACEDO</v>
      </c>
      <c r="E325" s="9" t="str">
        <f>IF('[1]TCE - ANEXO III - Preencher'!F334="4 - Assistência Odontológica","2 - Outros Profissionais da Saúde",'[1]TCE - ANEXO III - Preencher'!F334)</f>
        <v>3 - Administrativo</v>
      </c>
      <c r="F325" s="12" t="str">
        <f>'[1]TCE - ANEXO III - Preencher'!G334</f>
        <v>4110-10</v>
      </c>
      <c r="G325" s="13" t="str">
        <f>IF('[1]TCE - ANEXO III - Preencher'!H334="","",'[1]TCE - ANEXO III - Preencher'!H334)</f>
        <v>02/2023</v>
      </c>
      <c r="H325" s="14">
        <f>'[1]TCE - ANEXO III - Preencher'!I334</f>
        <v>0</v>
      </c>
      <c r="I325" s="14">
        <f>'[1]TCE - ANEXO III - Preencher'!J334</f>
        <v>114.57599999999999</v>
      </c>
      <c r="J325" s="14">
        <f>'[1]TCE - ANEXO III - Preencher'!K334</f>
        <v>0</v>
      </c>
      <c r="K325" s="15">
        <f>'[1]TCE - ANEXO III - Preencher'!L334</f>
        <v>185.13921108741999</v>
      </c>
      <c r="L325" s="15">
        <f>'[1]TCE - ANEXO III - Preencher'!M334</f>
        <v>26.04</v>
      </c>
      <c r="M325" s="15">
        <f t="shared" si="31"/>
        <v>159.09921108742</v>
      </c>
      <c r="N325" s="15">
        <f>'[1]TCE - ANEXO III - Preencher'!O334</f>
        <v>1.6786734693877501</v>
      </c>
      <c r="O325" s="15">
        <f>'[1]TCE - ANEXO III - Preencher'!P334</f>
        <v>0</v>
      </c>
      <c r="P325" s="16">
        <f t="shared" si="32"/>
        <v>1.6786734693877501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275.35388455680777</v>
      </c>
    </row>
    <row r="326" spans="1:28" x14ac:dyDescent="0.25">
      <c r="A326" s="8">
        <f>IFERROR(VLOOKUP(B326,'[1]DADOS (OCULTAR)'!$Q$3:$S$135,3,0),"")</f>
        <v>9039744000860</v>
      </c>
      <c r="B326" s="9" t="str">
        <f>'[1]TCE - ANEXO III - Preencher'!C335</f>
        <v>HOSPITAL DOM HÉLDER CÂMARA - CG. Nº 018/2022</v>
      </c>
      <c r="C326" s="10"/>
      <c r="D326" s="11" t="str">
        <f>'[1]TCE - ANEXO III - Preencher'!E335</f>
        <v xml:space="preserve">FABIANA DA SILVA RAMOS 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3222-05</v>
      </c>
      <c r="G326" s="13" t="str">
        <f>IF('[1]TCE - ANEXO III - Preencher'!H335="","",'[1]TCE - ANEXO III - Preencher'!H335)</f>
        <v>02/2023</v>
      </c>
      <c r="H326" s="14">
        <f>'[1]TCE - ANEXO III - Preencher'!I335</f>
        <v>0</v>
      </c>
      <c r="I326" s="14">
        <f>'[1]TCE - ANEXO III - Preencher'!J335</f>
        <v>130.19999999999999</v>
      </c>
      <c r="J326" s="14">
        <f>'[1]TCE - ANEXO III - Preencher'!K335</f>
        <v>0</v>
      </c>
      <c r="K326" s="15">
        <f>'[1]TCE - ANEXO III - Preencher'!L335</f>
        <v>185.13921108741999</v>
      </c>
      <c r="L326" s="15">
        <f>'[1]TCE - ANEXO III - Preencher'!M335</f>
        <v>26.04</v>
      </c>
      <c r="M326" s="15">
        <f t="shared" si="31"/>
        <v>159.09921108742</v>
      </c>
      <c r="N326" s="15">
        <f>'[1]TCE - ANEXO III - Preencher'!O335</f>
        <v>1.6786734693877501</v>
      </c>
      <c r="O326" s="15">
        <f>'[1]TCE - ANEXO III - Preencher'!P335</f>
        <v>0</v>
      </c>
      <c r="P326" s="16">
        <f t="shared" si="32"/>
        <v>1.6786734693877501</v>
      </c>
      <c r="Q326" s="15">
        <f>'[1]TCE - ANEXO III - Preencher'!R335</f>
        <v>339.410381282495</v>
      </c>
      <c r="R326" s="15">
        <f>'[1]TCE - ANEXO III - Preencher'!S335</f>
        <v>78.12</v>
      </c>
      <c r="S326" s="16">
        <f t="shared" si="33"/>
        <v>261.29038128249499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552.26826583930279</v>
      </c>
    </row>
    <row r="327" spans="1:28" x14ac:dyDescent="0.25">
      <c r="A327" s="8">
        <f>IFERROR(VLOOKUP(B327,'[1]DADOS (OCULTAR)'!$Q$3:$S$135,3,0),"")</f>
        <v>9039744000860</v>
      </c>
      <c r="B327" s="9" t="str">
        <f>'[1]TCE - ANEXO III - Preencher'!C336</f>
        <v>HOSPITAL DOM HÉLDER CÂMARA - CG. Nº 018/2022</v>
      </c>
      <c r="C327" s="10"/>
      <c r="D327" s="11" t="str">
        <f>'[1]TCE - ANEXO III - Preencher'!E336</f>
        <v>FABIANA MARIA DE SOUZA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4110-10</v>
      </c>
      <c r="G327" s="13" t="str">
        <f>IF('[1]TCE - ANEXO III - Preencher'!H336="","",'[1]TCE - ANEXO III - Preencher'!H336)</f>
        <v>02/2023</v>
      </c>
      <c r="H327" s="14">
        <f>'[1]TCE - ANEXO III - Preencher'!I336</f>
        <v>0</v>
      </c>
      <c r="I327" s="14">
        <f>'[1]TCE - ANEXO III - Preencher'!J336</f>
        <v>117.41679999999999</v>
      </c>
      <c r="J327" s="14">
        <f>'[1]TCE - ANEXO III - Preencher'!K336</f>
        <v>0</v>
      </c>
      <c r="K327" s="15">
        <f>'[1]TCE - ANEXO III - Preencher'!L336</f>
        <v>185.13921108741999</v>
      </c>
      <c r="L327" s="15">
        <f>'[1]TCE - ANEXO III - Preencher'!M336</f>
        <v>26.04</v>
      </c>
      <c r="M327" s="15">
        <f t="shared" si="31"/>
        <v>159.09921108742</v>
      </c>
      <c r="N327" s="15">
        <f>'[1]TCE - ANEXO III - Preencher'!O336</f>
        <v>1.6786734693877501</v>
      </c>
      <c r="O327" s="15">
        <f>'[1]TCE - ANEXO III - Preencher'!P336</f>
        <v>0</v>
      </c>
      <c r="P327" s="16">
        <f t="shared" si="32"/>
        <v>1.6786734693877501</v>
      </c>
      <c r="Q327" s="15">
        <f>'[1]TCE - ANEXO III - Preencher'!R336</f>
        <v>339.410381282495</v>
      </c>
      <c r="R327" s="15">
        <f>'[1]TCE - ANEXO III - Preencher'!S336</f>
        <v>67.7</v>
      </c>
      <c r="S327" s="16">
        <f t="shared" si="33"/>
        <v>271.71038128249501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549.90506583930278</v>
      </c>
    </row>
    <row r="328" spans="1:28" x14ac:dyDescent="0.25">
      <c r="A328" s="8">
        <f>IFERROR(VLOOKUP(B328,'[1]DADOS (OCULTAR)'!$Q$3:$S$135,3,0),"")</f>
        <v>9039744000860</v>
      </c>
      <c r="B328" s="9" t="str">
        <f>'[1]TCE - ANEXO III - Preencher'!C337</f>
        <v>HOSPITAL DOM HÉLDER CÂMARA - CG. Nº 018/2022</v>
      </c>
      <c r="C328" s="10"/>
      <c r="D328" s="11" t="str">
        <f>'[1]TCE - ANEXO III - Preencher'!E337</f>
        <v>FABIANA MORAES DA SILVA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3222-05</v>
      </c>
      <c r="G328" s="13" t="str">
        <f>IF('[1]TCE - ANEXO III - Preencher'!H337="","",'[1]TCE - ANEXO III - Preencher'!H337)</f>
        <v>02/2023</v>
      </c>
      <c r="H328" s="14">
        <f>'[1]TCE - ANEXO III - Preencher'!I337</f>
        <v>0</v>
      </c>
      <c r="I328" s="14">
        <f>'[1]TCE - ANEXO III - Preencher'!J337</f>
        <v>142.28720000000001</v>
      </c>
      <c r="J328" s="14">
        <f>'[1]TCE - ANEXO III - Preencher'!K337</f>
        <v>0</v>
      </c>
      <c r="K328" s="15">
        <f>'[1]TCE - ANEXO III - Preencher'!L337</f>
        <v>185.13921108741999</v>
      </c>
      <c r="L328" s="15">
        <f>'[1]TCE - ANEXO III - Preencher'!M337</f>
        <v>26.04</v>
      </c>
      <c r="M328" s="15">
        <f t="shared" si="31"/>
        <v>159.09921108742</v>
      </c>
      <c r="N328" s="15">
        <f>'[1]TCE - ANEXO III - Preencher'!O337</f>
        <v>1.6786734693877501</v>
      </c>
      <c r="O328" s="15">
        <f>'[1]TCE - ANEXO III - Preencher'!P337</f>
        <v>0</v>
      </c>
      <c r="P328" s="16">
        <f t="shared" si="32"/>
        <v>1.6786734693877501</v>
      </c>
      <c r="Q328" s="15">
        <f>'[1]TCE - ANEXO III - Preencher'!R337</f>
        <v>339.410381282495</v>
      </c>
      <c r="R328" s="15">
        <f>'[1]TCE - ANEXO III - Preencher'!S337</f>
        <v>69.34</v>
      </c>
      <c r="S328" s="16">
        <f t="shared" si="33"/>
        <v>270.07038128249496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573.1354658393027</v>
      </c>
    </row>
    <row r="329" spans="1:28" x14ac:dyDescent="0.25">
      <c r="A329" s="8">
        <f>IFERROR(VLOOKUP(B329,'[1]DADOS (OCULTAR)'!$Q$3:$S$135,3,0),"")</f>
        <v>9039744000860</v>
      </c>
      <c r="B329" s="9" t="str">
        <f>'[1]TCE - ANEXO III - Preencher'!C338</f>
        <v>HOSPITAL DOM HÉLDER CÂMARA - CG. Nº 018/2022</v>
      </c>
      <c r="C329" s="10"/>
      <c r="D329" s="11" t="str">
        <f>'[1]TCE - ANEXO III - Preencher'!E338</f>
        <v>FABIANO ALCOFORADO SALGUES VASCONCELOS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2235-05</v>
      </c>
      <c r="G329" s="13" t="str">
        <f>IF('[1]TCE - ANEXO III - Preencher'!H338="","",'[1]TCE - ANEXO III - Preencher'!H338)</f>
        <v>02/2023</v>
      </c>
      <c r="H329" s="14">
        <f>'[1]TCE - ANEXO III - Preencher'!I338</f>
        <v>0</v>
      </c>
      <c r="I329" s="14">
        <f>'[1]TCE - ANEXO III - Preencher'!J338</f>
        <v>305.91840000000002</v>
      </c>
      <c r="J329" s="14">
        <f>'[1]TCE - ANEXO III - Preencher'!K338</f>
        <v>0</v>
      </c>
      <c r="K329" s="15">
        <f>'[1]TCE - ANEXO III - Preencher'!L338</f>
        <v>185.13921108741999</v>
      </c>
      <c r="L329" s="15">
        <f>'[1]TCE - ANEXO III - Preencher'!M338</f>
        <v>3.3</v>
      </c>
      <c r="M329" s="15">
        <f t="shared" si="31"/>
        <v>181.83921108741998</v>
      </c>
      <c r="N329" s="15">
        <f>'[1]TCE - ANEXO III - Preencher'!O338</f>
        <v>1.6786734693877501</v>
      </c>
      <c r="O329" s="15">
        <f>'[1]TCE - ANEXO III - Preencher'!P338</f>
        <v>0</v>
      </c>
      <c r="P329" s="16">
        <f t="shared" si="32"/>
        <v>1.6786734693877501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489.43628455680778</v>
      </c>
    </row>
    <row r="330" spans="1:28" x14ac:dyDescent="0.25">
      <c r="A330" s="8">
        <f>IFERROR(VLOOKUP(B330,'[1]DADOS (OCULTAR)'!$Q$3:$S$135,3,0),"")</f>
        <v>9039744000860</v>
      </c>
      <c r="B330" s="9" t="str">
        <f>'[1]TCE - ANEXO III - Preencher'!C339</f>
        <v>HOSPITAL DOM HÉLDER CÂMARA - CG. Nº 018/2022</v>
      </c>
      <c r="C330" s="10"/>
      <c r="D330" s="11" t="str">
        <f>'[1]TCE - ANEXO III - Preencher'!E339</f>
        <v>FABIANO JOSE DA SILVA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3242-05</v>
      </c>
      <c r="G330" s="13" t="str">
        <f>IF('[1]TCE - ANEXO III - Preencher'!H339="","",'[1]TCE - ANEXO III - Preencher'!H339)</f>
        <v>02/2023</v>
      </c>
      <c r="H330" s="14">
        <f>'[1]TCE - ANEXO III - Preencher'!I339</f>
        <v>0</v>
      </c>
      <c r="I330" s="14">
        <f>'[1]TCE - ANEXO III - Preencher'!J339</f>
        <v>148.49039999999999</v>
      </c>
      <c r="J330" s="14">
        <f>'[1]TCE - ANEXO III - Preencher'!K339</f>
        <v>0</v>
      </c>
      <c r="K330" s="15">
        <f>'[1]TCE - ANEXO III - Preencher'!L339</f>
        <v>185.13921108741999</v>
      </c>
      <c r="L330" s="15">
        <f>'[1]TCE - ANEXO III - Preencher'!M339</f>
        <v>30.39</v>
      </c>
      <c r="M330" s="15">
        <f t="shared" si="31"/>
        <v>154.74921108742001</v>
      </c>
      <c r="N330" s="15">
        <f>'[1]TCE - ANEXO III - Preencher'!O339</f>
        <v>1.6786734693877501</v>
      </c>
      <c r="O330" s="15">
        <f>'[1]TCE - ANEXO III - Preencher'!P339</f>
        <v>0</v>
      </c>
      <c r="P330" s="16">
        <f t="shared" si="32"/>
        <v>1.6786734693877501</v>
      </c>
      <c r="Q330" s="15">
        <f>'[1]TCE - ANEXO III - Preencher'!R339</f>
        <v>339.410381282495</v>
      </c>
      <c r="R330" s="15">
        <f>'[1]TCE - ANEXO III - Preencher'!S339</f>
        <v>82</v>
      </c>
      <c r="S330" s="16">
        <f t="shared" si="33"/>
        <v>257.410381282495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562.32866583930286</v>
      </c>
    </row>
    <row r="331" spans="1:28" x14ac:dyDescent="0.25">
      <c r="A331" s="8">
        <f>IFERROR(VLOOKUP(B331,'[1]DADOS (OCULTAR)'!$Q$3:$S$135,3,0),"")</f>
        <v>9039744000860</v>
      </c>
      <c r="B331" s="9" t="str">
        <f>'[1]TCE - ANEXO III - Preencher'!C340</f>
        <v>HOSPITAL DOM HÉLDER CÂMARA - CG. Nº 018/2022</v>
      </c>
      <c r="C331" s="10"/>
      <c r="D331" s="11" t="str">
        <f>'[1]TCE - ANEXO III - Preencher'!E340</f>
        <v>FABIO ANTONIO DA SILVA FILHO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5151-10</v>
      </c>
      <c r="G331" s="13" t="str">
        <f>IF('[1]TCE - ANEXO III - Preencher'!H340="","",'[1]TCE - ANEXO III - Preencher'!H340)</f>
        <v>02/2023</v>
      </c>
      <c r="H331" s="14">
        <f>'[1]TCE - ANEXO III - Preencher'!I340</f>
        <v>0</v>
      </c>
      <c r="I331" s="14">
        <f>'[1]TCE - ANEXO III - Preencher'!J340</f>
        <v>132.5856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1.6786734693877501</v>
      </c>
      <c r="O331" s="15">
        <f>'[1]TCE - ANEXO III - Preencher'!P340</f>
        <v>0</v>
      </c>
      <c r="P331" s="16">
        <f t="shared" si="32"/>
        <v>1.6786734693877501</v>
      </c>
      <c r="Q331" s="15">
        <f>'[1]TCE - ANEXO III - Preencher'!R340</f>
        <v>339.410381282495</v>
      </c>
      <c r="R331" s="15">
        <f>'[1]TCE - ANEXO III - Preencher'!S340</f>
        <v>63.44</v>
      </c>
      <c r="S331" s="16">
        <f t="shared" si="33"/>
        <v>275.970381282495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410.23465475188277</v>
      </c>
    </row>
    <row r="332" spans="1:28" x14ac:dyDescent="0.25">
      <c r="A332" s="8">
        <f>IFERROR(VLOOKUP(B332,'[1]DADOS (OCULTAR)'!$Q$3:$S$135,3,0),"")</f>
        <v>9039744000860</v>
      </c>
      <c r="B332" s="9" t="str">
        <f>'[1]TCE - ANEXO III - Preencher'!C341</f>
        <v>HOSPITAL DOM HÉLDER CÂMARA - CG. Nº 018/2022</v>
      </c>
      <c r="C332" s="10"/>
      <c r="D332" s="11" t="str">
        <f>'[1]TCE - ANEXO III - Preencher'!E341</f>
        <v>FABIO DE MELO ALVES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2236-05</v>
      </c>
      <c r="G332" s="13" t="str">
        <f>IF('[1]TCE - ANEXO III - Preencher'!H341="","",'[1]TCE - ANEXO III - Preencher'!H341)</f>
        <v>02/2023</v>
      </c>
      <c r="H332" s="14">
        <f>'[1]TCE - ANEXO III - Preencher'!I341</f>
        <v>0</v>
      </c>
      <c r="I332" s="14">
        <f>'[1]TCE - ANEXO III - Preencher'!J341</f>
        <v>247.6464</v>
      </c>
      <c r="J332" s="14">
        <f>'[1]TCE - ANEXO III - Preencher'!K341</f>
        <v>0</v>
      </c>
      <c r="K332" s="15">
        <f>'[1]TCE - ANEXO III - Preencher'!L341</f>
        <v>185.13921108741999</v>
      </c>
      <c r="L332" s="15">
        <f>'[1]TCE - ANEXO III - Preencher'!M341</f>
        <v>2.6</v>
      </c>
      <c r="M332" s="15">
        <f t="shared" si="31"/>
        <v>182.53921108742</v>
      </c>
      <c r="N332" s="15">
        <f>'[1]TCE - ANEXO III - Preencher'!O341</f>
        <v>1.6786734693877501</v>
      </c>
      <c r="O332" s="15">
        <f>'[1]TCE - ANEXO III - Preencher'!P341</f>
        <v>0</v>
      </c>
      <c r="P332" s="16">
        <f t="shared" si="32"/>
        <v>1.6786734693877501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431.86428455680777</v>
      </c>
    </row>
    <row r="333" spans="1:28" x14ac:dyDescent="0.25">
      <c r="A333" s="8">
        <f>IFERROR(VLOOKUP(B333,'[1]DADOS (OCULTAR)'!$Q$3:$S$135,3,0),"")</f>
        <v>9039744000860</v>
      </c>
      <c r="B333" s="9" t="str">
        <f>'[1]TCE - ANEXO III - Preencher'!C342</f>
        <v>HOSPITAL DOM HÉLDER CÂMARA - CG. Nº 018/2022</v>
      </c>
      <c r="C333" s="10"/>
      <c r="D333" s="11" t="str">
        <f>'[1]TCE - ANEXO III - Preencher'!E342</f>
        <v>FABIO HENRIQUE SOUZA DA SILVA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5151-10</v>
      </c>
      <c r="G333" s="13" t="str">
        <f>IF('[1]TCE - ANEXO III - Preencher'!H342="","",'[1]TCE - ANEXO III - Preencher'!H342)</f>
        <v>02/2023</v>
      </c>
      <c r="H333" s="14">
        <f>'[1]TCE - ANEXO III - Preencher'!I342</f>
        <v>0</v>
      </c>
      <c r="I333" s="14">
        <f>'[1]TCE - ANEXO III - Preencher'!J342</f>
        <v>132.9512</v>
      </c>
      <c r="J333" s="14">
        <f>'[1]TCE - ANEXO III - Preencher'!K342</f>
        <v>0</v>
      </c>
      <c r="K333" s="15">
        <f>'[1]TCE - ANEXO III - Preencher'!L342</f>
        <v>185.13921108741999</v>
      </c>
      <c r="L333" s="15">
        <f>'[1]TCE - ANEXO III - Preencher'!M342</f>
        <v>26.04</v>
      </c>
      <c r="M333" s="15">
        <f t="shared" si="31"/>
        <v>159.09921108742</v>
      </c>
      <c r="N333" s="15">
        <f>'[1]TCE - ANEXO III - Preencher'!O342</f>
        <v>1.6786734693877501</v>
      </c>
      <c r="O333" s="15">
        <f>'[1]TCE - ANEXO III - Preencher'!P342</f>
        <v>0</v>
      </c>
      <c r="P333" s="16">
        <f t="shared" si="32"/>
        <v>1.6786734693877501</v>
      </c>
      <c r="Q333" s="15">
        <f>'[1]TCE - ANEXO III - Preencher'!R342</f>
        <v>339.410381282495</v>
      </c>
      <c r="R333" s="15">
        <f>'[1]TCE - ANEXO III - Preencher'!S342</f>
        <v>63.42</v>
      </c>
      <c r="S333" s="16">
        <f t="shared" si="33"/>
        <v>275.99038128249498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569.71946583930276</v>
      </c>
    </row>
    <row r="334" spans="1:28" x14ac:dyDescent="0.25">
      <c r="A334" s="8">
        <f>IFERROR(VLOOKUP(B334,'[1]DADOS (OCULTAR)'!$Q$3:$S$135,3,0),"")</f>
        <v>9039744000860</v>
      </c>
      <c r="B334" s="9" t="str">
        <f>'[1]TCE - ANEXO III - Preencher'!C343</f>
        <v>HOSPITAL DOM HÉLDER CÂMARA - CG. Nº 018/2022</v>
      </c>
      <c r="C334" s="10"/>
      <c r="D334" s="11" t="str">
        <f>'[1]TCE - ANEXO III - Preencher'!E343</f>
        <v>FABIO JOSE DA SILVA</v>
      </c>
      <c r="E334" s="9" t="str">
        <f>IF('[1]TCE - ANEXO III - Preencher'!F343="4 - Assistência Odontológica","2 - Outros Profissionais da Saúde",'[1]TCE - ANEXO III - Preencher'!F343)</f>
        <v>3 - Administrativo</v>
      </c>
      <c r="F334" s="12" t="str">
        <f>'[1]TCE - ANEXO III - Preencher'!G343</f>
        <v>7711-05</v>
      </c>
      <c r="G334" s="13" t="str">
        <f>IF('[1]TCE - ANEXO III - Preencher'!H343="","",'[1]TCE - ANEXO III - Preencher'!H343)</f>
        <v>02/2023</v>
      </c>
      <c r="H334" s="14">
        <f>'[1]TCE - ANEXO III - Preencher'!I343</f>
        <v>0</v>
      </c>
      <c r="I334" s="14">
        <f>'[1]TCE - ANEXO III - Preencher'!J343</f>
        <v>142.77199999999999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1.6786734693877501</v>
      </c>
      <c r="O334" s="15">
        <f>'[1]TCE - ANEXO III - Preencher'!P343</f>
        <v>0</v>
      </c>
      <c r="P334" s="16">
        <f t="shared" si="32"/>
        <v>1.6786734693877501</v>
      </c>
      <c r="Q334" s="15">
        <f>'[1]TCE - ANEXO III - Preencher'!R343</f>
        <v>339.410381282495</v>
      </c>
      <c r="R334" s="15">
        <f>'[1]TCE - ANEXO III - Preencher'!S343</f>
        <v>75.930000000000007</v>
      </c>
      <c r="S334" s="16">
        <f t="shared" si="33"/>
        <v>263.48038128249499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407.9310547518827</v>
      </c>
    </row>
    <row r="335" spans="1:28" x14ac:dyDescent="0.25">
      <c r="A335" s="8">
        <f>IFERROR(VLOOKUP(B335,'[1]DADOS (OCULTAR)'!$Q$3:$S$135,3,0),"")</f>
        <v>9039744000860</v>
      </c>
      <c r="B335" s="9" t="str">
        <f>'[1]TCE - ANEXO III - Preencher'!C344</f>
        <v>HOSPITAL DOM HÉLDER CÂMARA - CG. Nº 018/2022</v>
      </c>
      <c r="C335" s="10"/>
      <c r="D335" s="11" t="str">
        <f>'[1]TCE - ANEXO III - Preencher'!E344</f>
        <v>FABIO VIEIRA DO NASCIMENTO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4110-10</v>
      </c>
      <c r="G335" s="13" t="str">
        <f>IF('[1]TCE - ANEXO III - Preencher'!H344="","",'[1]TCE - ANEXO III - Preencher'!H344)</f>
        <v>02/2023</v>
      </c>
      <c r="H335" s="14">
        <f>'[1]TCE - ANEXO III - Preencher'!I344</f>
        <v>0</v>
      </c>
      <c r="I335" s="14">
        <f>'[1]TCE - ANEXO III - Preencher'!J344</f>
        <v>101.4864</v>
      </c>
      <c r="J335" s="14">
        <f>'[1]TCE - ANEXO III - Preencher'!K344</f>
        <v>0</v>
      </c>
      <c r="K335" s="15">
        <f>'[1]TCE - ANEXO III - Preencher'!L344</f>
        <v>185.13921108741999</v>
      </c>
      <c r="L335" s="15">
        <f>'[1]TCE - ANEXO III - Preencher'!M344</f>
        <v>26.04</v>
      </c>
      <c r="M335" s="15">
        <f t="shared" si="31"/>
        <v>159.09921108742</v>
      </c>
      <c r="N335" s="15">
        <f>'[1]TCE - ANEXO III - Preencher'!O344</f>
        <v>1.6786734693877501</v>
      </c>
      <c r="O335" s="15">
        <f>'[1]TCE - ANEXO III - Preencher'!P344</f>
        <v>0</v>
      </c>
      <c r="P335" s="16">
        <f t="shared" si="32"/>
        <v>1.6786734693877501</v>
      </c>
      <c r="Q335" s="15">
        <f>'[1]TCE - ANEXO III - Preencher'!R344</f>
        <v>339.410381282495</v>
      </c>
      <c r="R335" s="15">
        <f>'[1]TCE - ANEXO III - Preencher'!S344</f>
        <v>75.52</v>
      </c>
      <c r="S335" s="16">
        <f t="shared" si="33"/>
        <v>263.89038128249501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526.15466583930288</v>
      </c>
    </row>
    <row r="336" spans="1:28" x14ac:dyDescent="0.25">
      <c r="A336" s="8">
        <f>IFERROR(VLOOKUP(B336,'[1]DADOS (OCULTAR)'!$Q$3:$S$135,3,0),"")</f>
        <v>9039744000860</v>
      </c>
      <c r="B336" s="9" t="str">
        <f>'[1]TCE - ANEXO III - Preencher'!C345</f>
        <v>HOSPITAL DOM HÉLDER CÂMARA - CG. Nº 018/2022</v>
      </c>
      <c r="C336" s="10"/>
      <c r="D336" s="11" t="str">
        <f>'[1]TCE - ANEXO III - Preencher'!E345</f>
        <v>FABIOLA ARAUJO DA SILVA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2516-05</v>
      </c>
      <c r="G336" s="13" t="str">
        <f>IF('[1]TCE - ANEXO III - Preencher'!H345="","",'[1]TCE - ANEXO III - Preencher'!H345)</f>
        <v>02/2023</v>
      </c>
      <c r="H336" s="14">
        <f>'[1]TCE - ANEXO III - Preencher'!I345</f>
        <v>0</v>
      </c>
      <c r="I336" s="14">
        <f>'[1]TCE - ANEXO III - Preencher'!J345</f>
        <v>239.0976</v>
      </c>
      <c r="J336" s="14">
        <f>'[1]TCE - ANEXO III - Preencher'!K345</f>
        <v>0</v>
      </c>
      <c r="K336" s="15">
        <f>'[1]TCE - ANEXO III - Preencher'!L345</f>
        <v>185.13921108741999</v>
      </c>
      <c r="L336" s="15">
        <f>'[1]TCE - ANEXO III - Preencher'!M345</f>
        <v>43.87</v>
      </c>
      <c r="M336" s="15">
        <f t="shared" si="31"/>
        <v>141.26921108741999</v>
      </c>
      <c r="N336" s="15">
        <f>'[1]TCE - ANEXO III - Preencher'!O345</f>
        <v>1.6786734693877501</v>
      </c>
      <c r="O336" s="15">
        <f>'[1]TCE - ANEXO III - Preencher'!P345</f>
        <v>0</v>
      </c>
      <c r="P336" s="16">
        <f t="shared" si="32"/>
        <v>1.6786734693877501</v>
      </c>
      <c r="Q336" s="15">
        <f>'[1]TCE - ANEXO III - Preencher'!R345</f>
        <v>339.410381282495</v>
      </c>
      <c r="R336" s="15">
        <f>'[1]TCE - ANEXO III - Preencher'!S345</f>
        <v>41</v>
      </c>
      <c r="S336" s="16">
        <f t="shared" si="33"/>
        <v>298.410381282495</v>
      </c>
      <c r="T336" s="15">
        <f>'[1]TCE - ANEXO III - Preencher'!U345</f>
        <v>77.569999999999993</v>
      </c>
      <c r="U336" s="15">
        <f>'[1]TCE - ANEXO III - Preencher'!V345</f>
        <v>0</v>
      </c>
      <c r="V336" s="16">
        <f t="shared" si="34"/>
        <v>77.569999999999993</v>
      </c>
      <c r="W336" s="17" t="str">
        <f>IF('[1]TCE - ANEXO III - Preencher'!X345="","",'[1]TCE - ANEXO III - Preencher'!X345)</f>
        <v>AUXÍLIO CRECHE</v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758.0258658393027</v>
      </c>
    </row>
    <row r="337" spans="1:28" x14ac:dyDescent="0.25">
      <c r="A337" s="8">
        <f>IFERROR(VLOOKUP(B337,'[1]DADOS (OCULTAR)'!$Q$3:$S$135,3,0),"")</f>
        <v>9039744000860</v>
      </c>
      <c r="B337" s="9" t="str">
        <f>'[1]TCE - ANEXO III - Preencher'!C346</f>
        <v>HOSPITAL DOM HÉLDER CÂMARA - CG. Nº 018/2022</v>
      </c>
      <c r="C337" s="10"/>
      <c r="D337" s="11" t="str">
        <f>'[1]TCE - ANEXO III - Preencher'!E346</f>
        <v>FABIOLA KARINE BATISTA DA SILVA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2236-05</v>
      </c>
      <c r="G337" s="13" t="str">
        <f>IF('[1]TCE - ANEXO III - Preencher'!H346="","",'[1]TCE - ANEXO III - Preencher'!H346)</f>
        <v>02/2023</v>
      </c>
      <c r="H337" s="14">
        <f>'[1]TCE - ANEXO III - Preencher'!I346</f>
        <v>0</v>
      </c>
      <c r="I337" s="14">
        <f>'[1]TCE - ANEXO III - Preencher'!J346</f>
        <v>215.4504</v>
      </c>
      <c r="J337" s="14">
        <f>'[1]TCE - ANEXO III - Preencher'!K346</f>
        <v>0</v>
      </c>
      <c r="K337" s="15">
        <f>'[1]TCE - ANEXO III - Preencher'!L346</f>
        <v>185.13921108741999</v>
      </c>
      <c r="L337" s="15">
        <f>'[1]TCE - ANEXO III - Preencher'!M346</f>
        <v>2.38</v>
      </c>
      <c r="M337" s="15">
        <f t="shared" si="31"/>
        <v>182.75921108742</v>
      </c>
      <c r="N337" s="15">
        <f>'[1]TCE - ANEXO III - Preencher'!O346</f>
        <v>1.6786734693877501</v>
      </c>
      <c r="O337" s="15">
        <f>'[1]TCE - ANEXO III - Preencher'!P346</f>
        <v>0</v>
      </c>
      <c r="P337" s="16">
        <f t="shared" si="32"/>
        <v>1.6786734693877501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399.88828455680778</v>
      </c>
    </row>
    <row r="338" spans="1:28" x14ac:dyDescent="0.25">
      <c r="A338" s="8">
        <f>IFERROR(VLOOKUP(B338,'[1]DADOS (OCULTAR)'!$Q$3:$S$135,3,0),"")</f>
        <v>9039744000860</v>
      </c>
      <c r="B338" s="9" t="str">
        <f>'[1]TCE - ANEXO III - Preencher'!C347</f>
        <v>HOSPITAL DOM HÉLDER CÂMARA - CG. Nº 018/2022</v>
      </c>
      <c r="C338" s="10"/>
      <c r="D338" s="11" t="str">
        <f>'[1]TCE - ANEXO III - Preencher'!E347</f>
        <v>FABIOLA MARIA FERREIRA</v>
      </c>
      <c r="E338" s="9" t="str">
        <f>IF('[1]TCE - ANEXO III - Preencher'!F347="4 - Assistência Odontológica","2 - Outros Profissionais da Saúde",'[1]TCE - ANEXO III - Preencher'!F347)</f>
        <v>3 - Administrativo</v>
      </c>
      <c r="F338" s="12" t="str">
        <f>'[1]TCE - ANEXO III - Preencher'!G347</f>
        <v>5134-30</v>
      </c>
      <c r="G338" s="13" t="str">
        <f>IF('[1]TCE - ANEXO III - Preencher'!H347="","",'[1]TCE - ANEXO III - Preencher'!H347)</f>
        <v>02/2023</v>
      </c>
      <c r="H338" s="14">
        <f>'[1]TCE - ANEXO III - Preencher'!I347</f>
        <v>0</v>
      </c>
      <c r="I338" s="14">
        <f>'[1]TCE - ANEXO III - Preencher'!J347</f>
        <v>124.992</v>
      </c>
      <c r="J338" s="14">
        <f>'[1]TCE - ANEXO III - Preencher'!K347</f>
        <v>0</v>
      </c>
      <c r="K338" s="15">
        <f>'[1]TCE - ANEXO III - Preencher'!L347</f>
        <v>185.13921108741999</v>
      </c>
      <c r="L338" s="15">
        <f>'[1]TCE - ANEXO III - Preencher'!M347</f>
        <v>26.04</v>
      </c>
      <c r="M338" s="15">
        <f t="shared" si="31"/>
        <v>159.09921108742</v>
      </c>
      <c r="N338" s="15">
        <f>'[1]TCE - ANEXO III - Preencher'!O347</f>
        <v>1.6786734693877501</v>
      </c>
      <c r="O338" s="15">
        <f>'[1]TCE - ANEXO III - Preencher'!P347</f>
        <v>0</v>
      </c>
      <c r="P338" s="16">
        <f t="shared" si="32"/>
        <v>1.6786734693877501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285.76988455680777</v>
      </c>
    </row>
    <row r="339" spans="1:28" x14ac:dyDescent="0.25">
      <c r="A339" s="8">
        <f>IFERROR(VLOOKUP(B339,'[1]DADOS (OCULTAR)'!$Q$3:$S$135,3,0),"")</f>
        <v>9039744000860</v>
      </c>
      <c r="B339" s="9" t="str">
        <f>'[1]TCE - ANEXO III - Preencher'!C348</f>
        <v>HOSPITAL DOM HÉLDER CÂMARA - CG. Nº 018/2022</v>
      </c>
      <c r="C339" s="10"/>
      <c r="D339" s="11" t="str">
        <f>'[1]TCE - ANEXO III - Preencher'!E348</f>
        <v>FABIOLA MARIA PEREIRA ALEXANDRE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2235-05</v>
      </c>
      <c r="G339" s="13" t="str">
        <f>IF('[1]TCE - ANEXO III - Preencher'!H348="","",'[1]TCE - ANEXO III - Preencher'!H348)</f>
        <v>02/2023</v>
      </c>
      <c r="H339" s="14">
        <f>'[1]TCE - ANEXO III - Preencher'!I348</f>
        <v>0</v>
      </c>
      <c r="I339" s="14">
        <f>'[1]TCE - ANEXO III - Preencher'!J348</f>
        <v>306.35359999999997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1.6786734693877501</v>
      </c>
      <c r="O339" s="15">
        <f>'[1]TCE - ANEXO III - Preencher'!P348</f>
        <v>0</v>
      </c>
      <c r="P339" s="16">
        <f t="shared" si="32"/>
        <v>1.6786734693877501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308.03227346938775</v>
      </c>
    </row>
    <row r="340" spans="1:28" x14ac:dyDescent="0.25">
      <c r="A340" s="8">
        <f>IFERROR(VLOOKUP(B340,'[1]DADOS (OCULTAR)'!$Q$3:$S$135,3,0),"")</f>
        <v>9039744000860</v>
      </c>
      <c r="B340" s="9" t="str">
        <f>'[1]TCE - ANEXO III - Preencher'!C349</f>
        <v>HOSPITAL DOM HÉLDER CÂMARA - CG. Nº 018/2022</v>
      </c>
      <c r="C340" s="10"/>
      <c r="D340" s="11" t="str">
        <f>'[1]TCE - ANEXO III - Preencher'!E349</f>
        <v>FABRICY JULIANNY AMORIM DA SILVA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2237-10</v>
      </c>
      <c r="G340" s="13" t="str">
        <f>IF('[1]TCE - ANEXO III - Preencher'!H349="","",'[1]TCE - ANEXO III - Preencher'!H349)</f>
        <v>02/2023</v>
      </c>
      <c r="H340" s="14">
        <f>'[1]TCE - ANEXO III - Preencher'!I349</f>
        <v>0</v>
      </c>
      <c r="I340" s="14">
        <f>'[1]TCE - ANEXO III - Preencher'!J349</f>
        <v>343.79520000000002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1.6786734693877501</v>
      </c>
      <c r="O340" s="15">
        <f>'[1]TCE - ANEXO III - Preencher'!P349</f>
        <v>0</v>
      </c>
      <c r="P340" s="16">
        <f t="shared" si="32"/>
        <v>1.6786734693877501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345.4738734693878</v>
      </c>
    </row>
    <row r="341" spans="1:28" x14ac:dyDescent="0.25">
      <c r="A341" s="8">
        <f>IFERROR(VLOOKUP(B341,'[1]DADOS (OCULTAR)'!$Q$3:$S$135,3,0),"")</f>
        <v>9039744000860</v>
      </c>
      <c r="B341" s="9" t="str">
        <f>'[1]TCE - ANEXO III - Preencher'!C350</f>
        <v>HOSPITAL DOM HÉLDER CÂMARA - CG. Nº 018/2022</v>
      </c>
      <c r="C341" s="10"/>
      <c r="D341" s="11" t="str">
        <f>'[1]TCE - ANEXO III - Preencher'!E350</f>
        <v>FABRIELE GABRIELA FERREIRA NASCIMENTO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 t="str">
        <f>'[1]TCE - ANEXO III - Preencher'!G350</f>
        <v>4110-10</v>
      </c>
      <c r="G341" s="13" t="str">
        <f>IF('[1]TCE - ANEXO III - Preencher'!H350="","",'[1]TCE - ANEXO III - Preencher'!H350)</f>
        <v>02/2023</v>
      </c>
      <c r="H341" s="14">
        <f>'[1]TCE - ANEXO III - Preencher'!I350</f>
        <v>0</v>
      </c>
      <c r="I341" s="14">
        <f>'[1]TCE - ANEXO III - Preencher'!J350</f>
        <v>104.16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1.6786734693877501</v>
      </c>
      <c r="O341" s="15">
        <f>'[1]TCE - ANEXO III - Preencher'!P350</f>
        <v>0</v>
      </c>
      <c r="P341" s="16">
        <f t="shared" si="32"/>
        <v>1.6786734693877501</v>
      </c>
      <c r="Q341" s="15">
        <f>'[1]TCE - ANEXO III - Preencher'!R350</f>
        <v>339.410381282495</v>
      </c>
      <c r="R341" s="15">
        <f>'[1]TCE - ANEXO III - Preencher'!S350</f>
        <v>78.12</v>
      </c>
      <c r="S341" s="16">
        <f t="shared" si="33"/>
        <v>261.29038128249499</v>
      </c>
      <c r="T341" s="15">
        <f>'[1]TCE - ANEXO III - Preencher'!U350</f>
        <v>77.569999999999993</v>
      </c>
      <c r="U341" s="15">
        <f>'[1]TCE - ANEXO III - Preencher'!V350</f>
        <v>0</v>
      </c>
      <c r="V341" s="16">
        <f t="shared" si="34"/>
        <v>77.569999999999993</v>
      </c>
      <c r="W341" s="17" t="str">
        <f>IF('[1]TCE - ANEXO III - Preencher'!X350="","",'[1]TCE - ANEXO III - Preencher'!X350)</f>
        <v>AUXÍLIO CRECHE</v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444.69905475188273</v>
      </c>
    </row>
    <row r="342" spans="1:28" x14ac:dyDescent="0.25">
      <c r="A342" s="8">
        <f>IFERROR(VLOOKUP(B342,'[1]DADOS (OCULTAR)'!$Q$3:$S$135,3,0),"")</f>
        <v>9039744000860</v>
      </c>
      <c r="B342" s="9" t="str">
        <f>'[1]TCE - ANEXO III - Preencher'!C351</f>
        <v>HOSPITAL DOM HÉLDER CÂMARA - CG. Nº 018/2022</v>
      </c>
      <c r="C342" s="10"/>
      <c r="D342" s="11" t="str">
        <f>'[1]TCE - ANEXO III - Preencher'!E351</f>
        <v>FELLIPE JOSE LINS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5151-10</v>
      </c>
      <c r="G342" s="13" t="str">
        <f>IF('[1]TCE - ANEXO III - Preencher'!H351="","",'[1]TCE - ANEXO III - Preencher'!H351)</f>
        <v>02/2023</v>
      </c>
      <c r="H342" s="14">
        <f>'[1]TCE - ANEXO III - Preencher'!I351</f>
        <v>0</v>
      </c>
      <c r="I342" s="14">
        <f>'[1]TCE - ANEXO III - Preencher'!J351</f>
        <v>124.992</v>
      </c>
      <c r="J342" s="14">
        <f>'[1]TCE - ANEXO III - Preencher'!K351</f>
        <v>0</v>
      </c>
      <c r="K342" s="15">
        <f>'[1]TCE - ANEXO III - Preencher'!L351</f>
        <v>185.13921108741999</v>
      </c>
      <c r="L342" s="15">
        <f>'[1]TCE - ANEXO III - Preencher'!M351</f>
        <v>26.04</v>
      </c>
      <c r="M342" s="15">
        <f t="shared" si="31"/>
        <v>159.09921108742</v>
      </c>
      <c r="N342" s="15">
        <f>'[1]TCE - ANEXO III - Preencher'!O351</f>
        <v>1.6786734693877501</v>
      </c>
      <c r="O342" s="15">
        <f>'[1]TCE - ANEXO III - Preencher'!P351</f>
        <v>0</v>
      </c>
      <c r="P342" s="16">
        <f t="shared" si="32"/>
        <v>1.6786734693877501</v>
      </c>
      <c r="Q342" s="15">
        <f>'[1]TCE - ANEXO III - Preencher'!R351</f>
        <v>339.410381282495</v>
      </c>
      <c r="R342" s="15">
        <f>'[1]TCE - ANEXO III - Preencher'!S351</f>
        <v>63.54</v>
      </c>
      <c r="S342" s="16">
        <f t="shared" si="33"/>
        <v>275.87038128249498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561.64026583930274</v>
      </c>
    </row>
    <row r="343" spans="1:28" x14ac:dyDescent="0.25">
      <c r="A343" s="8">
        <f>IFERROR(VLOOKUP(B343,'[1]DADOS (OCULTAR)'!$Q$3:$S$135,3,0),"")</f>
        <v>9039744000860</v>
      </c>
      <c r="B343" s="9" t="str">
        <f>'[1]TCE - ANEXO III - Preencher'!C352</f>
        <v>HOSPITAL DOM HÉLDER CÂMARA - CG. Nº 018/2022</v>
      </c>
      <c r="C343" s="10"/>
      <c r="D343" s="11" t="str">
        <f>'[1]TCE - ANEXO III - Preencher'!E352</f>
        <v>FERNANDA BARBOSA DE SOUZA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2234-05</v>
      </c>
      <c r="G343" s="13" t="str">
        <f>IF('[1]TCE - ANEXO III - Preencher'!H352="","",'[1]TCE - ANEXO III - Preencher'!H352)</f>
        <v>02/2023</v>
      </c>
      <c r="H343" s="14">
        <f>'[1]TCE - ANEXO III - Preencher'!I352</f>
        <v>0</v>
      </c>
      <c r="I343" s="14">
        <f>'[1]TCE - ANEXO III - Preencher'!J352</f>
        <v>487.68480000000011</v>
      </c>
      <c r="J343" s="14">
        <f>'[1]TCE - ANEXO III - Preencher'!K352</f>
        <v>0</v>
      </c>
      <c r="K343" s="15">
        <f>'[1]TCE - ANEXO III - Preencher'!L352</f>
        <v>185.13921108741999</v>
      </c>
      <c r="L343" s="15">
        <f>'[1]TCE - ANEXO III - Preencher'!M352</f>
        <v>18.2</v>
      </c>
      <c r="M343" s="15">
        <f t="shared" si="31"/>
        <v>166.93921108742001</v>
      </c>
      <c r="N343" s="15">
        <f>'[1]TCE - ANEXO III - Preencher'!O352</f>
        <v>1.6786734693877501</v>
      </c>
      <c r="O343" s="15">
        <f>'[1]TCE - ANEXO III - Preencher'!P352</f>
        <v>0</v>
      </c>
      <c r="P343" s="16">
        <f t="shared" si="32"/>
        <v>1.6786734693877501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14.31</v>
      </c>
      <c r="U343" s="15">
        <f>'[1]TCE - ANEXO III - Preencher'!V352</f>
        <v>0</v>
      </c>
      <c r="V343" s="16">
        <f t="shared" si="34"/>
        <v>14.31</v>
      </c>
      <c r="W343" s="17" t="str">
        <f>IF('[1]TCE - ANEXO III - Preencher'!X352="","",'[1]TCE - ANEXO III - Preencher'!X352)</f>
        <v>AUXÍLIO CRECHE</v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670.61268455680772</v>
      </c>
    </row>
    <row r="344" spans="1:28" x14ac:dyDescent="0.25">
      <c r="A344" s="8">
        <f>IFERROR(VLOOKUP(B344,'[1]DADOS (OCULTAR)'!$Q$3:$S$135,3,0),"")</f>
        <v>9039744000860</v>
      </c>
      <c r="B344" s="9" t="str">
        <f>'[1]TCE - ANEXO III - Preencher'!C353</f>
        <v>HOSPITAL DOM HÉLDER CÂMARA - CG. Nº 018/2022</v>
      </c>
      <c r="C344" s="10"/>
      <c r="D344" s="11" t="str">
        <f>'[1]TCE - ANEXO III - Preencher'!E353</f>
        <v>FERNANDA ROBERTA PEREIRA PIMENTEL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2235-05</v>
      </c>
      <c r="G344" s="13" t="str">
        <f>IF('[1]TCE - ANEXO III - Preencher'!H353="","",'[1]TCE - ANEXO III - Preencher'!H353)</f>
        <v>02/2023</v>
      </c>
      <c r="H344" s="14">
        <f>'[1]TCE - ANEXO III - Preencher'!I353</f>
        <v>0</v>
      </c>
      <c r="I344" s="14">
        <f>'[1]TCE - ANEXO III - Preencher'!J353</f>
        <v>292.16080000000011</v>
      </c>
      <c r="J344" s="14">
        <f>'[1]TCE - ANEXO III - Preencher'!K353</f>
        <v>0</v>
      </c>
      <c r="K344" s="15">
        <f>'[1]TCE - ANEXO III - Preencher'!L353</f>
        <v>185.13921108741999</v>
      </c>
      <c r="L344" s="15">
        <f>'[1]TCE - ANEXO III - Preencher'!M353</f>
        <v>3.06</v>
      </c>
      <c r="M344" s="15">
        <f t="shared" si="31"/>
        <v>182.07921108741999</v>
      </c>
      <c r="N344" s="15">
        <f>'[1]TCE - ANEXO III - Preencher'!O353</f>
        <v>1.6786734693877501</v>
      </c>
      <c r="O344" s="15">
        <f>'[1]TCE - ANEXO III - Preencher'!P353</f>
        <v>0</v>
      </c>
      <c r="P344" s="16">
        <f t="shared" si="32"/>
        <v>1.6786734693877501</v>
      </c>
      <c r="Q344" s="15">
        <f>'[1]TCE - ANEXO III - Preencher'!R353</f>
        <v>339.410381282495</v>
      </c>
      <c r="R344" s="15">
        <f>'[1]TCE - ANEXO III - Preencher'!S353</f>
        <v>111.42</v>
      </c>
      <c r="S344" s="16">
        <f t="shared" si="33"/>
        <v>227.99038128249498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703.90906583930291</v>
      </c>
    </row>
    <row r="345" spans="1:28" x14ac:dyDescent="0.25">
      <c r="A345" s="8">
        <f>IFERROR(VLOOKUP(B345,'[1]DADOS (OCULTAR)'!$Q$3:$S$135,3,0),"")</f>
        <v>9039744000860</v>
      </c>
      <c r="B345" s="9" t="str">
        <f>'[1]TCE - ANEXO III - Preencher'!C354</f>
        <v>HOSPITAL DOM HÉLDER CÂMARA - CG. Nº 018/2022</v>
      </c>
      <c r="C345" s="10"/>
      <c r="D345" s="11" t="str">
        <f>'[1]TCE - ANEXO III - Preencher'!E354</f>
        <v>FERNANDA SIMONE BELO DE SIQUEIRA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2235-05</v>
      </c>
      <c r="G345" s="13" t="str">
        <f>IF('[1]TCE - ANEXO III - Preencher'!H354="","",'[1]TCE - ANEXO III - Preencher'!H354)</f>
        <v>02/2023</v>
      </c>
      <c r="H345" s="14">
        <f>'[1]TCE - ANEXO III - Preencher'!I354</f>
        <v>0</v>
      </c>
      <c r="I345" s="14">
        <f>'[1]TCE - ANEXO III - Preencher'!J354</f>
        <v>281.92320000000001</v>
      </c>
      <c r="J345" s="14">
        <f>'[1]TCE - ANEXO III - Preencher'!K354</f>
        <v>0</v>
      </c>
      <c r="K345" s="15">
        <f>'[1]TCE - ANEXO III - Preencher'!L354</f>
        <v>185.13921108741999</v>
      </c>
      <c r="L345" s="15">
        <f>'[1]TCE - ANEXO III - Preencher'!M354</f>
        <v>3.3</v>
      </c>
      <c r="M345" s="15">
        <f t="shared" si="31"/>
        <v>181.83921108741998</v>
      </c>
      <c r="N345" s="15">
        <f>'[1]TCE - ANEXO III - Preencher'!O354</f>
        <v>1.6786734693877501</v>
      </c>
      <c r="O345" s="15">
        <f>'[1]TCE - ANEXO III - Preencher'!P354</f>
        <v>0</v>
      </c>
      <c r="P345" s="16">
        <f t="shared" si="32"/>
        <v>1.6786734693877501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465.44108455680777</v>
      </c>
    </row>
    <row r="346" spans="1:28" x14ac:dyDescent="0.25">
      <c r="A346" s="8">
        <f>IFERROR(VLOOKUP(B346,'[1]DADOS (OCULTAR)'!$Q$3:$S$135,3,0),"")</f>
        <v>9039744000860</v>
      </c>
      <c r="B346" s="9" t="str">
        <f>'[1]TCE - ANEXO III - Preencher'!C355</f>
        <v>HOSPITAL DOM HÉLDER CÂMARA - CG. Nº 018/2022</v>
      </c>
      <c r="C346" s="10"/>
      <c r="D346" s="11" t="str">
        <f>'[1]TCE - ANEXO III - Preencher'!E355</f>
        <v>FERNANDO ANTONIO BALTAR RAMOS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2236-05</v>
      </c>
      <c r="G346" s="13" t="str">
        <f>IF('[1]TCE - ANEXO III - Preencher'!H355="","",'[1]TCE - ANEXO III - Preencher'!H355)</f>
        <v>02/2023</v>
      </c>
      <c r="H346" s="14">
        <f>'[1]TCE - ANEXO III - Preencher'!I355</f>
        <v>0</v>
      </c>
      <c r="I346" s="14">
        <f>'[1]TCE - ANEXO III - Preencher'!J355</f>
        <v>284.2792</v>
      </c>
      <c r="J346" s="14">
        <f>'[1]TCE - ANEXO III - Preencher'!K355</f>
        <v>0</v>
      </c>
      <c r="K346" s="15">
        <f>'[1]TCE - ANEXO III - Preencher'!L355</f>
        <v>185.13921108741999</v>
      </c>
      <c r="L346" s="15">
        <f>'[1]TCE - ANEXO III - Preencher'!M355</f>
        <v>3.25</v>
      </c>
      <c r="M346" s="15">
        <f t="shared" si="31"/>
        <v>181.88921108741999</v>
      </c>
      <c r="N346" s="15">
        <f>'[1]TCE - ANEXO III - Preencher'!O355</f>
        <v>1.6786734693877501</v>
      </c>
      <c r="O346" s="15">
        <f>'[1]TCE - ANEXO III - Preencher'!P355</f>
        <v>0</v>
      </c>
      <c r="P346" s="16">
        <f t="shared" si="32"/>
        <v>1.6786734693877501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467.84708455680777</v>
      </c>
    </row>
    <row r="347" spans="1:28" x14ac:dyDescent="0.25">
      <c r="A347" s="8">
        <f>IFERROR(VLOOKUP(B347,'[1]DADOS (OCULTAR)'!$Q$3:$S$135,3,0),"")</f>
        <v>9039744000860</v>
      </c>
      <c r="B347" s="9" t="str">
        <f>'[1]TCE - ANEXO III - Preencher'!C356</f>
        <v>HOSPITAL DOM HÉLDER CÂMARA - CG. Nº 018/2022</v>
      </c>
      <c r="C347" s="10"/>
      <c r="D347" s="11" t="str">
        <f>'[1]TCE - ANEXO III - Preencher'!E356</f>
        <v>FERNANDO ANTONIO BARBOSA VARELA</v>
      </c>
      <c r="E347" s="9" t="str">
        <f>IF('[1]TCE - ANEXO III - Preencher'!F356="4 - Assistência Odontológica","2 - Outros Profissionais da Saúde",'[1]TCE - ANEXO III - Preencher'!F356)</f>
        <v>3 - Administrativo</v>
      </c>
      <c r="F347" s="12" t="str">
        <f>'[1]TCE - ANEXO III - Preencher'!G356</f>
        <v>7823-20</v>
      </c>
      <c r="G347" s="13" t="str">
        <f>IF('[1]TCE - ANEXO III - Preencher'!H356="","",'[1]TCE - ANEXO III - Preencher'!H356)</f>
        <v>02/2023</v>
      </c>
      <c r="H347" s="14">
        <f>'[1]TCE - ANEXO III - Preencher'!I356</f>
        <v>0</v>
      </c>
      <c r="I347" s="14">
        <f>'[1]TCE - ANEXO III - Preencher'!J356</f>
        <v>317.4624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1.6786734693877501</v>
      </c>
      <c r="O347" s="15">
        <f>'[1]TCE - ANEXO III - Preencher'!P356</f>
        <v>0</v>
      </c>
      <c r="P347" s="16">
        <f t="shared" si="32"/>
        <v>1.6786734693877501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319.14107346938778</v>
      </c>
    </row>
    <row r="348" spans="1:28" x14ac:dyDescent="0.25">
      <c r="A348" s="8">
        <f>IFERROR(VLOOKUP(B348,'[1]DADOS (OCULTAR)'!$Q$3:$S$135,3,0),"")</f>
        <v>9039744000860</v>
      </c>
      <c r="B348" s="9" t="str">
        <f>'[1]TCE - ANEXO III - Preencher'!C357</f>
        <v>HOSPITAL DOM HÉLDER CÂMARA - CG. Nº 018/2022</v>
      </c>
      <c r="C348" s="10"/>
      <c r="D348" s="11" t="str">
        <f>'[1]TCE - ANEXO III - Preencher'!E357</f>
        <v>FERNANDO JOSE GONDIM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5151-10</v>
      </c>
      <c r="G348" s="13" t="str">
        <f>IF('[1]TCE - ANEXO III - Preencher'!H357="","",'[1]TCE - ANEXO III - Preencher'!H357)</f>
        <v>02/2023</v>
      </c>
      <c r="H348" s="14">
        <f>'[1]TCE - ANEXO III - Preencher'!I357</f>
        <v>0</v>
      </c>
      <c r="I348" s="14">
        <f>'[1]TCE - ANEXO III - Preencher'!J357</f>
        <v>130.19999999999999</v>
      </c>
      <c r="J348" s="14">
        <f>'[1]TCE - ANEXO III - Preencher'!K357</f>
        <v>0</v>
      </c>
      <c r="K348" s="15">
        <f>'[1]TCE - ANEXO III - Preencher'!L357</f>
        <v>185.13921108741999</v>
      </c>
      <c r="L348" s="15">
        <f>'[1]TCE - ANEXO III - Preencher'!M357</f>
        <v>26.04</v>
      </c>
      <c r="M348" s="15">
        <f t="shared" si="31"/>
        <v>159.09921108742</v>
      </c>
      <c r="N348" s="15">
        <f>'[1]TCE - ANEXO III - Preencher'!O357</f>
        <v>1.6786734693877501</v>
      </c>
      <c r="O348" s="15">
        <f>'[1]TCE - ANEXO III - Preencher'!P357</f>
        <v>0</v>
      </c>
      <c r="P348" s="16">
        <f t="shared" si="32"/>
        <v>1.6786734693877501</v>
      </c>
      <c r="Q348" s="15">
        <f>'[1]TCE - ANEXO III - Preencher'!R357</f>
        <v>339.410381282495</v>
      </c>
      <c r="R348" s="15">
        <f>'[1]TCE - ANEXO III - Preencher'!S357</f>
        <v>78.12</v>
      </c>
      <c r="S348" s="16">
        <f t="shared" si="33"/>
        <v>261.29038128249499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552.26826583930279</v>
      </c>
    </row>
    <row r="349" spans="1:28" x14ac:dyDescent="0.25">
      <c r="A349" s="8">
        <f>IFERROR(VLOOKUP(B349,'[1]DADOS (OCULTAR)'!$Q$3:$S$135,3,0),"")</f>
        <v>9039744000860</v>
      </c>
      <c r="B349" s="9" t="str">
        <f>'[1]TCE - ANEXO III - Preencher'!C358</f>
        <v>HOSPITAL DOM HÉLDER CÂMARA - CG. Nº 018/2022</v>
      </c>
      <c r="C349" s="10"/>
      <c r="D349" s="11" t="str">
        <f>'[1]TCE - ANEXO III - Preencher'!E358</f>
        <v>FLAVIA COSTA DE ANDRADE RIBEIRO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2235-05</v>
      </c>
      <c r="G349" s="13" t="str">
        <f>IF('[1]TCE - ANEXO III - Preencher'!H358="","",'[1]TCE - ANEXO III - Preencher'!H358)</f>
        <v>02/2023</v>
      </c>
      <c r="H349" s="14">
        <f>'[1]TCE - ANEXO III - Preencher'!I358</f>
        <v>0</v>
      </c>
      <c r="I349" s="14">
        <f>'[1]TCE - ANEXO III - Preencher'!J358</f>
        <v>254.25040000000001</v>
      </c>
      <c r="J349" s="14">
        <f>'[1]TCE - ANEXO III - Preencher'!K358</f>
        <v>0</v>
      </c>
      <c r="K349" s="15">
        <f>'[1]TCE - ANEXO III - Preencher'!L358</f>
        <v>185.13921108741999</v>
      </c>
      <c r="L349" s="15">
        <f>'[1]TCE - ANEXO III - Preencher'!M358</f>
        <v>2.81</v>
      </c>
      <c r="M349" s="15">
        <f t="shared" si="31"/>
        <v>182.32921108741999</v>
      </c>
      <c r="N349" s="15">
        <f>'[1]TCE - ANEXO III - Preencher'!O358</f>
        <v>1.6786734693877501</v>
      </c>
      <c r="O349" s="15">
        <f>'[1]TCE - ANEXO III - Preencher'!P358</f>
        <v>0</v>
      </c>
      <c r="P349" s="16">
        <f t="shared" si="32"/>
        <v>1.6786734693877501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438.25828455680778</v>
      </c>
    </row>
    <row r="350" spans="1:28" x14ac:dyDescent="0.25">
      <c r="A350" s="8">
        <f>IFERROR(VLOOKUP(B350,'[1]DADOS (OCULTAR)'!$Q$3:$S$135,3,0),"")</f>
        <v>9039744000860</v>
      </c>
      <c r="B350" s="9" t="str">
        <f>'[1]TCE - ANEXO III - Preencher'!C359</f>
        <v>HOSPITAL DOM HÉLDER CÂMARA - CG. Nº 018/2022</v>
      </c>
      <c r="C350" s="10"/>
      <c r="D350" s="11" t="str">
        <f>'[1]TCE - ANEXO III - Preencher'!E359</f>
        <v>FLAVIA DE LIMA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2235-05</v>
      </c>
      <c r="G350" s="13" t="str">
        <f>IF('[1]TCE - ANEXO III - Preencher'!H359="","",'[1]TCE - ANEXO III - Preencher'!H359)</f>
        <v>02/2023</v>
      </c>
      <c r="H350" s="14">
        <f>'[1]TCE - ANEXO III - Preencher'!I359</f>
        <v>0</v>
      </c>
      <c r="I350" s="14">
        <f>'[1]TCE - ANEXO III - Preencher'!J359</f>
        <v>256.108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1.6786734693877501</v>
      </c>
      <c r="O350" s="15">
        <f>'[1]TCE - ANEXO III - Preencher'!P359</f>
        <v>0</v>
      </c>
      <c r="P350" s="16">
        <f t="shared" si="32"/>
        <v>1.6786734693877501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257.78667346938778</v>
      </c>
    </row>
    <row r="351" spans="1:28" x14ac:dyDescent="0.25">
      <c r="A351" s="8">
        <f>IFERROR(VLOOKUP(B351,'[1]DADOS (OCULTAR)'!$Q$3:$S$135,3,0),"")</f>
        <v>9039744000860</v>
      </c>
      <c r="B351" s="9" t="str">
        <f>'[1]TCE - ANEXO III - Preencher'!C360</f>
        <v>HOSPITAL DOM HÉLDER CÂMARA - CG. Nº 018/2022</v>
      </c>
      <c r="C351" s="10"/>
      <c r="D351" s="11" t="str">
        <f>'[1]TCE - ANEXO III - Preencher'!E360</f>
        <v>FLAVIA ELIZABETE LOURENCO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3222-05</v>
      </c>
      <c r="G351" s="13" t="str">
        <f>IF('[1]TCE - ANEXO III - Preencher'!H360="","",'[1]TCE - ANEXO III - Preencher'!H360)</f>
        <v>02/2023</v>
      </c>
      <c r="H351" s="14">
        <f>'[1]TCE - ANEXO III - Preencher'!I360</f>
        <v>0</v>
      </c>
      <c r="I351" s="14">
        <f>'[1]TCE - ANEXO III - Preencher'!J360</f>
        <v>140.91839999999999</v>
      </c>
      <c r="J351" s="14">
        <f>'[1]TCE - ANEXO III - Preencher'!K360</f>
        <v>0</v>
      </c>
      <c r="K351" s="15">
        <f>'[1]TCE - ANEXO III - Preencher'!L360</f>
        <v>185.13921108741999</v>
      </c>
      <c r="L351" s="15">
        <f>'[1]TCE - ANEXO III - Preencher'!M360</f>
        <v>26.04</v>
      </c>
      <c r="M351" s="15">
        <f t="shared" si="31"/>
        <v>159.09921108742</v>
      </c>
      <c r="N351" s="15">
        <f>'[1]TCE - ANEXO III - Preencher'!O360</f>
        <v>1.6786734693877501</v>
      </c>
      <c r="O351" s="15">
        <f>'[1]TCE - ANEXO III - Preencher'!P360</f>
        <v>0</v>
      </c>
      <c r="P351" s="16">
        <f t="shared" si="32"/>
        <v>1.6786734693877501</v>
      </c>
      <c r="Q351" s="15">
        <f>'[1]TCE - ANEXO III - Preencher'!R360</f>
        <v>339.410381282495</v>
      </c>
      <c r="R351" s="15">
        <f>'[1]TCE - ANEXO III - Preencher'!S360</f>
        <v>67.25</v>
      </c>
      <c r="S351" s="16">
        <f t="shared" si="33"/>
        <v>272.160381282495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573.85666583930276</v>
      </c>
    </row>
    <row r="352" spans="1:28" x14ac:dyDescent="0.25">
      <c r="A352" s="8">
        <f>IFERROR(VLOOKUP(B352,'[1]DADOS (OCULTAR)'!$Q$3:$S$135,3,0),"")</f>
        <v>9039744000860</v>
      </c>
      <c r="B352" s="9" t="str">
        <f>'[1]TCE - ANEXO III - Preencher'!C361</f>
        <v>HOSPITAL DOM HÉLDER CÂMARA - CG. Nº 018/2022</v>
      </c>
      <c r="C352" s="10"/>
      <c r="D352" s="11" t="str">
        <f>'[1]TCE - ANEXO III - Preencher'!E361</f>
        <v>FLAVIA FERREIRA DA SILVA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3222-05</v>
      </c>
      <c r="G352" s="13" t="str">
        <f>IF('[1]TCE - ANEXO III - Preencher'!H361="","",'[1]TCE - ANEXO III - Preencher'!H361)</f>
        <v>02/2023</v>
      </c>
      <c r="H352" s="14">
        <f>'[1]TCE - ANEXO III - Preencher'!I361</f>
        <v>0</v>
      </c>
      <c r="I352" s="14">
        <f>'[1]TCE - ANEXO III - Preencher'!J361</f>
        <v>162.7928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1.6786734693877501</v>
      </c>
      <c r="O352" s="15">
        <f>'[1]TCE - ANEXO III - Preencher'!P361</f>
        <v>0</v>
      </c>
      <c r="P352" s="16">
        <f t="shared" si="32"/>
        <v>1.6786734693877501</v>
      </c>
      <c r="Q352" s="15">
        <f>'[1]TCE - ANEXO III - Preencher'!R361</f>
        <v>339.410381282495</v>
      </c>
      <c r="R352" s="15">
        <f>'[1]TCE - ANEXO III - Preencher'!S361</f>
        <v>78.12</v>
      </c>
      <c r="S352" s="16">
        <f t="shared" si="33"/>
        <v>261.29038128249499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425.76185475188277</v>
      </c>
    </row>
    <row r="353" spans="1:28" x14ac:dyDescent="0.25">
      <c r="A353" s="8">
        <f>IFERROR(VLOOKUP(B353,'[1]DADOS (OCULTAR)'!$Q$3:$S$135,3,0),"")</f>
        <v>9039744000860</v>
      </c>
      <c r="B353" s="9" t="str">
        <f>'[1]TCE - ANEXO III - Preencher'!C362</f>
        <v>HOSPITAL DOM HÉLDER CÂMARA - CG. Nº 018/2022</v>
      </c>
      <c r="C353" s="10"/>
      <c r="D353" s="11" t="str">
        <f>'[1]TCE - ANEXO III - Preencher'!E362</f>
        <v>FLAVIA OLIVEIRA DANTAS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3222-05</v>
      </c>
      <c r="G353" s="13" t="str">
        <f>IF('[1]TCE - ANEXO III - Preencher'!H362="","",'[1]TCE - ANEXO III - Preencher'!H362)</f>
        <v>02/2023</v>
      </c>
      <c r="H353" s="14">
        <f>'[1]TCE - ANEXO III - Preencher'!I362</f>
        <v>0</v>
      </c>
      <c r="I353" s="14">
        <f>'[1]TCE - ANEXO III - Preencher'!J362</f>
        <v>162.7928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1.6786734693877501</v>
      </c>
      <c r="O353" s="15">
        <f>'[1]TCE - ANEXO III - Preencher'!P362</f>
        <v>0</v>
      </c>
      <c r="P353" s="16">
        <f t="shared" si="32"/>
        <v>1.6786734693877501</v>
      </c>
      <c r="Q353" s="15">
        <f>'[1]TCE - ANEXO III - Preencher'!R362</f>
        <v>339.410381282495</v>
      </c>
      <c r="R353" s="15">
        <f>'[1]TCE - ANEXO III - Preencher'!S362</f>
        <v>78.12</v>
      </c>
      <c r="S353" s="16">
        <f t="shared" si="33"/>
        <v>261.29038128249499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425.76185475188277</v>
      </c>
    </row>
    <row r="354" spans="1:28" x14ac:dyDescent="0.25">
      <c r="A354" s="8">
        <f>IFERROR(VLOOKUP(B354,'[1]DADOS (OCULTAR)'!$Q$3:$S$135,3,0),"")</f>
        <v>9039744000860</v>
      </c>
      <c r="B354" s="9" t="str">
        <f>'[1]TCE - ANEXO III - Preencher'!C363</f>
        <v>HOSPITAL DOM HÉLDER CÂMARA - CG. Nº 018/2022</v>
      </c>
      <c r="C354" s="10"/>
      <c r="D354" s="11" t="str">
        <f>'[1]TCE - ANEXO III - Preencher'!E363</f>
        <v>FLAVIA REGINA ALVES FEITOZA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 t="str">
        <f>'[1]TCE - ANEXO III - Preencher'!G363</f>
        <v>5142-25</v>
      </c>
      <c r="G354" s="13" t="str">
        <f>IF('[1]TCE - ANEXO III - Preencher'!H363="","",'[1]TCE - ANEXO III - Preencher'!H363)</f>
        <v>02/2023</v>
      </c>
      <c r="H354" s="14">
        <f>'[1]TCE - ANEXO III - Preencher'!I363</f>
        <v>0</v>
      </c>
      <c r="I354" s="14">
        <f>'[1]TCE - ANEXO III - Preencher'!J363</f>
        <v>130.19999999999999</v>
      </c>
      <c r="J354" s="14">
        <f>'[1]TCE - ANEXO III - Preencher'!K363</f>
        <v>0</v>
      </c>
      <c r="K354" s="15">
        <f>'[1]TCE - ANEXO III - Preencher'!L363</f>
        <v>185.13921108741999</v>
      </c>
      <c r="L354" s="15">
        <f>'[1]TCE - ANEXO III - Preencher'!M363</f>
        <v>26.04</v>
      </c>
      <c r="M354" s="15">
        <f t="shared" si="31"/>
        <v>159.09921108742</v>
      </c>
      <c r="N354" s="15">
        <f>'[1]TCE - ANEXO III - Preencher'!O363</f>
        <v>1.6786734693877501</v>
      </c>
      <c r="O354" s="15">
        <f>'[1]TCE - ANEXO III - Preencher'!P363</f>
        <v>0</v>
      </c>
      <c r="P354" s="16">
        <f t="shared" si="32"/>
        <v>1.6786734693877501</v>
      </c>
      <c r="Q354" s="15">
        <f>'[1]TCE - ANEXO III - Preencher'!R363</f>
        <v>339.410381282495</v>
      </c>
      <c r="R354" s="15">
        <f>'[1]TCE - ANEXO III - Preencher'!S363</f>
        <v>78.12</v>
      </c>
      <c r="S354" s="16">
        <f t="shared" si="33"/>
        <v>261.29038128249499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552.26826583930279</v>
      </c>
    </row>
    <row r="355" spans="1:28" x14ac:dyDescent="0.25">
      <c r="A355" s="8">
        <f>IFERROR(VLOOKUP(B355,'[1]DADOS (OCULTAR)'!$Q$3:$S$135,3,0),"")</f>
        <v>9039744000860</v>
      </c>
      <c r="B355" s="9" t="str">
        <f>'[1]TCE - ANEXO III - Preencher'!C364</f>
        <v>HOSPITAL DOM HÉLDER CÂMARA - CG. Nº 018/2022</v>
      </c>
      <c r="C355" s="10"/>
      <c r="D355" s="11" t="str">
        <f>'[1]TCE - ANEXO III - Preencher'!E364</f>
        <v>FLAVIO DANTAS GONCALVES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4110-10</v>
      </c>
      <c r="G355" s="13" t="str">
        <f>IF('[1]TCE - ANEXO III - Preencher'!H364="","",'[1]TCE - ANEXO III - Preencher'!H364)</f>
        <v>02/2023</v>
      </c>
      <c r="H355" s="14">
        <f>'[1]TCE - ANEXO III - Preencher'!I364</f>
        <v>0</v>
      </c>
      <c r="I355" s="14">
        <f>'[1]TCE - ANEXO III - Preencher'!J364</f>
        <v>114.57599999999999</v>
      </c>
      <c r="J355" s="14">
        <f>'[1]TCE - ANEXO III - Preencher'!K364</f>
        <v>0</v>
      </c>
      <c r="K355" s="15">
        <f>'[1]TCE - ANEXO III - Preencher'!L364</f>
        <v>185.13921108741999</v>
      </c>
      <c r="L355" s="15">
        <f>'[1]TCE - ANEXO III - Preencher'!M364</f>
        <v>26.04</v>
      </c>
      <c r="M355" s="15">
        <f t="shared" si="31"/>
        <v>159.09921108742</v>
      </c>
      <c r="N355" s="15">
        <f>'[1]TCE - ANEXO III - Preencher'!O364</f>
        <v>1.6786734693877501</v>
      </c>
      <c r="O355" s="15">
        <f>'[1]TCE - ANEXO III - Preencher'!P364</f>
        <v>0</v>
      </c>
      <c r="P355" s="16">
        <f t="shared" si="32"/>
        <v>1.6786734693877501</v>
      </c>
      <c r="Q355" s="15">
        <f>'[1]TCE - ANEXO III - Preencher'!R364</f>
        <v>339.410381282495</v>
      </c>
      <c r="R355" s="15">
        <f>'[1]TCE - ANEXO III - Preencher'!S364</f>
        <v>78.12</v>
      </c>
      <c r="S355" s="16">
        <f t="shared" si="33"/>
        <v>261.29038128249499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536.64426583930276</v>
      </c>
    </row>
    <row r="356" spans="1:28" x14ac:dyDescent="0.25">
      <c r="A356" s="8">
        <f>IFERROR(VLOOKUP(B356,'[1]DADOS (OCULTAR)'!$Q$3:$S$135,3,0),"")</f>
        <v>9039744000860</v>
      </c>
      <c r="B356" s="9" t="str">
        <f>'[1]TCE - ANEXO III - Preencher'!C365</f>
        <v>HOSPITAL DOM HÉLDER CÂMARA - CG. Nº 018/2022</v>
      </c>
      <c r="C356" s="10"/>
      <c r="D356" s="11" t="str">
        <f>'[1]TCE - ANEXO III - Preencher'!E365</f>
        <v>FLAVIO ROBERTO AZEVEDO DE OLIVEIRA</v>
      </c>
      <c r="E356" s="9" t="str">
        <f>IF('[1]TCE - ANEXO III - Preencher'!F365="4 - Assistência Odontológica","2 - Outros Profissionais da Saúde",'[1]TCE - ANEXO III - Preencher'!F365)</f>
        <v>1 - Médico</v>
      </c>
      <c r="F356" s="12" t="str">
        <f>'[1]TCE - ANEXO III - Preencher'!G365</f>
        <v>2251-25</v>
      </c>
      <c r="G356" s="13" t="str">
        <f>IF('[1]TCE - ANEXO III - Preencher'!H365="","",'[1]TCE - ANEXO III - Preencher'!H365)</f>
        <v>02/2023</v>
      </c>
      <c r="H356" s="14">
        <f>'[1]TCE - ANEXO III - Preencher'!I365</f>
        <v>0</v>
      </c>
      <c r="I356" s="14">
        <f>'[1]TCE - ANEXO III - Preencher'!J365</f>
        <v>631.024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1.6786734693877501</v>
      </c>
      <c r="O356" s="15">
        <f>'[1]TCE - ANEXO III - Preencher'!P365</f>
        <v>0</v>
      </c>
      <c r="P356" s="16">
        <f t="shared" si="32"/>
        <v>1.6786734693877501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632.70267346938772</v>
      </c>
    </row>
    <row r="357" spans="1:28" x14ac:dyDescent="0.25">
      <c r="A357" s="8">
        <f>IFERROR(VLOOKUP(B357,'[1]DADOS (OCULTAR)'!$Q$3:$S$135,3,0),"")</f>
        <v>9039744000860</v>
      </c>
      <c r="B357" s="9" t="str">
        <f>'[1]TCE - ANEXO III - Preencher'!C366</f>
        <v>HOSPITAL DOM HÉLDER CÂMARA - CG. Nº 018/2022</v>
      </c>
      <c r="C357" s="10"/>
      <c r="D357" s="11" t="str">
        <f>'[1]TCE - ANEXO III - Preencher'!E366</f>
        <v>FLAVIO TENORIO DA SILVA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5151-10</v>
      </c>
      <c r="G357" s="13" t="str">
        <f>IF('[1]TCE - ANEXO III - Preencher'!H366="","",'[1]TCE - ANEXO III - Preencher'!H366)</f>
        <v>02/2023</v>
      </c>
      <c r="H357" s="14">
        <f>'[1]TCE - ANEXO III - Preencher'!I366</f>
        <v>0</v>
      </c>
      <c r="I357" s="14">
        <f>'[1]TCE - ANEXO III - Preencher'!J366</f>
        <v>135.15119999999999</v>
      </c>
      <c r="J357" s="14">
        <f>'[1]TCE - ANEXO III - Preencher'!K366</f>
        <v>0</v>
      </c>
      <c r="K357" s="15">
        <f>'[1]TCE - ANEXO III - Preencher'!L366</f>
        <v>185.13921108741999</v>
      </c>
      <c r="L357" s="15">
        <f>'[1]TCE - ANEXO III - Preencher'!M366</f>
        <v>26.04</v>
      </c>
      <c r="M357" s="15">
        <f t="shared" si="31"/>
        <v>159.09921108742</v>
      </c>
      <c r="N357" s="15">
        <f>'[1]TCE - ANEXO III - Preencher'!O366</f>
        <v>1.6786734693877501</v>
      </c>
      <c r="O357" s="15">
        <f>'[1]TCE - ANEXO III - Preencher'!P366</f>
        <v>0</v>
      </c>
      <c r="P357" s="16">
        <f t="shared" si="32"/>
        <v>1.6786734693877501</v>
      </c>
      <c r="Q357" s="15">
        <f>'[1]TCE - ANEXO III - Preencher'!R366</f>
        <v>339.410381282495</v>
      </c>
      <c r="R357" s="15">
        <f>'[1]TCE - ANEXO III - Preencher'!S366</f>
        <v>65.36</v>
      </c>
      <c r="S357" s="16">
        <f t="shared" si="33"/>
        <v>274.05038128249498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569.97946583930275</v>
      </c>
    </row>
    <row r="358" spans="1:28" x14ac:dyDescent="0.25">
      <c r="A358" s="8">
        <f>IFERROR(VLOOKUP(B358,'[1]DADOS (OCULTAR)'!$Q$3:$S$135,3,0),"")</f>
        <v>9039744000860</v>
      </c>
      <c r="B358" s="9" t="str">
        <f>'[1]TCE - ANEXO III - Preencher'!C367</f>
        <v>HOSPITAL DOM HÉLDER CÂMARA - CG. Nº 018/2022</v>
      </c>
      <c r="C358" s="10"/>
      <c r="D358" s="11" t="str">
        <f>'[1]TCE - ANEXO III - Preencher'!E367</f>
        <v>FRANCISCA SILVA DO NASCIMENTO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3222-05</v>
      </c>
      <c r="G358" s="13" t="str">
        <f>IF('[1]TCE - ANEXO III - Preencher'!H367="","",'[1]TCE - ANEXO III - Preencher'!H367)</f>
        <v>02/2023</v>
      </c>
      <c r="H358" s="14">
        <f>'[1]TCE - ANEXO III - Preencher'!I367</f>
        <v>0</v>
      </c>
      <c r="I358" s="14">
        <f>'[1]TCE - ANEXO III - Preencher'!J367</f>
        <v>124.4088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1.6786734693877501</v>
      </c>
      <c r="O358" s="15">
        <f>'[1]TCE - ANEXO III - Preencher'!P367</f>
        <v>0</v>
      </c>
      <c r="P358" s="16">
        <f t="shared" si="32"/>
        <v>1.6786734693877501</v>
      </c>
      <c r="Q358" s="15">
        <f>'[1]TCE - ANEXO III - Preencher'!R367</f>
        <v>339.410381282495</v>
      </c>
      <c r="R358" s="15">
        <f>'[1]TCE - ANEXO III - Preencher'!S367</f>
        <v>78.12</v>
      </c>
      <c r="S358" s="16">
        <f t="shared" si="33"/>
        <v>261.29038128249499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387.37785475188275</v>
      </c>
    </row>
    <row r="359" spans="1:28" x14ac:dyDescent="0.25">
      <c r="A359" s="8">
        <f>IFERROR(VLOOKUP(B359,'[1]DADOS (OCULTAR)'!$Q$3:$S$135,3,0),"")</f>
        <v>9039744000860</v>
      </c>
      <c r="B359" s="9" t="str">
        <f>'[1]TCE - ANEXO III - Preencher'!C368</f>
        <v>HOSPITAL DOM HÉLDER CÂMARA - CG. Nº 018/2022</v>
      </c>
      <c r="C359" s="10"/>
      <c r="D359" s="11" t="str">
        <f>'[1]TCE - ANEXO III - Preencher'!E368</f>
        <v>FRANCISCO DE ASSIS LIMA BRITO XERITA MAUX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2236-05</v>
      </c>
      <c r="G359" s="13" t="str">
        <f>IF('[1]TCE - ANEXO III - Preencher'!H368="","",'[1]TCE - ANEXO III - Preencher'!H368)</f>
        <v>02/2023</v>
      </c>
      <c r="H359" s="14">
        <f>'[1]TCE - ANEXO III - Preencher'!I368</f>
        <v>0</v>
      </c>
      <c r="I359" s="14">
        <f>'[1]TCE - ANEXO III - Preencher'!J368</f>
        <v>189.93039999999999</v>
      </c>
      <c r="J359" s="14">
        <f>'[1]TCE - ANEXO III - Preencher'!K368</f>
        <v>0</v>
      </c>
      <c r="K359" s="15">
        <f>'[1]TCE - ANEXO III - Preencher'!L368</f>
        <v>185.13921108741999</v>
      </c>
      <c r="L359" s="15">
        <f>'[1]TCE - ANEXO III - Preencher'!M368</f>
        <v>2.38</v>
      </c>
      <c r="M359" s="15">
        <f t="shared" si="31"/>
        <v>182.75921108742</v>
      </c>
      <c r="N359" s="15">
        <f>'[1]TCE - ANEXO III - Preencher'!O368</f>
        <v>1.6786734693877501</v>
      </c>
      <c r="O359" s="15">
        <f>'[1]TCE - ANEXO III - Preencher'!P368</f>
        <v>0</v>
      </c>
      <c r="P359" s="16">
        <f t="shared" si="32"/>
        <v>1.6786734693877501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374.36828455680774</v>
      </c>
    </row>
    <row r="360" spans="1:28" x14ac:dyDescent="0.25">
      <c r="A360" s="8">
        <f>IFERROR(VLOOKUP(B360,'[1]DADOS (OCULTAR)'!$Q$3:$S$135,3,0),"")</f>
        <v>9039744000860</v>
      </c>
      <c r="B360" s="9" t="str">
        <f>'[1]TCE - ANEXO III - Preencher'!C369</f>
        <v>HOSPITAL DOM HÉLDER CÂMARA - CG. Nº 018/2022</v>
      </c>
      <c r="C360" s="10"/>
      <c r="D360" s="11" t="str">
        <f>'[1]TCE - ANEXO III - Preencher'!E369</f>
        <v>FRANCISCO HARRISON DE BRITO PEREIRA</v>
      </c>
      <c r="E360" s="9" t="str">
        <f>IF('[1]TCE - ANEXO III - Preencher'!F369="4 - Assistência Odontológica","2 - Outros Profissionais da Saúde",'[1]TCE - ANEXO III - Preencher'!F369)</f>
        <v>1 - Médico</v>
      </c>
      <c r="F360" s="12" t="str">
        <f>'[1]TCE - ANEXO III - Preencher'!G369</f>
        <v>2252-03</v>
      </c>
      <c r="G360" s="13" t="str">
        <f>IF('[1]TCE - ANEXO III - Preencher'!H369="","",'[1]TCE - ANEXO III - Preencher'!H369)</f>
        <v>02/2023</v>
      </c>
      <c r="H360" s="14">
        <f>'[1]TCE - ANEXO III - Preencher'!I369</f>
        <v>0</v>
      </c>
      <c r="I360" s="14">
        <f>'[1]TCE - ANEXO III - Preencher'!J369</f>
        <v>451.52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1.6786734693877501</v>
      </c>
      <c r="O360" s="15">
        <f>'[1]TCE - ANEXO III - Preencher'!P369</f>
        <v>0</v>
      </c>
      <c r="P360" s="16">
        <f t="shared" si="32"/>
        <v>1.6786734693877501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453.19867346938776</v>
      </c>
    </row>
    <row r="361" spans="1:28" x14ac:dyDescent="0.25">
      <c r="A361" s="8">
        <f>IFERROR(VLOOKUP(B361,'[1]DADOS (OCULTAR)'!$Q$3:$S$135,3,0),"")</f>
        <v>9039744000860</v>
      </c>
      <c r="B361" s="9" t="str">
        <f>'[1]TCE - ANEXO III - Preencher'!C370</f>
        <v>HOSPITAL DOM HÉLDER CÂMARA - CG. Nº 018/2022</v>
      </c>
      <c r="C361" s="10"/>
      <c r="D361" s="11" t="str">
        <f>'[1]TCE - ANEXO III - Preencher'!E370</f>
        <v>GABRIEL RUGHERE BANDEIRA DA CRUZ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4110-10</v>
      </c>
      <c r="G361" s="13" t="str">
        <f>IF('[1]TCE - ANEXO III - Preencher'!H370="","",'[1]TCE - ANEXO III - Preencher'!H370)</f>
        <v>02/2023</v>
      </c>
      <c r="H361" s="14">
        <f>'[1]TCE - ANEXO III - Preencher'!I370</f>
        <v>0</v>
      </c>
      <c r="I361" s="14">
        <f>'[1]TCE - ANEXO III - Preencher'!J370</f>
        <v>99.542400000000001</v>
      </c>
      <c r="J361" s="14">
        <f>'[1]TCE - ANEXO III - Preencher'!K370</f>
        <v>0</v>
      </c>
      <c r="K361" s="15">
        <f>'[1]TCE - ANEXO III - Preencher'!L370</f>
        <v>185.13921108741999</v>
      </c>
      <c r="L361" s="15">
        <f>'[1]TCE - ANEXO III - Preencher'!M370</f>
        <v>26.04</v>
      </c>
      <c r="M361" s="15">
        <f t="shared" si="31"/>
        <v>159.09921108742</v>
      </c>
      <c r="N361" s="15">
        <f>'[1]TCE - ANEXO III - Preencher'!O370</f>
        <v>1.6786734693877501</v>
      </c>
      <c r="O361" s="15">
        <f>'[1]TCE - ANEXO III - Preencher'!P370</f>
        <v>0</v>
      </c>
      <c r="P361" s="16">
        <f t="shared" si="32"/>
        <v>1.6786734693877501</v>
      </c>
      <c r="Q361" s="15">
        <f>'[1]TCE - ANEXO III - Preencher'!R370</f>
        <v>339.410381282495</v>
      </c>
      <c r="R361" s="15">
        <f>'[1]TCE - ANEXO III - Preencher'!S370</f>
        <v>78.12</v>
      </c>
      <c r="S361" s="16">
        <f t="shared" si="33"/>
        <v>261.29038128249499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521.61066583930278</v>
      </c>
    </row>
    <row r="362" spans="1:28" x14ac:dyDescent="0.25">
      <c r="A362" s="8">
        <f>IFERROR(VLOOKUP(B362,'[1]DADOS (OCULTAR)'!$Q$3:$S$135,3,0),"")</f>
        <v>9039744000860</v>
      </c>
      <c r="B362" s="9" t="str">
        <f>'[1]TCE - ANEXO III - Preencher'!C371</f>
        <v>HOSPITAL DOM HÉLDER CÂMARA - CG. Nº 018/2022</v>
      </c>
      <c r="C362" s="10"/>
      <c r="D362" s="11" t="str">
        <f>'[1]TCE - ANEXO III - Preencher'!E371</f>
        <v>GABRIELA BARBOSA DE OLIVEIRA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3222-05</v>
      </c>
      <c r="G362" s="13" t="str">
        <f>IF('[1]TCE - ANEXO III - Preencher'!H371="","",'[1]TCE - ANEXO III - Preencher'!H371)</f>
        <v>02/2023</v>
      </c>
      <c r="H362" s="14">
        <f>'[1]TCE - ANEXO III - Preencher'!I371</f>
        <v>0</v>
      </c>
      <c r="I362" s="14">
        <f>'[1]TCE - ANEXO III - Preencher'!J371</f>
        <v>150.7456</v>
      </c>
      <c r="J362" s="14">
        <f>'[1]TCE - ANEXO III - Preencher'!K371</f>
        <v>0</v>
      </c>
      <c r="K362" s="15">
        <f>'[1]TCE - ANEXO III - Preencher'!L371</f>
        <v>185.13921108741999</v>
      </c>
      <c r="L362" s="15">
        <f>'[1]TCE - ANEXO III - Preencher'!M371</f>
        <v>26.04</v>
      </c>
      <c r="M362" s="15">
        <f t="shared" si="31"/>
        <v>159.09921108742</v>
      </c>
      <c r="N362" s="15">
        <f>'[1]TCE - ANEXO III - Preencher'!O371</f>
        <v>1.6786734693877501</v>
      </c>
      <c r="O362" s="15">
        <f>'[1]TCE - ANEXO III - Preencher'!P371</f>
        <v>0</v>
      </c>
      <c r="P362" s="16">
        <f t="shared" si="32"/>
        <v>1.6786734693877501</v>
      </c>
      <c r="Q362" s="15">
        <f>'[1]TCE - ANEXO III - Preencher'!R371</f>
        <v>339.410381282495</v>
      </c>
      <c r="R362" s="15">
        <f>'[1]TCE - ANEXO III - Preencher'!S371</f>
        <v>78.12</v>
      </c>
      <c r="S362" s="16">
        <f t="shared" si="33"/>
        <v>261.29038128249499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572.81386583930271</v>
      </c>
    </row>
    <row r="363" spans="1:28" x14ac:dyDescent="0.25">
      <c r="A363" s="8">
        <f>IFERROR(VLOOKUP(B363,'[1]DADOS (OCULTAR)'!$Q$3:$S$135,3,0),"")</f>
        <v>9039744000860</v>
      </c>
      <c r="B363" s="9" t="str">
        <f>'[1]TCE - ANEXO III - Preencher'!C372</f>
        <v>HOSPITAL DOM HÉLDER CÂMARA - CG. Nº 018/2022</v>
      </c>
      <c r="C363" s="10"/>
      <c r="D363" s="11" t="str">
        <f>'[1]TCE - ANEXO III - Preencher'!E372</f>
        <v>GABRIELA DE ARRUDA LINS GOMES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2237-10</v>
      </c>
      <c r="G363" s="13" t="str">
        <f>IF('[1]TCE - ANEXO III - Preencher'!H372="","",'[1]TCE - ANEXO III - Preencher'!H372)</f>
        <v>02/2023</v>
      </c>
      <c r="H363" s="14">
        <f>'[1]TCE - ANEXO III - Preencher'!I372</f>
        <v>0</v>
      </c>
      <c r="I363" s="14">
        <f>'[1]TCE - ANEXO III - Preencher'!J372</f>
        <v>332.18079999999998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1.6786734693877501</v>
      </c>
      <c r="O363" s="15">
        <f>'[1]TCE - ANEXO III - Preencher'!P372</f>
        <v>0</v>
      </c>
      <c r="P363" s="16">
        <f t="shared" si="32"/>
        <v>1.6786734693877501</v>
      </c>
      <c r="Q363" s="15">
        <f>'[1]TCE - ANEXO III - Preencher'!R372</f>
        <v>339.410381282495</v>
      </c>
      <c r="R363" s="15">
        <f>'[1]TCE - ANEXO III - Preencher'!S372</f>
        <v>182.43</v>
      </c>
      <c r="S363" s="16">
        <f t="shared" si="33"/>
        <v>156.98038128249499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490.83985475188274</v>
      </c>
    </row>
    <row r="364" spans="1:28" x14ac:dyDescent="0.25">
      <c r="A364" s="8">
        <f>IFERROR(VLOOKUP(B364,'[1]DADOS (OCULTAR)'!$Q$3:$S$135,3,0),"")</f>
        <v>9039744000860</v>
      </c>
      <c r="B364" s="9" t="str">
        <f>'[1]TCE - ANEXO III - Preencher'!C373</f>
        <v>HOSPITAL DOM HÉLDER CÂMARA - CG. Nº 018/2022</v>
      </c>
      <c r="C364" s="10"/>
      <c r="D364" s="11" t="str">
        <f>'[1]TCE - ANEXO III - Preencher'!E373</f>
        <v>GABRIELA KARLA OLIVEIRA BARRETO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2236-05</v>
      </c>
      <c r="G364" s="13" t="str">
        <f>IF('[1]TCE - ANEXO III - Preencher'!H373="","",'[1]TCE - ANEXO III - Preencher'!H373)</f>
        <v>02/2023</v>
      </c>
      <c r="H364" s="14">
        <f>'[1]TCE - ANEXO III - Preencher'!I373</f>
        <v>0</v>
      </c>
      <c r="I364" s="14">
        <f>'[1]TCE - ANEXO III - Preencher'!J373</f>
        <v>212.53440000000001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1.6786734693877501</v>
      </c>
      <c r="O364" s="15">
        <f>'[1]TCE - ANEXO III - Preencher'!P373</f>
        <v>0</v>
      </c>
      <c r="P364" s="16">
        <f t="shared" si="32"/>
        <v>1.6786734693877501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214.21307346938775</v>
      </c>
    </row>
    <row r="365" spans="1:28" x14ac:dyDescent="0.25">
      <c r="A365" s="8">
        <f>IFERROR(VLOOKUP(B365,'[1]DADOS (OCULTAR)'!$Q$3:$S$135,3,0),"")</f>
        <v>9039744000860</v>
      </c>
      <c r="B365" s="9" t="str">
        <f>'[1]TCE - ANEXO III - Preencher'!C374</f>
        <v>HOSPITAL DOM HÉLDER CÂMARA - CG. Nº 018/2022</v>
      </c>
      <c r="C365" s="10"/>
      <c r="D365" s="11" t="str">
        <f>'[1]TCE - ANEXO III - Preencher'!E374</f>
        <v>GABRIELA MARIA DE LIMA FRANCA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4110-10</v>
      </c>
      <c r="G365" s="13" t="str">
        <f>IF('[1]TCE - ANEXO III - Preencher'!H374="","",'[1]TCE - ANEXO III - Preencher'!H374)</f>
        <v>02/2023</v>
      </c>
      <c r="H365" s="14">
        <f>'[1]TCE - ANEXO III - Preencher'!I374</f>
        <v>0</v>
      </c>
      <c r="I365" s="14">
        <f>'[1]TCE - ANEXO III - Preencher'!J374</f>
        <v>13.02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1.6786734693877501</v>
      </c>
      <c r="O365" s="15">
        <f>'[1]TCE - ANEXO III - Preencher'!P374</f>
        <v>0</v>
      </c>
      <c r="P365" s="16">
        <f t="shared" si="32"/>
        <v>1.6786734693877501</v>
      </c>
      <c r="Q365" s="15">
        <f>'[1]TCE - ANEXO III - Preencher'!R374</f>
        <v>339.410381282495</v>
      </c>
      <c r="R365" s="15">
        <f>'[1]TCE - ANEXO III - Preencher'!S374</f>
        <v>39.06</v>
      </c>
      <c r="S365" s="16">
        <f t="shared" si="33"/>
        <v>300.35038128249499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315.04905475188275</v>
      </c>
    </row>
    <row r="366" spans="1:28" x14ac:dyDescent="0.25">
      <c r="A366" s="8">
        <f>IFERROR(VLOOKUP(B366,'[1]DADOS (OCULTAR)'!$Q$3:$S$135,3,0),"")</f>
        <v>9039744000860</v>
      </c>
      <c r="B366" s="9" t="str">
        <f>'[1]TCE - ANEXO III - Preencher'!C375</f>
        <v>HOSPITAL DOM HÉLDER CÂMARA - CG. Nº 018/2022</v>
      </c>
      <c r="C366" s="10"/>
      <c r="D366" s="11" t="str">
        <f>'[1]TCE - ANEXO III - Preencher'!E375</f>
        <v>GABRIELA OLIVEIRA DO REGO MATOS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2235-05</v>
      </c>
      <c r="G366" s="13" t="str">
        <f>IF('[1]TCE - ANEXO III - Preencher'!H375="","",'[1]TCE - ANEXO III - Preencher'!H375)</f>
        <v>02/2023</v>
      </c>
      <c r="H366" s="14">
        <f>'[1]TCE - ANEXO III - Preencher'!I375</f>
        <v>0</v>
      </c>
      <c r="I366" s="14">
        <f>'[1]TCE - ANEXO III - Preencher'!J375</f>
        <v>315.65600000000001</v>
      </c>
      <c r="J366" s="14">
        <f>'[1]TCE - ANEXO III - Preencher'!K375</f>
        <v>0</v>
      </c>
      <c r="K366" s="15">
        <f>'[1]TCE - ANEXO III - Preencher'!L375</f>
        <v>185.13921108741999</v>
      </c>
      <c r="L366" s="15">
        <f>'[1]TCE - ANEXO III - Preencher'!M375</f>
        <v>3.3</v>
      </c>
      <c r="M366" s="15">
        <f t="shared" si="31"/>
        <v>181.83921108741998</v>
      </c>
      <c r="N366" s="15">
        <f>'[1]TCE - ANEXO III - Preencher'!O375</f>
        <v>1.6786734693877501</v>
      </c>
      <c r="O366" s="15">
        <f>'[1]TCE - ANEXO III - Preencher'!P375</f>
        <v>0</v>
      </c>
      <c r="P366" s="16">
        <f t="shared" si="32"/>
        <v>1.6786734693877501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209.97</v>
      </c>
      <c r="U366" s="15">
        <f>'[1]TCE - ANEXO III - Preencher'!V375</f>
        <v>0</v>
      </c>
      <c r="V366" s="16">
        <f t="shared" si="34"/>
        <v>209.97</v>
      </c>
      <c r="W366" s="17" t="str">
        <f>IF('[1]TCE - ANEXO III - Preencher'!X375="","",'[1]TCE - ANEXO III - Preencher'!X375)</f>
        <v>AUXÍLIO CRECHE</v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709.14388455680773</v>
      </c>
    </row>
    <row r="367" spans="1:28" x14ac:dyDescent="0.25">
      <c r="A367" s="8">
        <f>IFERROR(VLOOKUP(B367,'[1]DADOS (OCULTAR)'!$Q$3:$S$135,3,0),"")</f>
        <v>9039744000860</v>
      </c>
      <c r="B367" s="9" t="str">
        <f>'[1]TCE - ANEXO III - Preencher'!C376</f>
        <v>HOSPITAL DOM HÉLDER CÂMARA - CG. Nº 018/2022</v>
      </c>
      <c r="C367" s="10"/>
      <c r="D367" s="11" t="str">
        <f>'[1]TCE - ANEXO III - Preencher'!E376</f>
        <v>GABRIELLA YANDRA FERNANDES SOUZA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2237-10</v>
      </c>
      <c r="G367" s="13" t="str">
        <f>IF('[1]TCE - ANEXO III - Preencher'!H376="","",'[1]TCE - ANEXO III - Preencher'!H376)</f>
        <v>02/2023</v>
      </c>
      <c r="H367" s="14">
        <f>'[1]TCE - ANEXO III - Preencher'!I376</f>
        <v>0</v>
      </c>
      <c r="I367" s="14">
        <f>'[1]TCE - ANEXO III - Preencher'!J376</f>
        <v>332.18079999999998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1.6786734693877501</v>
      </c>
      <c r="O367" s="15">
        <f>'[1]TCE - ANEXO III - Preencher'!P376</f>
        <v>0</v>
      </c>
      <c r="P367" s="16">
        <f t="shared" si="32"/>
        <v>1.6786734693877501</v>
      </c>
      <c r="Q367" s="15">
        <f>'[1]TCE - ANEXO III - Preencher'!R376</f>
        <v>339.410381282495</v>
      </c>
      <c r="R367" s="15">
        <f>'[1]TCE - ANEXO III - Preencher'!S376</f>
        <v>182.43</v>
      </c>
      <c r="S367" s="16">
        <f t="shared" si="33"/>
        <v>156.98038128249499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490.83985475188274</v>
      </c>
    </row>
    <row r="368" spans="1:28" x14ac:dyDescent="0.25">
      <c r="A368" s="8">
        <f>IFERROR(VLOOKUP(B368,'[1]DADOS (OCULTAR)'!$Q$3:$S$135,3,0),"")</f>
        <v>9039744000860</v>
      </c>
      <c r="B368" s="9" t="str">
        <f>'[1]TCE - ANEXO III - Preencher'!C377</f>
        <v>HOSPITAL DOM HÉLDER CÂMARA - CG. Nº 018/2022</v>
      </c>
      <c r="C368" s="10"/>
      <c r="D368" s="11" t="str">
        <f>'[1]TCE - ANEXO III - Preencher'!E377</f>
        <v>GECIANE SOARES DE ANDRADE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2235-05</v>
      </c>
      <c r="G368" s="13" t="str">
        <f>IF('[1]TCE - ANEXO III - Preencher'!H377="","",'[1]TCE - ANEXO III - Preencher'!H377)</f>
        <v>02/2023</v>
      </c>
      <c r="H368" s="14">
        <f>'[1]TCE - ANEXO III - Preencher'!I377</f>
        <v>0</v>
      </c>
      <c r="I368" s="14">
        <f>'[1]TCE - ANEXO III - Preencher'!J377</f>
        <v>295.72640000000001</v>
      </c>
      <c r="J368" s="14">
        <f>'[1]TCE - ANEXO III - Preencher'!K377</f>
        <v>0</v>
      </c>
      <c r="K368" s="15">
        <f>'[1]TCE - ANEXO III - Preencher'!L377</f>
        <v>185.13921108741999</v>
      </c>
      <c r="L368" s="15">
        <f>'[1]TCE - ANEXO III - Preencher'!M377</f>
        <v>3.3</v>
      </c>
      <c r="M368" s="15">
        <f t="shared" si="31"/>
        <v>181.83921108741998</v>
      </c>
      <c r="N368" s="15">
        <f>'[1]TCE - ANEXO III - Preencher'!O377</f>
        <v>1.6786734693877501</v>
      </c>
      <c r="O368" s="15">
        <f>'[1]TCE - ANEXO III - Preencher'!P377</f>
        <v>0</v>
      </c>
      <c r="P368" s="16">
        <f t="shared" si="32"/>
        <v>1.6786734693877501</v>
      </c>
      <c r="Q368" s="15">
        <f>'[1]TCE - ANEXO III - Preencher'!R377</f>
        <v>339.410381282495</v>
      </c>
      <c r="R368" s="15">
        <f>'[1]TCE - ANEXO III - Preencher'!S377</f>
        <v>82</v>
      </c>
      <c r="S368" s="16">
        <f t="shared" si="33"/>
        <v>257.410381282495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736.65466583930277</v>
      </c>
    </row>
    <row r="369" spans="1:28" x14ac:dyDescent="0.25">
      <c r="A369" s="8">
        <f>IFERROR(VLOOKUP(B369,'[1]DADOS (OCULTAR)'!$Q$3:$S$135,3,0),"")</f>
        <v>9039744000860</v>
      </c>
      <c r="B369" s="9" t="str">
        <f>'[1]TCE - ANEXO III - Preencher'!C378</f>
        <v>HOSPITAL DOM HÉLDER CÂMARA - CG. Nº 018/2022</v>
      </c>
      <c r="C369" s="10"/>
      <c r="D369" s="11" t="str">
        <f>'[1]TCE - ANEXO III - Preencher'!E378</f>
        <v>GEDILSON ROSENDO DA SILVA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5151-10</v>
      </c>
      <c r="G369" s="13" t="str">
        <f>IF('[1]TCE - ANEXO III - Preencher'!H378="","",'[1]TCE - ANEXO III - Preencher'!H378)</f>
        <v>02/2023</v>
      </c>
      <c r="H369" s="14">
        <f>'[1]TCE - ANEXO III - Preencher'!I378</f>
        <v>0</v>
      </c>
      <c r="I369" s="14">
        <f>'[1]TCE - ANEXO III - Preencher'!J378</f>
        <v>139.03200000000001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1.6786734693877501</v>
      </c>
      <c r="O369" s="15">
        <f>'[1]TCE - ANEXO III - Preencher'!P378</f>
        <v>0</v>
      </c>
      <c r="P369" s="16">
        <f t="shared" si="32"/>
        <v>1.6786734693877501</v>
      </c>
      <c r="Q369" s="15">
        <f>'[1]TCE - ANEXO III - Preencher'!R378</f>
        <v>339.410381282495</v>
      </c>
      <c r="R369" s="15">
        <f>'[1]TCE - ANEXO III - Preencher'!S378</f>
        <v>73.680000000000007</v>
      </c>
      <c r="S369" s="16">
        <f t="shared" si="33"/>
        <v>265.73038128249499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406.44105475188275</v>
      </c>
    </row>
    <row r="370" spans="1:28" x14ac:dyDescent="0.25">
      <c r="A370" s="8">
        <f>IFERROR(VLOOKUP(B370,'[1]DADOS (OCULTAR)'!$Q$3:$S$135,3,0),"")</f>
        <v>9039744000860</v>
      </c>
      <c r="B370" s="9" t="str">
        <f>'[1]TCE - ANEXO III - Preencher'!C379</f>
        <v>HOSPITAL DOM HÉLDER CÂMARA - CG. Nº 018/2022</v>
      </c>
      <c r="C370" s="10"/>
      <c r="D370" s="11" t="str">
        <f>'[1]TCE - ANEXO III - Preencher'!E379</f>
        <v>GEISIELE MENDES PEREIRA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 t="str">
        <f>'[1]TCE - ANEXO III - Preencher'!G379</f>
        <v>4131-15</v>
      </c>
      <c r="G370" s="13" t="str">
        <f>IF('[1]TCE - ANEXO III - Preencher'!H379="","",'[1]TCE - ANEXO III - Preencher'!H379)</f>
        <v>02/2023</v>
      </c>
      <c r="H370" s="14">
        <f>'[1]TCE - ANEXO III - Preencher'!I379</f>
        <v>0</v>
      </c>
      <c r="I370" s="14">
        <f>'[1]TCE - ANEXO III - Preencher'!J379</f>
        <v>166.0992</v>
      </c>
      <c r="J370" s="14">
        <f>'[1]TCE - ANEXO III - Preencher'!K379</f>
        <v>0</v>
      </c>
      <c r="K370" s="15">
        <f>'[1]TCE - ANEXO III - Preencher'!L379</f>
        <v>185.13921108741999</v>
      </c>
      <c r="L370" s="15">
        <f>'[1]TCE - ANEXO III - Preencher'!M379</f>
        <v>40.44</v>
      </c>
      <c r="M370" s="15">
        <f t="shared" si="31"/>
        <v>144.69921108742</v>
      </c>
      <c r="N370" s="15">
        <f>'[1]TCE - ANEXO III - Preencher'!O379</f>
        <v>1.6786734693877501</v>
      </c>
      <c r="O370" s="15">
        <f>'[1]TCE - ANEXO III - Preencher'!P379</f>
        <v>0</v>
      </c>
      <c r="P370" s="16">
        <f t="shared" si="32"/>
        <v>1.6786734693877501</v>
      </c>
      <c r="Q370" s="15">
        <f>'[1]TCE - ANEXO III - Preencher'!R379</f>
        <v>339.410381282495</v>
      </c>
      <c r="R370" s="15">
        <f>'[1]TCE - ANEXO III - Preencher'!S379</f>
        <v>121.32</v>
      </c>
      <c r="S370" s="16">
        <f t="shared" si="33"/>
        <v>218.090381282495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530.56746583930271</v>
      </c>
    </row>
    <row r="371" spans="1:28" x14ac:dyDescent="0.25">
      <c r="A371" s="8">
        <f>IFERROR(VLOOKUP(B371,'[1]DADOS (OCULTAR)'!$Q$3:$S$135,3,0),"")</f>
        <v>9039744000860</v>
      </c>
      <c r="B371" s="9" t="str">
        <f>'[1]TCE - ANEXO III - Preencher'!C380</f>
        <v>HOSPITAL DOM HÉLDER CÂMARA - CG. Nº 018/2022</v>
      </c>
      <c r="C371" s="10"/>
      <c r="D371" s="11" t="str">
        <f>'[1]TCE - ANEXO III - Preencher'!E380</f>
        <v>GENILDO VENTURA DA SILVA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3241-15</v>
      </c>
      <c r="G371" s="13" t="str">
        <f>IF('[1]TCE - ANEXO III - Preencher'!H380="","",'[1]TCE - ANEXO III - Preencher'!H380)</f>
        <v>02/2023</v>
      </c>
      <c r="H371" s="14">
        <f>'[1]TCE - ANEXO III - Preencher'!I380</f>
        <v>0</v>
      </c>
      <c r="I371" s="14">
        <f>'[1]TCE - ANEXO III - Preencher'!J380</f>
        <v>513.11120000000005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1.6786734693877501</v>
      </c>
      <c r="O371" s="15">
        <f>'[1]TCE - ANEXO III - Preencher'!P380</f>
        <v>0</v>
      </c>
      <c r="P371" s="16">
        <f t="shared" si="32"/>
        <v>1.6786734693877501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514.78987346938777</v>
      </c>
    </row>
    <row r="372" spans="1:28" x14ac:dyDescent="0.25">
      <c r="A372" s="8">
        <f>IFERROR(VLOOKUP(B372,'[1]DADOS (OCULTAR)'!$Q$3:$S$135,3,0),"")</f>
        <v>9039744000860</v>
      </c>
      <c r="B372" s="9" t="str">
        <f>'[1]TCE - ANEXO III - Preencher'!C381</f>
        <v>HOSPITAL DOM HÉLDER CÂMARA - CG. Nº 018/2022</v>
      </c>
      <c r="C372" s="10"/>
      <c r="D372" s="11" t="str">
        <f>'[1]TCE - ANEXO III - Preencher'!E381</f>
        <v>GENILSON SOUSA DOS SANTOS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5163-45</v>
      </c>
      <c r="G372" s="13" t="str">
        <f>IF('[1]TCE - ANEXO III - Preencher'!H381="","",'[1]TCE - ANEXO III - Preencher'!H381)</f>
        <v>02/2023</v>
      </c>
      <c r="H372" s="14">
        <f>'[1]TCE - ANEXO III - Preencher'!I381</f>
        <v>0</v>
      </c>
      <c r="I372" s="14">
        <f>'[1]TCE - ANEXO III - Preencher'!J381</f>
        <v>130.19999999999999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1.6786734693877501</v>
      </c>
      <c r="O372" s="15">
        <f>'[1]TCE - ANEXO III - Preencher'!P381</f>
        <v>0</v>
      </c>
      <c r="P372" s="16">
        <f t="shared" si="32"/>
        <v>1.6786734693877501</v>
      </c>
      <c r="Q372" s="15">
        <f>'[1]TCE - ANEXO III - Preencher'!R381</f>
        <v>339.410381282495</v>
      </c>
      <c r="R372" s="15">
        <f>'[1]TCE - ANEXO III - Preencher'!S381</f>
        <v>78.12</v>
      </c>
      <c r="S372" s="16">
        <f t="shared" si="33"/>
        <v>261.29038128249499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393.16905475188275</v>
      </c>
    </row>
    <row r="373" spans="1:28" x14ac:dyDescent="0.25">
      <c r="A373" s="8">
        <f>IFERROR(VLOOKUP(B373,'[1]DADOS (OCULTAR)'!$Q$3:$S$135,3,0),"")</f>
        <v>9039744000860</v>
      </c>
      <c r="B373" s="9" t="str">
        <f>'[1]TCE - ANEXO III - Preencher'!C382</f>
        <v>HOSPITAL DOM HÉLDER CÂMARA - CG. Nº 018/2022</v>
      </c>
      <c r="C373" s="10"/>
      <c r="D373" s="11" t="str">
        <f>'[1]TCE - ANEXO III - Preencher'!E382</f>
        <v>GENIVALDO FERREIRA DOS SANTOS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3241-15</v>
      </c>
      <c r="G373" s="13" t="str">
        <f>IF('[1]TCE - ANEXO III - Preencher'!H382="","",'[1]TCE - ANEXO III - Preencher'!H382)</f>
        <v>02/2023</v>
      </c>
      <c r="H373" s="14">
        <f>'[1]TCE - ANEXO III - Preencher'!I382</f>
        <v>0</v>
      </c>
      <c r="I373" s="14">
        <f>'[1]TCE - ANEXO III - Preencher'!J382</f>
        <v>314.54880000000003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1.6786734693877501</v>
      </c>
      <c r="O373" s="15">
        <f>'[1]TCE - ANEXO III - Preencher'!P382</f>
        <v>0</v>
      </c>
      <c r="P373" s="16">
        <f t="shared" si="32"/>
        <v>1.6786734693877501</v>
      </c>
      <c r="Q373" s="15">
        <f>'[1]TCE - ANEXO III - Preencher'!R382</f>
        <v>339.410381282495</v>
      </c>
      <c r="R373" s="15">
        <f>'[1]TCE - ANEXO III - Preencher'!S382</f>
        <v>65.599999999999994</v>
      </c>
      <c r="S373" s="16">
        <f t="shared" si="33"/>
        <v>273.81038128249497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590.03785475188283</v>
      </c>
    </row>
    <row r="374" spans="1:28" x14ac:dyDescent="0.25">
      <c r="A374" s="8">
        <f>IFERROR(VLOOKUP(B374,'[1]DADOS (OCULTAR)'!$Q$3:$S$135,3,0),"")</f>
        <v>9039744000860</v>
      </c>
      <c r="B374" s="9" t="str">
        <f>'[1]TCE - ANEXO III - Preencher'!C383</f>
        <v>HOSPITAL DOM HÉLDER CÂMARA - CG. Nº 018/2022</v>
      </c>
      <c r="C374" s="10"/>
      <c r="D374" s="11" t="str">
        <f>'[1]TCE - ANEXO III - Preencher'!E383</f>
        <v>GENOVEVA MARIA RIBEIRO PINTO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3222-05</v>
      </c>
      <c r="G374" s="13" t="str">
        <f>IF('[1]TCE - ANEXO III - Preencher'!H383="","",'[1]TCE - ANEXO III - Preencher'!H383)</f>
        <v>02/2023</v>
      </c>
      <c r="H374" s="14">
        <f>'[1]TCE - ANEXO III - Preencher'!I383</f>
        <v>0</v>
      </c>
      <c r="I374" s="14">
        <f>'[1]TCE - ANEXO III - Preencher'!J383</f>
        <v>134.51519999999999</v>
      </c>
      <c r="J374" s="14">
        <f>'[1]TCE - ANEXO III - Preencher'!K383</f>
        <v>0</v>
      </c>
      <c r="K374" s="15">
        <f>'[1]TCE - ANEXO III - Preencher'!L383</f>
        <v>185.13921108741999</v>
      </c>
      <c r="L374" s="15">
        <f>'[1]TCE - ANEXO III - Preencher'!M383</f>
        <v>26.04</v>
      </c>
      <c r="M374" s="15">
        <f t="shared" si="31"/>
        <v>159.09921108742</v>
      </c>
      <c r="N374" s="15">
        <f>'[1]TCE - ANEXO III - Preencher'!O383</f>
        <v>1.6786734693877501</v>
      </c>
      <c r="O374" s="15">
        <f>'[1]TCE - ANEXO III - Preencher'!P383</f>
        <v>0</v>
      </c>
      <c r="P374" s="16">
        <f t="shared" si="32"/>
        <v>1.6786734693877501</v>
      </c>
      <c r="Q374" s="15">
        <f>'[1]TCE - ANEXO III - Preencher'!R383</f>
        <v>339.410381282495</v>
      </c>
      <c r="R374" s="15">
        <f>'[1]TCE - ANEXO III - Preencher'!S383</f>
        <v>78.12</v>
      </c>
      <c r="S374" s="16">
        <f t="shared" si="33"/>
        <v>261.29038128249499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556.58346583930279</v>
      </c>
    </row>
    <row r="375" spans="1:28" x14ac:dyDescent="0.25">
      <c r="A375" s="8">
        <f>IFERROR(VLOOKUP(B375,'[1]DADOS (OCULTAR)'!$Q$3:$S$135,3,0),"")</f>
        <v>9039744000860</v>
      </c>
      <c r="B375" s="9" t="str">
        <f>'[1]TCE - ANEXO III - Preencher'!C384</f>
        <v>HOSPITAL DOM HÉLDER CÂMARA - CG. Nº 018/2022</v>
      </c>
      <c r="C375" s="10"/>
      <c r="D375" s="11" t="str">
        <f>'[1]TCE - ANEXO III - Preencher'!E384</f>
        <v>GEOVANA KIMBERLY DA SILVA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3222-05</v>
      </c>
      <c r="G375" s="13" t="str">
        <f>IF('[1]TCE - ANEXO III - Preencher'!H384="","",'[1]TCE - ANEXO III - Preencher'!H384)</f>
        <v>02/2023</v>
      </c>
      <c r="H375" s="14">
        <f>'[1]TCE - ANEXO III - Preencher'!I384</f>
        <v>0</v>
      </c>
      <c r="I375" s="14">
        <f>'[1]TCE - ANEXO III - Preencher'!J384</f>
        <v>123.444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1.6786734693877501</v>
      </c>
      <c r="O375" s="15">
        <f>'[1]TCE - ANEXO III - Preencher'!P384</f>
        <v>0</v>
      </c>
      <c r="P375" s="16">
        <f t="shared" si="32"/>
        <v>1.6786734693877501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125.12267346938775</v>
      </c>
    </row>
    <row r="376" spans="1:28" x14ac:dyDescent="0.25">
      <c r="A376" s="8">
        <f>IFERROR(VLOOKUP(B376,'[1]DADOS (OCULTAR)'!$Q$3:$S$135,3,0),"")</f>
        <v>9039744000860</v>
      </c>
      <c r="B376" s="9" t="str">
        <f>'[1]TCE - ANEXO III - Preencher'!C385</f>
        <v>HOSPITAL DOM HÉLDER CÂMARA - CG. Nº 018/2022</v>
      </c>
      <c r="C376" s="10"/>
      <c r="D376" s="11" t="str">
        <f>'[1]TCE - ANEXO III - Preencher'!E385</f>
        <v>GEOVANIA KEROLE EDILEUZA SILVA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 t="str">
        <f>'[1]TCE - ANEXO III - Preencher'!G385</f>
        <v>4110-10</v>
      </c>
      <c r="G376" s="13" t="str">
        <f>IF('[1]TCE - ANEXO III - Preencher'!H385="","",'[1]TCE - ANEXO III - Preencher'!H385)</f>
        <v>02/2023</v>
      </c>
      <c r="H376" s="14">
        <f>'[1]TCE - ANEXO III - Preencher'!I385</f>
        <v>0</v>
      </c>
      <c r="I376" s="14">
        <f>'[1]TCE - ANEXO III - Preencher'!J385</f>
        <v>104.16</v>
      </c>
      <c r="J376" s="14">
        <f>'[1]TCE - ANEXO III - Preencher'!K385</f>
        <v>0</v>
      </c>
      <c r="K376" s="15">
        <f>'[1]TCE - ANEXO III - Preencher'!L385</f>
        <v>185.13921108741999</v>
      </c>
      <c r="L376" s="15">
        <f>'[1]TCE - ANEXO III - Preencher'!M385</f>
        <v>26.04</v>
      </c>
      <c r="M376" s="15">
        <f t="shared" si="31"/>
        <v>159.09921108742</v>
      </c>
      <c r="N376" s="15">
        <f>'[1]TCE - ANEXO III - Preencher'!O385</f>
        <v>1.6786734693877501</v>
      </c>
      <c r="O376" s="15">
        <f>'[1]TCE - ANEXO III - Preencher'!P385</f>
        <v>0</v>
      </c>
      <c r="P376" s="16">
        <f t="shared" si="32"/>
        <v>1.6786734693877501</v>
      </c>
      <c r="Q376" s="15">
        <f>'[1]TCE - ANEXO III - Preencher'!R385</f>
        <v>339.410381282495</v>
      </c>
      <c r="R376" s="15">
        <f>'[1]TCE - ANEXO III - Preencher'!S385</f>
        <v>78.12</v>
      </c>
      <c r="S376" s="16">
        <f t="shared" si="33"/>
        <v>261.29038128249499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526.22826583930282</v>
      </c>
    </row>
    <row r="377" spans="1:28" x14ac:dyDescent="0.25">
      <c r="A377" s="8">
        <f>IFERROR(VLOOKUP(B377,'[1]DADOS (OCULTAR)'!$Q$3:$S$135,3,0),"")</f>
        <v>9039744000860</v>
      </c>
      <c r="B377" s="9" t="str">
        <f>'[1]TCE - ANEXO III - Preencher'!C386</f>
        <v>HOSPITAL DOM HÉLDER CÂMARA - CG. Nº 018/2022</v>
      </c>
      <c r="C377" s="10"/>
      <c r="D377" s="11" t="str">
        <f>'[1]TCE - ANEXO III - Preencher'!E386</f>
        <v>GEOVANIO JOSE DA SILVA</v>
      </c>
      <c r="E377" s="9" t="str">
        <f>IF('[1]TCE - ANEXO III - Preencher'!F386="4 - Assistência Odontológica","2 - Outros Profissionais da Saúde",'[1]TCE - ANEXO III - Preencher'!F386)</f>
        <v>3 - Administrativo</v>
      </c>
      <c r="F377" s="12" t="str">
        <f>'[1]TCE - ANEXO III - Preencher'!G386</f>
        <v>5163-45</v>
      </c>
      <c r="G377" s="13" t="str">
        <f>IF('[1]TCE - ANEXO III - Preencher'!H386="","",'[1]TCE - ANEXO III - Preencher'!H386)</f>
        <v>02/2023</v>
      </c>
      <c r="H377" s="14">
        <f>'[1]TCE - ANEXO III - Preencher'!I386</f>
        <v>0</v>
      </c>
      <c r="I377" s="14">
        <f>'[1]TCE - ANEXO III - Preencher'!J386</f>
        <v>130.19999999999999</v>
      </c>
      <c r="J377" s="14">
        <f>'[1]TCE - ANEXO III - Preencher'!K386</f>
        <v>0</v>
      </c>
      <c r="K377" s="15">
        <f>'[1]TCE - ANEXO III - Preencher'!L386</f>
        <v>185.13921108741999</v>
      </c>
      <c r="L377" s="15">
        <f>'[1]TCE - ANEXO III - Preencher'!M386</f>
        <v>26.04</v>
      </c>
      <c r="M377" s="15">
        <f t="shared" si="31"/>
        <v>159.09921108742</v>
      </c>
      <c r="N377" s="15">
        <f>'[1]TCE - ANEXO III - Preencher'!O386</f>
        <v>1.6786734693877501</v>
      </c>
      <c r="O377" s="15">
        <f>'[1]TCE - ANEXO III - Preencher'!P386</f>
        <v>0</v>
      </c>
      <c r="P377" s="16">
        <f t="shared" si="32"/>
        <v>1.6786734693877501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290.97788455680774</v>
      </c>
    </row>
    <row r="378" spans="1:28" x14ac:dyDescent="0.25">
      <c r="A378" s="8">
        <f>IFERROR(VLOOKUP(B378,'[1]DADOS (OCULTAR)'!$Q$3:$S$135,3,0),"")</f>
        <v>9039744000860</v>
      </c>
      <c r="B378" s="9" t="str">
        <f>'[1]TCE - ANEXO III - Preencher'!C387</f>
        <v>HOSPITAL DOM HÉLDER CÂMARA - CG. Nº 018/2022</v>
      </c>
      <c r="C378" s="10"/>
      <c r="D378" s="11" t="str">
        <f>'[1]TCE - ANEXO III - Preencher'!E387</f>
        <v>GERCICLEIDE ILMA DOS SANTOS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3222-05</v>
      </c>
      <c r="G378" s="13" t="str">
        <f>IF('[1]TCE - ANEXO III - Preencher'!H387="","",'[1]TCE - ANEXO III - Preencher'!H387)</f>
        <v>02/2023</v>
      </c>
      <c r="H378" s="14">
        <f>'[1]TCE - ANEXO III - Preencher'!I387</f>
        <v>0</v>
      </c>
      <c r="I378" s="14">
        <f>'[1]TCE - ANEXO III - Preencher'!J387</f>
        <v>138.0968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1.6786734693877501</v>
      </c>
      <c r="O378" s="15">
        <f>'[1]TCE - ANEXO III - Preencher'!P387</f>
        <v>0</v>
      </c>
      <c r="P378" s="16">
        <f t="shared" si="32"/>
        <v>1.6786734693877501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139.77547346938775</v>
      </c>
    </row>
    <row r="379" spans="1:28" x14ac:dyDescent="0.25">
      <c r="A379" s="8">
        <f>IFERROR(VLOOKUP(B379,'[1]DADOS (OCULTAR)'!$Q$3:$S$135,3,0),"")</f>
        <v>9039744000860</v>
      </c>
      <c r="B379" s="9" t="str">
        <f>'[1]TCE - ANEXO III - Preencher'!C388</f>
        <v>HOSPITAL DOM HÉLDER CÂMARA - CG. Nº 018/2022</v>
      </c>
      <c r="C379" s="10"/>
      <c r="D379" s="11" t="str">
        <f>'[1]TCE - ANEXO III - Preencher'!E388</f>
        <v>GERCINA MARIA DA SILVA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3222-05</v>
      </c>
      <c r="G379" s="13" t="str">
        <f>IF('[1]TCE - ANEXO III - Preencher'!H388="","",'[1]TCE - ANEXO III - Preencher'!H388)</f>
        <v>02/2023</v>
      </c>
      <c r="H379" s="14">
        <f>'[1]TCE - ANEXO III - Preencher'!I388</f>
        <v>0</v>
      </c>
      <c r="I379" s="14">
        <f>'[1]TCE - ANEXO III - Preencher'!J388</f>
        <v>139.10560000000001</v>
      </c>
      <c r="J379" s="14">
        <f>'[1]TCE - ANEXO III - Preencher'!K388</f>
        <v>0</v>
      </c>
      <c r="K379" s="15">
        <f>'[1]TCE - ANEXO III - Preencher'!L388</f>
        <v>185.13921108741999</v>
      </c>
      <c r="L379" s="15">
        <f>'[1]TCE - ANEXO III - Preencher'!M388</f>
        <v>26.04</v>
      </c>
      <c r="M379" s="15">
        <f t="shared" si="31"/>
        <v>159.09921108742</v>
      </c>
      <c r="N379" s="15">
        <f>'[1]TCE - ANEXO III - Preencher'!O388</f>
        <v>1.6786734693877501</v>
      </c>
      <c r="O379" s="15">
        <f>'[1]TCE - ANEXO III - Preencher'!P388</f>
        <v>0</v>
      </c>
      <c r="P379" s="16">
        <f t="shared" si="32"/>
        <v>1.6786734693877501</v>
      </c>
      <c r="Q379" s="15">
        <f>'[1]TCE - ANEXO III - Preencher'!R388</f>
        <v>339.410381282495</v>
      </c>
      <c r="R379" s="15">
        <f>'[1]TCE - ANEXO III - Preencher'!S388</f>
        <v>68.040000000000006</v>
      </c>
      <c r="S379" s="16">
        <f t="shared" si="33"/>
        <v>271.37038128249498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571.25386583930276</v>
      </c>
    </row>
    <row r="380" spans="1:28" x14ac:dyDescent="0.25">
      <c r="A380" s="8">
        <f>IFERROR(VLOOKUP(B380,'[1]DADOS (OCULTAR)'!$Q$3:$S$135,3,0),"")</f>
        <v>9039744000860</v>
      </c>
      <c r="B380" s="9" t="str">
        <f>'[1]TCE - ANEXO III - Preencher'!C389</f>
        <v>HOSPITAL DOM HÉLDER CÂMARA - CG. Nº 018/2022</v>
      </c>
      <c r="C380" s="10"/>
      <c r="D380" s="11" t="str">
        <f>'[1]TCE - ANEXO III - Preencher'!E389</f>
        <v>GERINETE RODRIGUES DE ALMEIDA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3241-15</v>
      </c>
      <c r="G380" s="13" t="str">
        <f>IF('[1]TCE - ANEXO III - Preencher'!H389="","",'[1]TCE - ANEXO III - Preencher'!H389)</f>
        <v>02/2023</v>
      </c>
      <c r="H380" s="14">
        <f>'[1]TCE - ANEXO III - Preencher'!I389</f>
        <v>0</v>
      </c>
      <c r="I380" s="14">
        <f>'[1]TCE - ANEXO III - Preencher'!J389</f>
        <v>396.24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1.6786734693877501</v>
      </c>
      <c r="O380" s="15">
        <f>'[1]TCE - ANEXO III - Preencher'!P389</f>
        <v>0</v>
      </c>
      <c r="P380" s="16">
        <f t="shared" si="32"/>
        <v>1.6786734693877501</v>
      </c>
      <c r="Q380" s="15">
        <f>'[1]TCE - ANEXO III - Preencher'!R389</f>
        <v>339.410381282495</v>
      </c>
      <c r="R380" s="15">
        <f>'[1]TCE - ANEXO III - Preencher'!S389</f>
        <v>62.39</v>
      </c>
      <c r="S380" s="16">
        <f t="shared" si="33"/>
        <v>277.02038128249501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674.93905475188285</v>
      </c>
    </row>
    <row r="381" spans="1:28" x14ac:dyDescent="0.25">
      <c r="A381" s="8">
        <f>IFERROR(VLOOKUP(B381,'[1]DADOS (OCULTAR)'!$Q$3:$S$135,3,0),"")</f>
        <v>9039744000860</v>
      </c>
      <c r="B381" s="9" t="str">
        <f>'[1]TCE - ANEXO III - Preencher'!C390</f>
        <v>HOSPITAL DOM HÉLDER CÂMARA - CG. Nº 018/2022</v>
      </c>
      <c r="C381" s="10"/>
      <c r="D381" s="11" t="str">
        <f>'[1]TCE - ANEXO III - Preencher'!E390</f>
        <v>GERONEIS LUCINEIA ALMEIDA DA SILVA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5211-30</v>
      </c>
      <c r="G381" s="13" t="str">
        <f>IF('[1]TCE - ANEXO III - Preencher'!H390="","",'[1]TCE - ANEXO III - Preencher'!H390)</f>
        <v>02/2023</v>
      </c>
      <c r="H381" s="14">
        <f>'[1]TCE - ANEXO III - Preencher'!I390</f>
        <v>0</v>
      </c>
      <c r="I381" s="14">
        <f>'[1]TCE - ANEXO III - Preencher'!J390</f>
        <v>104.16</v>
      </c>
      <c r="J381" s="14">
        <f>'[1]TCE - ANEXO III - Preencher'!K390</f>
        <v>0</v>
      </c>
      <c r="K381" s="15">
        <f>'[1]TCE - ANEXO III - Preencher'!L390</f>
        <v>185.13921108741999</v>
      </c>
      <c r="L381" s="15">
        <f>'[1]TCE - ANEXO III - Preencher'!M390</f>
        <v>26.04</v>
      </c>
      <c r="M381" s="15">
        <f t="shared" si="31"/>
        <v>159.09921108742</v>
      </c>
      <c r="N381" s="15">
        <f>'[1]TCE - ANEXO III - Preencher'!O390</f>
        <v>1.6786734693877501</v>
      </c>
      <c r="O381" s="15">
        <f>'[1]TCE - ANEXO III - Preencher'!P390</f>
        <v>0</v>
      </c>
      <c r="P381" s="16">
        <f t="shared" si="32"/>
        <v>1.6786734693877501</v>
      </c>
      <c r="Q381" s="15">
        <f>'[1]TCE - ANEXO III - Preencher'!R390</f>
        <v>339.410381282495</v>
      </c>
      <c r="R381" s="15">
        <f>'[1]TCE - ANEXO III - Preencher'!S390</f>
        <v>78.12</v>
      </c>
      <c r="S381" s="16">
        <f t="shared" si="33"/>
        <v>261.29038128249499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526.22826583930282</v>
      </c>
    </row>
    <row r="382" spans="1:28" x14ac:dyDescent="0.25">
      <c r="A382" s="8">
        <f>IFERROR(VLOOKUP(B382,'[1]DADOS (OCULTAR)'!$Q$3:$S$135,3,0),"")</f>
        <v>9039744000860</v>
      </c>
      <c r="B382" s="9" t="str">
        <f>'[1]TCE - ANEXO III - Preencher'!C391</f>
        <v>HOSPITAL DOM HÉLDER CÂMARA - CG. Nº 018/2022</v>
      </c>
      <c r="C382" s="10"/>
      <c r="D382" s="11" t="str">
        <f>'[1]TCE - ANEXO III - Preencher'!E391</f>
        <v>GERSON CARDOSO DOS SANTOS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3222-05</v>
      </c>
      <c r="G382" s="13" t="str">
        <f>IF('[1]TCE - ANEXO III - Preencher'!H391="","",'[1]TCE - ANEXO III - Preencher'!H391)</f>
        <v>02/2023</v>
      </c>
      <c r="H382" s="14">
        <f>'[1]TCE - ANEXO III - Preencher'!I391</f>
        <v>0</v>
      </c>
      <c r="I382" s="14">
        <f>'[1]TCE - ANEXO III - Preencher'!J391</f>
        <v>151.8672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1.6786734693877501</v>
      </c>
      <c r="O382" s="15">
        <f>'[1]TCE - ANEXO III - Preencher'!P391</f>
        <v>0</v>
      </c>
      <c r="P382" s="16">
        <f t="shared" si="32"/>
        <v>1.6786734693877501</v>
      </c>
      <c r="Q382" s="15">
        <f>'[1]TCE - ANEXO III - Preencher'!R391</f>
        <v>339.410381282495</v>
      </c>
      <c r="R382" s="15">
        <f>'[1]TCE - ANEXO III - Preencher'!S391</f>
        <v>78.12</v>
      </c>
      <c r="S382" s="16">
        <f t="shared" si="33"/>
        <v>261.29038128249499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414.83625475188273</v>
      </c>
    </row>
    <row r="383" spans="1:28" x14ac:dyDescent="0.25">
      <c r="A383" s="8">
        <f>IFERROR(VLOOKUP(B383,'[1]DADOS (OCULTAR)'!$Q$3:$S$135,3,0),"")</f>
        <v>9039744000860</v>
      </c>
      <c r="B383" s="9" t="str">
        <f>'[1]TCE - ANEXO III - Preencher'!C392</f>
        <v>HOSPITAL DOM HÉLDER CÂMARA - CG. Nº 018/2022</v>
      </c>
      <c r="C383" s="10"/>
      <c r="D383" s="11" t="str">
        <f>'[1]TCE - ANEXO III - Preencher'!E392</f>
        <v>GERSON FREITAS DE OLIVEIRA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5163-45</v>
      </c>
      <c r="G383" s="13" t="str">
        <f>IF('[1]TCE - ANEXO III - Preencher'!H392="","",'[1]TCE - ANEXO III - Preencher'!H392)</f>
        <v>02/2023</v>
      </c>
      <c r="H383" s="14">
        <f>'[1]TCE - ANEXO III - Preencher'!I392</f>
        <v>0</v>
      </c>
      <c r="I383" s="14">
        <f>'[1]TCE - ANEXO III - Preencher'!J392</f>
        <v>124.992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1.6786734693877501</v>
      </c>
      <c r="O383" s="15">
        <f>'[1]TCE - ANEXO III - Preencher'!P392</f>
        <v>0</v>
      </c>
      <c r="P383" s="16">
        <f t="shared" si="32"/>
        <v>1.6786734693877501</v>
      </c>
      <c r="Q383" s="15">
        <f>'[1]TCE - ANEXO III - Preencher'!R392</f>
        <v>339.410381282495</v>
      </c>
      <c r="R383" s="15">
        <f>'[1]TCE - ANEXO III - Preencher'!S392</f>
        <v>78.12</v>
      </c>
      <c r="S383" s="16">
        <f t="shared" si="33"/>
        <v>261.29038128249499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387.96105475188273</v>
      </c>
    </row>
    <row r="384" spans="1:28" x14ac:dyDescent="0.25">
      <c r="A384" s="8">
        <f>IFERROR(VLOOKUP(B384,'[1]DADOS (OCULTAR)'!$Q$3:$S$135,3,0),"")</f>
        <v>9039744000860</v>
      </c>
      <c r="B384" s="9" t="str">
        <f>'[1]TCE - ANEXO III - Preencher'!C393</f>
        <v>HOSPITAL DOM HÉLDER CÂMARA - CG. Nº 018/2022</v>
      </c>
      <c r="C384" s="10"/>
      <c r="D384" s="11" t="str">
        <f>'[1]TCE - ANEXO III - Preencher'!E393</f>
        <v>GESIANE MARIA DA SILVA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5211-30</v>
      </c>
      <c r="G384" s="13" t="str">
        <f>IF('[1]TCE - ANEXO III - Preencher'!H393="","",'[1]TCE - ANEXO III - Preencher'!H393)</f>
        <v>02/2023</v>
      </c>
      <c r="H384" s="14">
        <f>'[1]TCE - ANEXO III - Preencher'!I393</f>
        <v>0</v>
      </c>
      <c r="I384" s="14">
        <f>'[1]TCE - ANEXO III - Preencher'!J393</f>
        <v>143.93039999999999</v>
      </c>
      <c r="J384" s="14">
        <f>'[1]TCE - ANEXO III - Preencher'!K393</f>
        <v>0</v>
      </c>
      <c r="K384" s="15">
        <f>'[1]TCE - ANEXO III - Preencher'!L393</f>
        <v>185.13921108741999</v>
      </c>
      <c r="L384" s="15">
        <f>'[1]TCE - ANEXO III - Preencher'!M393</f>
        <v>26.04</v>
      </c>
      <c r="M384" s="15">
        <f t="shared" si="31"/>
        <v>159.09921108742</v>
      </c>
      <c r="N384" s="15">
        <f>'[1]TCE - ANEXO III - Preencher'!O393</f>
        <v>1.6786734693877501</v>
      </c>
      <c r="O384" s="15">
        <f>'[1]TCE - ANEXO III - Preencher'!P393</f>
        <v>0</v>
      </c>
      <c r="P384" s="16">
        <f t="shared" si="32"/>
        <v>1.6786734693877501</v>
      </c>
      <c r="Q384" s="15">
        <f>'[1]TCE - ANEXO III - Preencher'!R393</f>
        <v>339.410381282495</v>
      </c>
      <c r="R384" s="15">
        <f>'[1]TCE - ANEXO III - Preencher'!S393</f>
        <v>78.12</v>
      </c>
      <c r="S384" s="16">
        <f t="shared" si="33"/>
        <v>261.29038128249499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565.9986658393027</v>
      </c>
    </row>
    <row r="385" spans="1:28" x14ac:dyDescent="0.25">
      <c r="A385" s="8">
        <f>IFERROR(VLOOKUP(B385,'[1]DADOS (OCULTAR)'!$Q$3:$S$135,3,0),"")</f>
        <v>9039744000860</v>
      </c>
      <c r="B385" s="9" t="str">
        <f>'[1]TCE - ANEXO III - Preencher'!C394</f>
        <v>HOSPITAL DOM HÉLDER CÂMARA - CG. Nº 018/2022</v>
      </c>
      <c r="C385" s="10"/>
      <c r="D385" s="11" t="str">
        <f>'[1]TCE - ANEXO III - Preencher'!E394</f>
        <v>GESSICA CAZUZA DE MEDEIROS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2237-10</v>
      </c>
      <c r="G385" s="13" t="str">
        <f>IF('[1]TCE - ANEXO III - Preencher'!H394="","",'[1]TCE - ANEXO III - Preencher'!H394)</f>
        <v>02/2023</v>
      </c>
      <c r="H385" s="14">
        <f>'[1]TCE - ANEXO III - Preencher'!I394</f>
        <v>0</v>
      </c>
      <c r="I385" s="14">
        <f>'[1]TCE - ANEXO III - Preencher'!J394</f>
        <v>332.18079999999998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1.6786734693877501</v>
      </c>
      <c r="O385" s="15">
        <f>'[1]TCE - ANEXO III - Preencher'!P394</f>
        <v>0</v>
      </c>
      <c r="P385" s="16">
        <f t="shared" si="32"/>
        <v>1.6786734693877501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333.85947346938775</v>
      </c>
    </row>
    <row r="386" spans="1:28" x14ac:dyDescent="0.25">
      <c r="A386" s="8">
        <f>IFERROR(VLOOKUP(B386,'[1]DADOS (OCULTAR)'!$Q$3:$S$135,3,0),"")</f>
        <v>9039744000860</v>
      </c>
      <c r="B386" s="9" t="str">
        <f>'[1]TCE - ANEXO III - Preencher'!C395</f>
        <v>HOSPITAL DOM HÉLDER CÂMARA - CG. Nº 018/2022</v>
      </c>
      <c r="C386" s="10"/>
      <c r="D386" s="11" t="str">
        <f>'[1]TCE - ANEXO III - Preencher'!E395</f>
        <v>GEYSE RAYANNE ARAUJO DA SILVA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3222-05</v>
      </c>
      <c r="G386" s="13" t="str">
        <f>IF('[1]TCE - ANEXO III - Preencher'!H395="","",'[1]TCE - ANEXO III - Preencher'!H395)</f>
        <v>02/2023</v>
      </c>
      <c r="H386" s="14">
        <f>'[1]TCE - ANEXO III - Preencher'!I395</f>
        <v>0</v>
      </c>
      <c r="I386" s="14">
        <f>'[1]TCE - ANEXO III - Preencher'!J395</f>
        <v>145.82400000000001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1.6786734693877501</v>
      </c>
      <c r="O386" s="15">
        <f>'[1]TCE - ANEXO III - Preencher'!P395</f>
        <v>0</v>
      </c>
      <c r="P386" s="16">
        <f t="shared" si="32"/>
        <v>1.6786734693877501</v>
      </c>
      <c r="Q386" s="15">
        <f>'[1]TCE - ANEXO III - Preencher'!R395</f>
        <v>339.410381282495</v>
      </c>
      <c r="R386" s="15">
        <f>'[1]TCE - ANEXO III - Preencher'!S395</f>
        <v>78.12</v>
      </c>
      <c r="S386" s="16">
        <f t="shared" si="33"/>
        <v>261.29038128249499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408.79305475188278</v>
      </c>
    </row>
    <row r="387" spans="1:28" x14ac:dyDescent="0.25">
      <c r="A387" s="8">
        <f>IFERROR(VLOOKUP(B387,'[1]DADOS (OCULTAR)'!$Q$3:$S$135,3,0),"")</f>
        <v>9039744000860</v>
      </c>
      <c r="B387" s="9" t="str">
        <f>'[1]TCE - ANEXO III - Preencher'!C396</f>
        <v>HOSPITAL DOM HÉLDER CÂMARA - CG. Nº 018/2022</v>
      </c>
      <c r="C387" s="10"/>
      <c r="D387" s="11" t="str">
        <f>'[1]TCE - ANEXO III - Preencher'!E396</f>
        <v>GILSON COSMO DA SILVA</v>
      </c>
      <c r="E387" s="9" t="str">
        <f>IF('[1]TCE - ANEXO III - Preencher'!F396="4 - Assistência Odontológica","2 - Outros Profissionais da Saúde",'[1]TCE - ANEXO III - Preencher'!F396)</f>
        <v>3 - Administrativo</v>
      </c>
      <c r="F387" s="12" t="str">
        <f>'[1]TCE - ANEXO III - Preencher'!G396</f>
        <v>7241-10</v>
      </c>
      <c r="G387" s="13" t="str">
        <f>IF('[1]TCE - ANEXO III - Preencher'!H396="","",'[1]TCE - ANEXO III - Preencher'!H396)</f>
        <v>02/2023</v>
      </c>
      <c r="H387" s="14">
        <f>'[1]TCE - ANEXO III - Preencher'!I396</f>
        <v>0</v>
      </c>
      <c r="I387" s="14">
        <f>'[1]TCE - ANEXO III - Preencher'!J396</f>
        <v>170.6</v>
      </c>
      <c r="J387" s="14">
        <f>'[1]TCE - ANEXO III - Preencher'!K396</f>
        <v>0</v>
      </c>
      <c r="K387" s="15">
        <f>'[1]TCE - ANEXO III - Preencher'!L396</f>
        <v>185.13921108741999</v>
      </c>
      <c r="L387" s="15">
        <f>'[1]TCE - ANEXO III - Preencher'!M396</f>
        <v>30.83</v>
      </c>
      <c r="M387" s="15">
        <f t="shared" si="31"/>
        <v>154.30921108742001</v>
      </c>
      <c r="N387" s="15">
        <f>'[1]TCE - ANEXO III - Preencher'!O396</f>
        <v>1.6786734693877501</v>
      </c>
      <c r="O387" s="15">
        <f>'[1]TCE - ANEXO III - Preencher'!P396</f>
        <v>0</v>
      </c>
      <c r="P387" s="16">
        <f t="shared" si="32"/>
        <v>1.6786734693877501</v>
      </c>
      <c r="Q387" s="15">
        <f>'[1]TCE - ANEXO III - Preencher'!R396</f>
        <v>339.410381282495</v>
      </c>
      <c r="R387" s="15">
        <f>'[1]TCE - ANEXO III - Preencher'!S396</f>
        <v>92.48</v>
      </c>
      <c r="S387" s="16">
        <f t="shared" si="33"/>
        <v>246.93038128249498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573.51826583930279</v>
      </c>
    </row>
    <row r="388" spans="1:28" x14ac:dyDescent="0.25">
      <c r="A388" s="8">
        <f>IFERROR(VLOOKUP(B388,'[1]DADOS (OCULTAR)'!$Q$3:$S$135,3,0),"")</f>
        <v>9039744000860</v>
      </c>
      <c r="B388" s="9" t="str">
        <f>'[1]TCE - ANEXO III - Preencher'!C397</f>
        <v>HOSPITAL DOM HÉLDER CÂMARA - CG. Nº 018/2022</v>
      </c>
      <c r="C388" s="10"/>
      <c r="D388" s="11" t="str">
        <f>'[1]TCE - ANEXO III - Preencher'!E397</f>
        <v>GILSON RODRIGUES DO NASCIMENTO</v>
      </c>
      <c r="E388" s="9" t="str">
        <f>IF('[1]TCE - ANEXO III - Preencher'!F397="4 - Assistência Odontológica","2 - Outros Profissionais da Saúde",'[1]TCE - ANEXO III - Preencher'!F397)</f>
        <v>3 - Administrativo</v>
      </c>
      <c r="F388" s="12" t="str">
        <f>'[1]TCE - ANEXO III - Preencher'!G397</f>
        <v>7241-10</v>
      </c>
      <c r="G388" s="13" t="str">
        <f>IF('[1]TCE - ANEXO III - Preencher'!H397="","",'[1]TCE - ANEXO III - Preencher'!H397)</f>
        <v>02/2023</v>
      </c>
      <c r="H388" s="14">
        <f>'[1]TCE - ANEXO III - Preencher'!I397</f>
        <v>0</v>
      </c>
      <c r="I388" s="14">
        <f>'[1]TCE - ANEXO III - Preencher'!J397</f>
        <v>171.13120000000001</v>
      </c>
      <c r="J388" s="14">
        <f>'[1]TCE - ANEXO III - Preencher'!K397</f>
        <v>0</v>
      </c>
      <c r="K388" s="15">
        <f>'[1]TCE - ANEXO III - Preencher'!L397</f>
        <v>185.13921108741999</v>
      </c>
      <c r="L388" s="15">
        <f>'[1]TCE - ANEXO III - Preencher'!M397</f>
        <v>30.83</v>
      </c>
      <c r="M388" s="15">
        <f t="shared" ref="M388:M451" si="37">K388-L388</f>
        <v>154.30921108742001</v>
      </c>
      <c r="N388" s="15">
        <f>'[1]TCE - ANEXO III - Preencher'!O397</f>
        <v>1.6786734693877501</v>
      </c>
      <c r="O388" s="15">
        <f>'[1]TCE - ANEXO III - Preencher'!P397</f>
        <v>0</v>
      </c>
      <c r="P388" s="16">
        <f t="shared" ref="P388:P451" si="38">N388-O388</f>
        <v>1.6786734693877501</v>
      </c>
      <c r="Q388" s="15">
        <f>'[1]TCE - ANEXO III - Preencher'!R397</f>
        <v>339.410381282495</v>
      </c>
      <c r="R388" s="15">
        <f>'[1]TCE - ANEXO III - Preencher'!S397</f>
        <v>92.48</v>
      </c>
      <c r="S388" s="16">
        <f t="shared" ref="S388:S451" si="39">Q388-R388</f>
        <v>246.93038128249498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574.04946583930268</v>
      </c>
    </row>
    <row r="389" spans="1:28" x14ac:dyDescent="0.25">
      <c r="A389" s="8">
        <f>IFERROR(VLOOKUP(B389,'[1]DADOS (OCULTAR)'!$Q$3:$S$135,3,0),"")</f>
        <v>9039744000860</v>
      </c>
      <c r="B389" s="9" t="str">
        <f>'[1]TCE - ANEXO III - Preencher'!C398</f>
        <v>HOSPITAL DOM HÉLDER CÂMARA - CG. Nº 018/2022</v>
      </c>
      <c r="C389" s="10"/>
      <c r="D389" s="11" t="str">
        <f>'[1]TCE - ANEXO III - Preencher'!E398</f>
        <v>GILVANETE DA SILVA MATIAS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3222-05</v>
      </c>
      <c r="G389" s="13" t="str">
        <f>IF('[1]TCE - ANEXO III - Preencher'!H398="","",'[1]TCE - ANEXO III - Preencher'!H398)</f>
        <v>02/2023</v>
      </c>
      <c r="H389" s="14">
        <f>'[1]TCE - ANEXO III - Preencher'!I398</f>
        <v>0</v>
      </c>
      <c r="I389" s="14">
        <f>'[1]TCE - ANEXO III - Preencher'!J398</f>
        <v>135.40799999999999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1.6786734693877501</v>
      </c>
      <c r="O389" s="15">
        <f>'[1]TCE - ANEXO III - Preencher'!P398</f>
        <v>0</v>
      </c>
      <c r="P389" s="16">
        <f t="shared" si="38"/>
        <v>1.6786734693877501</v>
      </c>
      <c r="Q389" s="15">
        <f>'[1]TCE - ANEXO III - Preencher'!R398</f>
        <v>339.410381282495</v>
      </c>
      <c r="R389" s="15">
        <f>'[1]TCE - ANEXO III - Preencher'!S398</f>
        <v>78.12</v>
      </c>
      <c r="S389" s="16">
        <f t="shared" si="39"/>
        <v>261.29038128249499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398.37705475188272</v>
      </c>
    </row>
    <row r="390" spans="1:28" x14ac:dyDescent="0.25">
      <c r="A390" s="8">
        <f>IFERROR(VLOOKUP(B390,'[1]DADOS (OCULTAR)'!$Q$3:$S$135,3,0),"")</f>
        <v>9039744000860</v>
      </c>
      <c r="B390" s="9" t="str">
        <f>'[1]TCE - ANEXO III - Preencher'!C399</f>
        <v>HOSPITAL DOM HÉLDER CÂMARA - CG. Nº 018/2022</v>
      </c>
      <c r="C390" s="10"/>
      <c r="D390" s="11" t="str">
        <f>'[1]TCE - ANEXO III - Preencher'!E399</f>
        <v>GILVANETE MIGUEL DE LIRA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3222-05</v>
      </c>
      <c r="G390" s="13" t="str">
        <f>IF('[1]TCE - ANEXO III - Preencher'!H399="","",'[1]TCE - ANEXO III - Preencher'!H399)</f>
        <v>02/2023</v>
      </c>
      <c r="H390" s="14">
        <f>'[1]TCE - ANEXO III - Preencher'!I399</f>
        <v>0</v>
      </c>
      <c r="I390" s="14">
        <f>'[1]TCE - ANEXO III - Preencher'!J399</f>
        <v>145.82400000000001</v>
      </c>
      <c r="J390" s="14">
        <f>'[1]TCE - ANEXO III - Preencher'!K399</f>
        <v>0</v>
      </c>
      <c r="K390" s="15">
        <f>'[1]TCE - ANEXO III - Preencher'!L399</f>
        <v>185.13921108741999</v>
      </c>
      <c r="L390" s="15">
        <f>'[1]TCE - ANEXO III - Preencher'!M399</f>
        <v>26.04</v>
      </c>
      <c r="M390" s="15">
        <f t="shared" si="37"/>
        <v>159.09921108742</v>
      </c>
      <c r="N390" s="15">
        <f>'[1]TCE - ANEXO III - Preencher'!O399</f>
        <v>1.6786734693877501</v>
      </c>
      <c r="O390" s="15">
        <f>'[1]TCE - ANEXO III - Preencher'!P399</f>
        <v>0</v>
      </c>
      <c r="P390" s="16">
        <f t="shared" si="38"/>
        <v>1.6786734693877501</v>
      </c>
      <c r="Q390" s="15">
        <f>'[1]TCE - ANEXO III - Preencher'!R399</f>
        <v>339.410381282495</v>
      </c>
      <c r="R390" s="15">
        <f>'[1]TCE - ANEXO III - Preencher'!S399</f>
        <v>78.12</v>
      </c>
      <c r="S390" s="16">
        <f t="shared" si="39"/>
        <v>261.29038128249499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567.89226583930281</v>
      </c>
    </row>
    <row r="391" spans="1:28" x14ac:dyDescent="0.25">
      <c r="A391" s="8">
        <f>IFERROR(VLOOKUP(B391,'[1]DADOS (OCULTAR)'!$Q$3:$S$135,3,0),"")</f>
        <v>9039744000860</v>
      </c>
      <c r="B391" s="9" t="str">
        <f>'[1]TCE - ANEXO III - Preencher'!C400</f>
        <v>HOSPITAL DOM HÉLDER CÂMARA - CG. Nº 018/2022</v>
      </c>
      <c r="C391" s="10"/>
      <c r="D391" s="11" t="str">
        <f>'[1]TCE - ANEXO III - Preencher'!E400</f>
        <v>GIRLAINE DE LIMA BISPO OLIVEIRA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3222-05</v>
      </c>
      <c r="G391" s="13" t="str">
        <f>IF('[1]TCE - ANEXO III - Preencher'!H400="","",'[1]TCE - ANEXO III - Preencher'!H400)</f>
        <v>02/2023</v>
      </c>
      <c r="H391" s="14">
        <f>'[1]TCE - ANEXO III - Preencher'!I400</f>
        <v>0</v>
      </c>
      <c r="I391" s="14">
        <f>'[1]TCE - ANEXO III - Preencher'!J400</f>
        <v>122.2368</v>
      </c>
      <c r="J391" s="14">
        <f>'[1]TCE - ANEXO III - Preencher'!K400</f>
        <v>0</v>
      </c>
      <c r="K391" s="15">
        <f>'[1]TCE - ANEXO III - Preencher'!L400</f>
        <v>185.13921108741999</v>
      </c>
      <c r="L391" s="15">
        <f>'[1]TCE - ANEXO III - Preencher'!M400</f>
        <v>26.04</v>
      </c>
      <c r="M391" s="15">
        <f t="shared" si="37"/>
        <v>159.09921108742</v>
      </c>
      <c r="N391" s="15">
        <f>'[1]TCE - ANEXO III - Preencher'!O400</f>
        <v>1.6786734693877501</v>
      </c>
      <c r="O391" s="15">
        <f>'[1]TCE - ANEXO III - Preencher'!P400</f>
        <v>0</v>
      </c>
      <c r="P391" s="16">
        <f t="shared" si="38"/>
        <v>1.6786734693877501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283.01468455680777</v>
      </c>
    </row>
    <row r="392" spans="1:28" x14ac:dyDescent="0.25">
      <c r="A392" s="8">
        <f>IFERROR(VLOOKUP(B392,'[1]DADOS (OCULTAR)'!$Q$3:$S$135,3,0),"")</f>
        <v>9039744000860</v>
      </c>
      <c r="B392" s="9" t="str">
        <f>'[1]TCE - ANEXO III - Preencher'!C401</f>
        <v>HOSPITAL DOM HÉLDER CÂMARA - CG. Nº 018/2022</v>
      </c>
      <c r="C392" s="10"/>
      <c r="D392" s="11" t="str">
        <f>'[1]TCE - ANEXO III - Preencher'!E401</f>
        <v>GIRLENE TAVARES DE LIMA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3242-05</v>
      </c>
      <c r="G392" s="13" t="str">
        <f>IF('[1]TCE - ANEXO III - Preencher'!H401="","",'[1]TCE - ANEXO III - Preencher'!H401)</f>
        <v>02/2023</v>
      </c>
      <c r="H392" s="14">
        <f>'[1]TCE - ANEXO III - Preencher'!I401</f>
        <v>0</v>
      </c>
      <c r="I392" s="14">
        <f>'[1]TCE - ANEXO III - Preencher'!J401</f>
        <v>172.2912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1.6786734693877501</v>
      </c>
      <c r="O392" s="15">
        <f>'[1]TCE - ANEXO III - Preencher'!P401</f>
        <v>0</v>
      </c>
      <c r="P392" s="16">
        <f t="shared" si="38"/>
        <v>1.6786734693877501</v>
      </c>
      <c r="Q392" s="15">
        <f>'[1]TCE - ANEXO III - Preencher'!R401</f>
        <v>339.410381282495</v>
      </c>
      <c r="R392" s="15">
        <f>'[1]TCE - ANEXO III - Preencher'!S401</f>
        <v>82</v>
      </c>
      <c r="S392" s="16">
        <f t="shared" si="39"/>
        <v>257.410381282495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431.38025475188272</v>
      </c>
    </row>
    <row r="393" spans="1:28" x14ac:dyDescent="0.25">
      <c r="A393" s="8">
        <f>IFERROR(VLOOKUP(B393,'[1]DADOS (OCULTAR)'!$Q$3:$S$135,3,0),"")</f>
        <v>9039744000860</v>
      </c>
      <c r="B393" s="9" t="str">
        <f>'[1]TCE - ANEXO III - Preencher'!C402</f>
        <v>HOSPITAL DOM HÉLDER CÂMARA - CG. Nº 018/2022</v>
      </c>
      <c r="C393" s="10"/>
      <c r="D393" s="11" t="str">
        <f>'[1]TCE - ANEXO III - Preencher'!E402</f>
        <v>GISELE MARIA DE SANTANA SOUZA</v>
      </c>
      <c r="E393" s="9" t="str">
        <f>IF('[1]TCE - ANEXO III - Preencher'!F402="4 - Assistência Odontológica","2 - Outros Profissionais da Saúde",'[1]TCE - ANEXO III - Preencher'!F402)</f>
        <v>3 - Administrativo</v>
      </c>
      <c r="F393" s="12" t="str">
        <f>'[1]TCE - ANEXO III - Preencher'!G402</f>
        <v>4110-10</v>
      </c>
      <c r="G393" s="13" t="str">
        <f>IF('[1]TCE - ANEXO III - Preencher'!H402="","",'[1]TCE - ANEXO III - Preencher'!H402)</f>
        <v>02/2023</v>
      </c>
      <c r="H393" s="14">
        <f>'[1]TCE - ANEXO III - Preencher'!I402</f>
        <v>0</v>
      </c>
      <c r="I393" s="14">
        <f>'[1]TCE - ANEXO III - Preencher'!J402</f>
        <v>104.152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1.6786734693877501</v>
      </c>
      <c r="O393" s="15">
        <f>'[1]TCE - ANEXO III - Preencher'!P402</f>
        <v>0</v>
      </c>
      <c r="P393" s="16">
        <f t="shared" si="38"/>
        <v>1.6786734693877501</v>
      </c>
      <c r="Q393" s="15">
        <f>'[1]TCE - ANEXO III - Preencher'!R402</f>
        <v>339.410381282495</v>
      </c>
      <c r="R393" s="15">
        <f>'[1]TCE - ANEXO III - Preencher'!S402</f>
        <v>74.84</v>
      </c>
      <c r="S393" s="16">
        <f t="shared" si="39"/>
        <v>264.57038128249496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370.40105475188273</v>
      </c>
    </row>
    <row r="394" spans="1:28" x14ac:dyDescent="0.25">
      <c r="A394" s="8">
        <f>IFERROR(VLOOKUP(B394,'[1]DADOS (OCULTAR)'!$Q$3:$S$135,3,0),"")</f>
        <v>9039744000860</v>
      </c>
      <c r="B394" s="9" t="str">
        <f>'[1]TCE - ANEXO III - Preencher'!C403</f>
        <v>HOSPITAL DOM HÉLDER CÂMARA - CG. Nº 018/2022</v>
      </c>
      <c r="C394" s="10"/>
      <c r="D394" s="11" t="str">
        <f>'[1]TCE - ANEXO III - Preencher'!E403</f>
        <v>GISLAINE SILVA DE ALCANTARA SIMOES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2235-05</v>
      </c>
      <c r="G394" s="13" t="str">
        <f>IF('[1]TCE - ANEXO III - Preencher'!H403="","",'[1]TCE - ANEXO III - Preencher'!H403)</f>
        <v>02/2023</v>
      </c>
      <c r="H394" s="14">
        <f>'[1]TCE - ANEXO III - Preencher'!I403</f>
        <v>0</v>
      </c>
      <c r="I394" s="14">
        <f>'[1]TCE - ANEXO III - Preencher'!J403</f>
        <v>259.64479999999998</v>
      </c>
      <c r="J394" s="14">
        <f>'[1]TCE - ANEXO III - Preencher'!K403</f>
        <v>0</v>
      </c>
      <c r="K394" s="15">
        <f>'[1]TCE - ANEXO III - Preencher'!L403</f>
        <v>185.13921108741999</v>
      </c>
      <c r="L394" s="15">
        <f>'[1]TCE - ANEXO III - Preencher'!M403</f>
        <v>3.06</v>
      </c>
      <c r="M394" s="15">
        <f t="shared" si="37"/>
        <v>182.07921108741999</v>
      </c>
      <c r="N394" s="15">
        <f>'[1]TCE - ANEXO III - Preencher'!O403</f>
        <v>1.6786734693877501</v>
      </c>
      <c r="O394" s="15">
        <f>'[1]TCE - ANEXO III - Preencher'!P403</f>
        <v>0</v>
      </c>
      <c r="P394" s="16">
        <f t="shared" si="38"/>
        <v>1.6786734693877501</v>
      </c>
      <c r="Q394" s="15">
        <f>'[1]TCE - ANEXO III - Preencher'!R403</f>
        <v>339.410381282495</v>
      </c>
      <c r="R394" s="15">
        <f>'[1]TCE - ANEXO III - Preencher'!S403</f>
        <v>116.71</v>
      </c>
      <c r="S394" s="16">
        <f t="shared" si="39"/>
        <v>222.70038128249502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666.10306583930276</v>
      </c>
    </row>
    <row r="395" spans="1:28" x14ac:dyDescent="0.25">
      <c r="A395" s="8">
        <f>IFERROR(VLOOKUP(B395,'[1]DADOS (OCULTAR)'!$Q$3:$S$135,3,0),"")</f>
        <v>9039744000860</v>
      </c>
      <c r="B395" s="9" t="str">
        <f>'[1]TCE - ANEXO III - Preencher'!C404</f>
        <v>HOSPITAL DOM HÉLDER CÂMARA - CG. Nº 018/2022</v>
      </c>
      <c r="C395" s="10"/>
      <c r="D395" s="11" t="str">
        <f>'[1]TCE - ANEXO III - Preencher'!E404</f>
        <v>GLADYSTON GYDIONE BEZERRA DA SILVA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1312-10</v>
      </c>
      <c r="G395" s="13" t="str">
        <f>IF('[1]TCE - ANEXO III - Preencher'!H404="","",'[1]TCE - ANEXO III - Preencher'!H404)</f>
        <v>02/2023</v>
      </c>
      <c r="H395" s="14">
        <f>'[1]TCE - ANEXO III - Preencher'!I404</f>
        <v>0</v>
      </c>
      <c r="I395" s="14">
        <f>'[1]TCE - ANEXO III - Preencher'!J404</f>
        <v>1074.1479999999999</v>
      </c>
      <c r="J395" s="14">
        <f>'[1]TCE - ANEXO III - Preencher'!K404</f>
        <v>0</v>
      </c>
      <c r="K395" s="15">
        <f>'[1]TCE - ANEXO III - Preencher'!L404</f>
        <v>185.13921108741999</v>
      </c>
      <c r="L395" s="15">
        <f>'[1]TCE - ANEXO III - Preencher'!M404</f>
        <v>108.25</v>
      </c>
      <c r="M395" s="15">
        <f t="shared" si="37"/>
        <v>76.889211087419994</v>
      </c>
      <c r="N395" s="15">
        <f>'[1]TCE - ANEXO III - Preencher'!O404</f>
        <v>1.6786734693877501</v>
      </c>
      <c r="O395" s="15">
        <f>'[1]TCE - ANEXO III - Preencher'!P404</f>
        <v>0</v>
      </c>
      <c r="P395" s="16">
        <f t="shared" si="38"/>
        <v>1.6786734693877501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1152.7158845568079</v>
      </c>
    </row>
    <row r="396" spans="1:28" x14ac:dyDescent="0.25">
      <c r="A396" s="8">
        <f>IFERROR(VLOOKUP(B396,'[1]DADOS (OCULTAR)'!$Q$3:$S$135,3,0),"")</f>
        <v>9039744000860</v>
      </c>
      <c r="B396" s="9" t="str">
        <f>'[1]TCE - ANEXO III - Preencher'!C405</f>
        <v>HOSPITAL DOM HÉLDER CÂMARA - CG. Nº 018/2022</v>
      </c>
      <c r="C396" s="10"/>
      <c r="D396" s="11" t="str">
        <f>'[1]TCE - ANEXO III - Preencher'!E405</f>
        <v>GLEBSON ELTON DA SILVA ARAUJO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3172-10</v>
      </c>
      <c r="G396" s="13" t="str">
        <f>IF('[1]TCE - ANEXO III - Preencher'!H405="","",'[1]TCE - ANEXO III - Preencher'!H405)</f>
        <v>02/2023</v>
      </c>
      <c r="H396" s="14">
        <f>'[1]TCE - ANEXO III - Preencher'!I405</f>
        <v>0</v>
      </c>
      <c r="I396" s="14">
        <f>'[1]TCE - ANEXO III - Preencher'!J405</f>
        <v>171.4032</v>
      </c>
      <c r="J396" s="14">
        <f>'[1]TCE - ANEXO III - Preencher'!K405</f>
        <v>0</v>
      </c>
      <c r="K396" s="15">
        <f>'[1]TCE - ANEXO III - Preencher'!L405</f>
        <v>185.13921108741999</v>
      </c>
      <c r="L396" s="15">
        <f>'[1]TCE - ANEXO III - Preencher'!M405</f>
        <v>40.81</v>
      </c>
      <c r="M396" s="15">
        <f t="shared" si="37"/>
        <v>144.32921108741999</v>
      </c>
      <c r="N396" s="15">
        <f>'[1]TCE - ANEXO III - Preencher'!O405</f>
        <v>1.6786734693877501</v>
      </c>
      <c r="O396" s="15">
        <f>'[1]TCE - ANEXO III - Preencher'!P405</f>
        <v>0</v>
      </c>
      <c r="P396" s="16">
        <f t="shared" si="38"/>
        <v>1.6786734693877501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317.41108455680779</v>
      </c>
    </row>
    <row r="397" spans="1:28" x14ac:dyDescent="0.25">
      <c r="A397" s="8">
        <f>IFERROR(VLOOKUP(B397,'[1]DADOS (OCULTAR)'!$Q$3:$S$135,3,0),"")</f>
        <v>9039744000860</v>
      </c>
      <c r="B397" s="9" t="str">
        <f>'[1]TCE - ANEXO III - Preencher'!C406</f>
        <v>HOSPITAL DOM HÉLDER CÂMARA - CG. Nº 018/2022</v>
      </c>
      <c r="C397" s="10"/>
      <c r="D397" s="11" t="str">
        <f>'[1]TCE - ANEXO III - Preencher'!E406</f>
        <v>GLEBSON LUCKWU ROCHA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3241-15</v>
      </c>
      <c r="G397" s="13" t="str">
        <f>IF('[1]TCE - ANEXO III - Preencher'!H406="","",'[1]TCE - ANEXO III - Preencher'!H406)</f>
        <v>02/2023</v>
      </c>
      <c r="H397" s="14">
        <f>'[1]TCE - ANEXO III - Preencher'!I406</f>
        <v>0</v>
      </c>
      <c r="I397" s="14">
        <f>'[1]TCE - ANEXO III - Preencher'!J406</f>
        <v>401.8424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1.6786734693877501</v>
      </c>
      <c r="O397" s="15">
        <f>'[1]TCE - ANEXO III - Preencher'!P406</f>
        <v>0</v>
      </c>
      <c r="P397" s="16">
        <f t="shared" si="38"/>
        <v>1.6786734693877501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403.52107346938777</v>
      </c>
    </row>
    <row r="398" spans="1:28" x14ac:dyDescent="0.25">
      <c r="A398" s="8">
        <f>IFERROR(VLOOKUP(B398,'[1]DADOS (OCULTAR)'!$Q$3:$S$135,3,0),"")</f>
        <v>9039744000860</v>
      </c>
      <c r="B398" s="9" t="str">
        <f>'[1]TCE - ANEXO III - Preencher'!C407</f>
        <v>HOSPITAL DOM HÉLDER CÂMARA - CG. Nº 018/2022</v>
      </c>
      <c r="C398" s="10"/>
      <c r="D398" s="11" t="str">
        <f>'[1]TCE - ANEXO III - Preencher'!E407</f>
        <v>GLEICE FRANCISCA DOS SANTOS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5142-25</v>
      </c>
      <c r="G398" s="13" t="str">
        <f>IF('[1]TCE - ANEXO III - Preencher'!H407="","",'[1]TCE - ANEXO III - Preencher'!H407)</f>
        <v>02/2023</v>
      </c>
      <c r="H398" s="14">
        <f>'[1]TCE - ANEXO III - Preencher'!I407</f>
        <v>0</v>
      </c>
      <c r="I398" s="14">
        <f>'[1]TCE - ANEXO III - Preencher'!J407</f>
        <v>128.1816</v>
      </c>
      <c r="J398" s="14">
        <f>'[1]TCE - ANEXO III - Preencher'!K407</f>
        <v>0</v>
      </c>
      <c r="K398" s="15">
        <f>'[1]TCE - ANEXO III - Preencher'!L407</f>
        <v>185.13921108741999</v>
      </c>
      <c r="L398" s="15">
        <f>'[1]TCE - ANEXO III - Preencher'!M407</f>
        <v>26.04</v>
      </c>
      <c r="M398" s="15">
        <f t="shared" si="37"/>
        <v>159.09921108742</v>
      </c>
      <c r="N398" s="15">
        <f>'[1]TCE - ANEXO III - Preencher'!O407</f>
        <v>1.6786734693877501</v>
      </c>
      <c r="O398" s="15">
        <f>'[1]TCE - ANEXO III - Preencher'!P407</f>
        <v>0</v>
      </c>
      <c r="P398" s="16">
        <f t="shared" si="38"/>
        <v>1.6786734693877501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288.95948455680781</v>
      </c>
    </row>
    <row r="399" spans="1:28" x14ac:dyDescent="0.25">
      <c r="A399" s="8">
        <f>IFERROR(VLOOKUP(B399,'[1]DADOS (OCULTAR)'!$Q$3:$S$135,3,0),"")</f>
        <v>9039744000860</v>
      </c>
      <c r="B399" s="9" t="str">
        <f>'[1]TCE - ANEXO III - Preencher'!C408</f>
        <v>HOSPITAL DOM HÉLDER CÂMARA - CG. Nº 018/2022</v>
      </c>
      <c r="C399" s="10"/>
      <c r="D399" s="11" t="str">
        <f>'[1]TCE - ANEXO III - Preencher'!E408</f>
        <v>GLEICE KELLE SANTOS DA SILVA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2235-05</v>
      </c>
      <c r="G399" s="13" t="str">
        <f>IF('[1]TCE - ANEXO III - Preencher'!H408="","",'[1]TCE - ANEXO III - Preencher'!H408)</f>
        <v>02/2023</v>
      </c>
      <c r="H399" s="14">
        <f>'[1]TCE - ANEXO III - Preencher'!I408</f>
        <v>0</v>
      </c>
      <c r="I399" s="14">
        <f>'[1]TCE - ANEXO III - Preencher'!J408</f>
        <v>217.3424</v>
      </c>
      <c r="J399" s="14">
        <f>'[1]TCE - ANEXO III - Preencher'!K408</f>
        <v>0</v>
      </c>
      <c r="K399" s="15">
        <f>'[1]TCE - ANEXO III - Preencher'!L408</f>
        <v>185.13921108741999</v>
      </c>
      <c r="L399" s="15">
        <f>'[1]TCE - ANEXO III - Preencher'!M408</f>
        <v>2.56</v>
      </c>
      <c r="M399" s="15">
        <f t="shared" si="37"/>
        <v>182.57921108741999</v>
      </c>
      <c r="N399" s="15">
        <f>'[1]TCE - ANEXO III - Preencher'!O408</f>
        <v>1.6786734693877501</v>
      </c>
      <c r="O399" s="15">
        <f>'[1]TCE - ANEXO III - Preencher'!P408</f>
        <v>0</v>
      </c>
      <c r="P399" s="16">
        <f t="shared" si="38"/>
        <v>1.6786734693877501</v>
      </c>
      <c r="Q399" s="15">
        <f>'[1]TCE - ANEXO III - Preencher'!R408</f>
        <v>339.410381282495</v>
      </c>
      <c r="R399" s="15">
        <f>'[1]TCE - ANEXO III - Preencher'!S408</f>
        <v>97.64</v>
      </c>
      <c r="S399" s="16">
        <f t="shared" si="39"/>
        <v>241.77038128249501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643.37066583930277</v>
      </c>
    </row>
    <row r="400" spans="1:28" x14ac:dyDescent="0.25">
      <c r="A400" s="8">
        <f>IFERROR(VLOOKUP(B400,'[1]DADOS (OCULTAR)'!$Q$3:$S$135,3,0),"")</f>
        <v>9039744000860</v>
      </c>
      <c r="B400" s="9" t="str">
        <f>'[1]TCE - ANEXO III - Preencher'!C409</f>
        <v>HOSPITAL DOM HÉLDER CÂMARA - CG. Nº 018/2022</v>
      </c>
      <c r="C400" s="10"/>
      <c r="D400" s="11" t="str">
        <f>'[1]TCE - ANEXO III - Preencher'!E409</f>
        <v>GLEIDE MARIA DA SILVA RAMOS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3222-05</v>
      </c>
      <c r="G400" s="13" t="str">
        <f>IF('[1]TCE - ANEXO III - Preencher'!H409="","",'[1]TCE - ANEXO III - Preencher'!H409)</f>
        <v>02/2023</v>
      </c>
      <c r="H400" s="14">
        <f>'[1]TCE - ANEXO III - Preencher'!I409</f>
        <v>0</v>
      </c>
      <c r="I400" s="14">
        <f>'[1]TCE - ANEXO III - Preencher'!J409</f>
        <v>124.992</v>
      </c>
      <c r="J400" s="14">
        <f>'[1]TCE - ANEXO III - Preencher'!K409</f>
        <v>0</v>
      </c>
      <c r="K400" s="15">
        <f>'[1]TCE - ANEXO III - Preencher'!L409</f>
        <v>185.13921108741999</v>
      </c>
      <c r="L400" s="15">
        <f>'[1]TCE - ANEXO III - Preencher'!M409</f>
        <v>26.04</v>
      </c>
      <c r="M400" s="15">
        <f t="shared" si="37"/>
        <v>159.09921108742</v>
      </c>
      <c r="N400" s="15">
        <f>'[1]TCE - ANEXO III - Preencher'!O409</f>
        <v>1.6786734693877501</v>
      </c>
      <c r="O400" s="15">
        <f>'[1]TCE - ANEXO III - Preencher'!P409</f>
        <v>0</v>
      </c>
      <c r="P400" s="16">
        <f t="shared" si="38"/>
        <v>1.6786734693877501</v>
      </c>
      <c r="Q400" s="15">
        <f>'[1]TCE - ANEXO III - Preencher'!R409</f>
        <v>339.410381282495</v>
      </c>
      <c r="R400" s="15">
        <f>'[1]TCE - ANEXO III - Preencher'!S409</f>
        <v>76.040000000000006</v>
      </c>
      <c r="S400" s="16">
        <f t="shared" si="39"/>
        <v>263.37038128249498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549.14026583930274</v>
      </c>
    </row>
    <row r="401" spans="1:28" x14ac:dyDescent="0.25">
      <c r="A401" s="8">
        <f>IFERROR(VLOOKUP(B401,'[1]DADOS (OCULTAR)'!$Q$3:$S$135,3,0),"")</f>
        <v>9039744000860</v>
      </c>
      <c r="B401" s="9" t="str">
        <f>'[1]TCE - ANEXO III - Preencher'!C410</f>
        <v>HOSPITAL DOM HÉLDER CÂMARA - CG. Nº 018/2022</v>
      </c>
      <c r="C401" s="10"/>
      <c r="D401" s="11" t="str">
        <f>'[1]TCE - ANEXO III - Preencher'!E410</f>
        <v>GLEIDSON CAVALCANTE DA HORA FRAGA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 t="str">
        <f>'[1]TCE - ANEXO III - Preencher'!G410</f>
        <v>1421-05</v>
      </c>
      <c r="G401" s="13" t="str">
        <f>IF('[1]TCE - ANEXO III - Preencher'!H410="","",'[1]TCE - ANEXO III - Preencher'!H410)</f>
        <v>02/2023</v>
      </c>
      <c r="H401" s="14">
        <f>'[1]TCE - ANEXO III - Preencher'!I410</f>
        <v>0</v>
      </c>
      <c r="I401" s="14">
        <f>'[1]TCE - ANEXO III - Preencher'!J410</f>
        <v>461.46080000000001</v>
      </c>
      <c r="J401" s="14">
        <f>'[1]TCE - ANEXO III - Preencher'!K410</f>
        <v>0</v>
      </c>
      <c r="K401" s="15">
        <f>'[1]TCE - ANEXO III - Preencher'!L410</f>
        <v>185.13921108741999</v>
      </c>
      <c r="L401" s="15">
        <f>'[1]TCE - ANEXO III - Preencher'!M410</f>
        <v>104.88</v>
      </c>
      <c r="M401" s="15">
        <f t="shared" si="37"/>
        <v>80.259211087419999</v>
      </c>
      <c r="N401" s="15">
        <f>'[1]TCE - ANEXO III - Preencher'!O410</f>
        <v>1.6786734693877501</v>
      </c>
      <c r="O401" s="15">
        <f>'[1]TCE - ANEXO III - Preencher'!P410</f>
        <v>0</v>
      </c>
      <c r="P401" s="16">
        <f t="shared" si="38"/>
        <v>1.6786734693877501</v>
      </c>
      <c r="Q401" s="15">
        <f>'[1]TCE - ANEXO III - Preencher'!R410</f>
        <v>339.410381282495</v>
      </c>
      <c r="R401" s="15">
        <f>'[1]TCE - ANEXO III - Preencher'!S410</f>
        <v>180.4</v>
      </c>
      <c r="S401" s="16">
        <f t="shared" si="39"/>
        <v>159.01038128249499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702.4090658393028</v>
      </c>
    </row>
    <row r="402" spans="1:28" x14ac:dyDescent="0.25">
      <c r="A402" s="8">
        <f>IFERROR(VLOOKUP(B402,'[1]DADOS (OCULTAR)'!$Q$3:$S$135,3,0),"")</f>
        <v>9039744000860</v>
      </c>
      <c r="B402" s="9" t="str">
        <f>'[1]TCE - ANEXO III - Preencher'!C411</f>
        <v>HOSPITAL DOM HÉLDER CÂMARA - CG. Nº 018/2022</v>
      </c>
      <c r="C402" s="10"/>
      <c r="D402" s="11" t="str">
        <f>'[1]TCE - ANEXO III - Preencher'!E411</f>
        <v>GLEISSY KELLY RICARDO PROFIRO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5211-30</v>
      </c>
      <c r="G402" s="13" t="str">
        <f>IF('[1]TCE - ANEXO III - Preencher'!H411="","",'[1]TCE - ANEXO III - Preencher'!H411)</f>
        <v>02/2023</v>
      </c>
      <c r="H402" s="14">
        <f>'[1]TCE - ANEXO III - Preencher'!I411</f>
        <v>0</v>
      </c>
      <c r="I402" s="14">
        <f>'[1]TCE - ANEXO III - Preencher'!J411</f>
        <v>158.32320000000001</v>
      </c>
      <c r="J402" s="14">
        <f>'[1]TCE - ANEXO III - Preencher'!K411</f>
        <v>0</v>
      </c>
      <c r="K402" s="15">
        <f>'[1]TCE - ANEXO III - Preencher'!L411</f>
        <v>185.13921108741999</v>
      </c>
      <c r="L402" s="15">
        <f>'[1]TCE - ANEXO III - Preencher'!M411</f>
        <v>26.04</v>
      </c>
      <c r="M402" s="15">
        <f t="shared" si="37"/>
        <v>159.09921108742</v>
      </c>
      <c r="N402" s="15">
        <f>'[1]TCE - ANEXO III - Preencher'!O411</f>
        <v>1.6786734693877501</v>
      </c>
      <c r="O402" s="15">
        <f>'[1]TCE - ANEXO III - Preencher'!P411</f>
        <v>0</v>
      </c>
      <c r="P402" s="16">
        <f t="shared" si="38"/>
        <v>1.6786734693877501</v>
      </c>
      <c r="Q402" s="15">
        <f>'[1]TCE - ANEXO III - Preencher'!R411</f>
        <v>339.410381282495</v>
      </c>
      <c r="R402" s="15">
        <f>'[1]TCE - ANEXO III - Preencher'!S411</f>
        <v>78.12</v>
      </c>
      <c r="S402" s="16">
        <f t="shared" si="39"/>
        <v>261.29038128249499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580.39146583930278</v>
      </c>
    </row>
    <row r="403" spans="1:28" x14ac:dyDescent="0.25">
      <c r="A403" s="8">
        <f>IFERROR(VLOOKUP(B403,'[1]DADOS (OCULTAR)'!$Q$3:$S$135,3,0),"")</f>
        <v>9039744000860</v>
      </c>
      <c r="B403" s="9" t="str">
        <f>'[1]TCE - ANEXO III - Preencher'!C412</f>
        <v>HOSPITAL DOM HÉLDER CÂMARA - CG. Nº 018/2022</v>
      </c>
      <c r="C403" s="10"/>
      <c r="D403" s="11" t="str">
        <f>'[1]TCE - ANEXO III - Preencher'!E412</f>
        <v>GRACIELMA MARIA SILVA ROCHA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3222-05</v>
      </c>
      <c r="G403" s="13" t="str">
        <f>IF('[1]TCE - ANEXO III - Preencher'!H412="","",'[1]TCE - ANEXO III - Preencher'!H412)</f>
        <v>02/2023</v>
      </c>
      <c r="H403" s="14">
        <f>'[1]TCE - ANEXO III - Preencher'!I412</f>
        <v>0</v>
      </c>
      <c r="I403" s="14">
        <f>'[1]TCE - ANEXO III - Preencher'!J412</f>
        <v>151.316</v>
      </c>
      <c r="J403" s="14">
        <f>'[1]TCE - ANEXO III - Preencher'!K412</f>
        <v>0</v>
      </c>
      <c r="K403" s="15">
        <f>'[1]TCE - ANEXO III - Preencher'!L412</f>
        <v>185.13921108741999</v>
      </c>
      <c r="L403" s="15">
        <f>'[1]TCE - ANEXO III - Preencher'!M412</f>
        <v>26.04</v>
      </c>
      <c r="M403" s="15">
        <f t="shared" si="37"/>
        <v>159.09921108742</v>
      </c>
      <c r="N403" s="15">
        <f>'[1]TCE - ANEXO III - Preencher'!O412</f>
        <v>1.6786734693877501</v>
      </c>
      <c r="O403" s="15">
        <f>'[1]TCE - ANEXO III - Preencher'!P412</f>
        <v>0</v>
      </c>
      <c r="P403" s="16">
        <f t="shared" si="38"/>
        <v>1.6786734693877501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312.09388455680778</v>
      </c>
    </row>
    <row r="404" spans="1:28" x14ac:dyDescent="0.25">
      <c r="A404" s="8">
        <f>IFERROR(VLOOKUP(B404,'[1]DADOS (OCULTAR)'!$Q$3:$S$135,3,0),"")</f>
        <v>9039744000860</v>
      </c>
      <c r="B404" s="9" t="str">
        <f>'[1]TCE - ANEXO III - Preencher'!C413</f>
        <v>HOSPITAL DOM HÉLDER CÂMARA - CG. Nº 018/2022</v>
      </c>
      <c r="C404" s="10"/>
      <c r="D404" s="11" t="str">
        <f>'[1]TCE - ANEXO III - Preencher'!E413</f>
        <v xml:space="preserve">GRACIENE PEREIRA DOS SANTOS 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2235-05</v>
      </c>
      <c r="G404" s="13" t="str">
        <f>IF('[1]TCE - ANEXO III - Preencher'!H413="","",'[1]TCE - ANEXO III - Preencher'!H413)</f>
        <v>02/2023</v>
      </c>
      <c r="H404" s="14">
        <f>'[1]TCE - ANEXO III - Preencher'!I413</f>
        <v>0</v>
      </c>
      <c r="I404" s="14">
        <f>'[1]TCE - ANEXO III - Preencher'!J413</f>
        <v>299.5224</v>
      </c>
      <c r="J404" s="14">
        <f>'[1]TCE - ANEXO III - Preencher'!K413</f>
        <v>0</v>
      </c>
      <c r="K404" s="15">
        <f>'[1]TCE - ANEXO III - Preencher'!L413</f>
        <v>185.13921108741999</v>
      </c>
      <c r="L404" s="15">
        <f>'[1]TCE - ANEXO III - Preencher'!M413</f>
        <v>3.3</v>
      </c>
      <c r="M404" s="15">
        <f t="shared" si="37"/>
        <v>181.83921108741998</v>
      </c>
      <c r="N404" s="15">
        <f>'[1]TCE - ANEXO III - Preencher'!O413</f>
        <v>1.6786734693877501</v>
      </c>
      <c r="O404" s="15">
        <f>'[1]TCE - ANEXO III - Preencher'!P413</f>
        <v>0</v>
      </c>
      <c r="P404" s="16">
        <f t="shared" si="38"/>
        <v>1.6786734693877501</v>
      </c>
      <c r="Q404" s="15">
        <f>'[1]TCE - ANEXO III - Preencher'!R413</f>
        <v>339.410381282495</v>
      </c>
      <c r="R404" s="15">
        <f>'[1]TCE - ANEXO III - Preencher'!S413</f>
        <v>131.99</v>
      </c>
      <c r="S404" s="16">
        <f t="shared" si="39"/>
        <v>207.42038128249499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690.46066583930269</v>
      </c>
    </row>
    <row r="405" spans="1:28" x14ac:dyDescent="0.25">
      <c r="A405" s="8">
        <f>IFERROR(VLOOKUP(B405,'[1]DADOS (OCULTAR)'!$Q$3:$S$135,3,0),"")</f>
        <v>9039744000860</v>
      </c>
      <c r="B405" s="9" t="str">
        <f>'[1]TCE - ANEXO III - Preencher'!C414</f>
        <v>HOSPITAL DOM HÉLDER CÂMARA - CG. Nº 018/2022</v>
      </c>
      <c r="C405" s="10"/>
      <c r="D405" s="11" t="str">
        <f>'[1]TCE - ANEXO III - Preencher'!E414</f>
        <v>GUILHERME AUGUSTO CAVALCANTI LINS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5174-10</v>
      </c>
      <c r="G405" s="13" t="str">
        <f>IF('[1]TCE - ANEXO III - Preencher'!H414="","",'[1]TCE - ANEXO III - Preencher'!H414)</f>
        <v>02/2023</v>
      </c>
      <c r="H405" s="14">
        <f>'[1]TCE - ANEXO III - Preencher'!I414</f>
        <v>0</v>
      </c>
      <c r="I405" s="14">
        <f>'[1]TCE - ANEXO III - Preencher'!J414</f>
        <v>228.79839999999999</v>
      </c>
      <c r="J405" s="14">
        <f>'[1]TCE - ANEXO III - Preencher'!K414</f>
        <v>0</v>
      </c>
      <c r="K405" s="15">
        <f>'[1]TCE - ANEXO III - Preencher'!L414</f>
        <v>185.13921108741999</v>
      </c>
      <c r="L405" s="15">
        <f>'[1]TCE - ANEXO III - Preencher'!M414</f>
        <v>26.04</v>
      </c>
      <c r="M405" s="15">
        <f t="shared" si="37"/>
        <v>159.09921108742</v>
      </c>
      <c r="N405" s="15">
        <f>'[1]TCE - ANEXO III - Preencher'!O414</f>
        <v>1.6786734693877501</v>
      </c>
      <c r="O405" s="15">
        <f>'[1]TCE - ANEXO III - Preencher'!P414</f>
        <v>0</v>
      </c>
      <c r="P405" s="16">
        <f t="shared" si="38"/>
        <v>1.6786734693877501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389.57628455680776</v>
      </c>
    </row>
    <row r="406" spans="1:28" x14ac:dyDescent="0.25">
      <c r="A406" s="8">
        <f>IFERROR(VLOOKUP(B406,'[1]DADOS (OCULTAR)'!$Q$3:$S$135,3,0),"")</f>
        <v>9039744000860</v>
      </c>
      <c r="B406" s="9" t="str">
        <f>'[1]TCE - ANEXO III - Preencher'!C415</f>
        <v>HOSPITAL DOM HÉLDER CÂMARA - CG. Nº 018/2022</v>
      </c>
      <c r="C406" s="10"/>
      <c r="D406" s="11" t="str">
        <f>'[1]TCE - ANEXO III - Preencher'!E415</f>
        <v>HAMILTON DUARTE DOS SANTOS</v>
      </c>
      <c r="E406" s="9" t="str">
        <f>IF('[1]TCE - ANEXO III - Preencher'!F415="4 - Assistência Odontológica","2 - Outros Profissionais da Saúde",'[1]TCE - ANEXO III - Preencher'!F415)</f>
        <v>3 - Administrativo</v>
      </c>
      <c r="F406" s="12" t="str">
        <f>'[1]TCE - ANEXO III - Preencher'!G415</f>
        <v>3172-10</v>
      </c>
      <c r="G406" s="13" t="str">
        <f>IF('[1]TCE - ANEXO III - Preencher'!H415="","",'[1]TCE - ANEXO III - Preencher'!H415)</f>
        <v>02/2023</v>
      </c>
      <c r="H406" s="14">
        <f>'[1]TCE - ANEXO III - Preencher'!I415</f>
        <v>0</v>
      </c>
      <c r="I406" s="14">
        <f>'[1]TCE - ANEXO III - Preencher'!J415</f>
        <v>282.35759999999999</v>
      </c>
      <c r="J406" s="14">
        <f>'[1]TCE - ANEXO III - Preencher'!K415</f>
        <v>0</v>
      </c>
      <c r="K406" s="15">
        <f>'[1]TCE - ANEXO III - Preencher'!L415</f>
        <v>185.13921108741999</v>
      </c>
      <c r="L406" s="15">
        <f>'[1]TCE - ANEXO III - Preencher'!M415</f>
        <v>40.81</v>
      </c>
      <c r="M406" s="15">
        <f t="shared" si="37"/>
        <v>144.32921108741999</v>
      </c>
      <c r="N406" s="15">
        <f>'[1]TCE - ANEXO III - Preencher'!O415</f>
        <v>1.6786734693877501</v>
      </c>
      <c r="O406" s="15">
        <f>'[1]TCE - ANEXO III - Preencher'!P415</f>
        <v>0</v>
      </c>
      <c r="P406" s="16">
        <f t="shared" si="38"/>
        <v>1.6786734693877501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428.36548455680776</v>
      </c>
    </row>
    <row r="407" spans="1:28" x14ac:dyDescent="0.25">
      <c r="A407" s="8">
        <f>IFERROR(VLOOKUP(B407,'[1]DADOS (OCULTAR)'!$Q$3:$S$135,3,0),"")</f>
        <v>9039744000860</v>
      </c>
      <c r="B407" s="9" t="str">
        <f>'[1]TCE - ANEXO III - Preencher'!C416</f>
        <v>HOSPITAL DOM HÉLDER CÂMARA - CG. Nº 018/2022</v>
      </c>
      <c r="C407" s="10"/>
      <c r="D407" s="11" t="str">
        <f>'[1]TCE - ANEXO III - Preencher'!E416</f>
        <v>HAVILA LAIS DA CONCEICAO DE ARAUJO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5211-30</v>
      </c>
      <c r="G407" s="13" t="str">
        <f>IF('[1]TCE - ANEXO III - Preencher'!H416="","",'[1]TCE - ANEXO III - Preencher'!H416)</f>
        <v>02/2023</v>
      </c>
      <c r="H407" s="14">
        <f>'[1]TCE - ANEXO III - Preencher'!I416</f>
        <v>0</v>
      </c>
      <c r="I407" s="14">
        <f>'[1]TCE - ANEXO III - Preencher'!J416</f>
        <v>104.16</v>
      </c>
      <c r="J407" s="14">
        <f>'[1]TCE - ANEXO III - Preencher'!K416</f>
        <v>0</v>
      </c>
      <c r="K407" s="15">
        <f>'[1]TCE - ANEXO III - Preencher'!L416</f>
        <v>185.13921108741999</v>
      </c>
      <c r="L407" s="15">
        <f>'[1]TCE - ANEXO III - Preencher'!M416</f>
        <v>26.04</v>
      </c>
      <c r="M407" s="15">
        <f t="shared" si="37"/>
        <v>159.09921108742</v>
      </c>
      <c r="N407" s="15">
        <f>'[1]TCE - ANEXO III - Preencher'!O416</f>
        <v>1.6786734693877501</v>
      </c>
      <c r="O407" s="15">
        <f>'[1]TCE - ANEXO III - Preencher'!P416</f>
        <v>0</v>
      </c>
      <c r="P407" s="16">
        <f t="shared" si="38"/>
        <v>1.6786734693877501</v>
      </c>
      <c r="Q407" s="15">
        <f>'[1]TCE - ANEXO III - Preencher'!R416</f>
        <v>339.410381282495</v>
      </c>
      <c r="R407" s="15">
        <f>'[1]TCE - ANEXO III - Preencher'!S416</f>
        <v>78.12</v>
      </c>
      <c r="S407" s="16">
        <f t="shared" si="39"/>
        <v>261.29038128249499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526.22826583930282</v>
      </c>
    </row>
    <row r="408" spans="1:28" x14ac:dyDescent="0.25">
      <c r="A408" s="8">
        <f>IFERROR(VLOOKUP(B408,'[1]DADOS (OCULTAR)'!$Q$3:$S$135,3,0),"")</f>
        <v>9039744000860</v>
      </c>
      <c r="B408" s="9" t="str">
        <f>'[1]TCE - ANEXO III - Preencher'!C417</f>
        <v>HOSPITAL DOM HÉLDER CÂMARA - CG. Nº 018/2022</v>
      </c>
      <c r="C408" s="10"/>
      <c r="D408" s="11" t="str">
        <f>'[1]TCE - ANEXO III - Preencher'!E417</f>
        <v>HELOIZA CECILIA DE MELO SILVA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2234-05</v>
      </c>
      <c r="G408" s="13" t="str">
        <f>IF('[1]TCE - ANEXO III - Preencher'!H417="","",'[1]TCE - ANEXO III - Preencher'!H417)</f>
        <v>02/2023</v>
      </c>
      <c r="H408" s="14">
        <f>'[1]TCE - ANEXO III - Preencher'!I417</f>
        <v>0</v>
      </c>
      <c r="I408" s="14">
        <f>'[1]TCE - ANEXO III - Preencher'!J417</f>
        <v>474.95440000000002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1.6786734693877501</v>
      </c>
      <c r="O408" s="15">
        <f>'[1]TCE - ANEXO III - Preencher'!P417</f>
        <v>0</v>
      </c>
      <c r="P408" s="16">
        <f t="shared" si="38"/>
        <v>1.6786734693877501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476.6330734693878</v>
      </c>
    </row>
    <row r="409" spans="1:28" x14ac:dyDescent="0.25">
      <c r="A409" s="8">
        <f>IFERROR(VLOOKUP(B409,'[1]DADOS (OCULTAR)'!$Q$3:$S$135,3,0),"")</f>
        <v>9039744000860</v>
      </c>
      <c r="B409" s="9" t="str">
        <f>'[1]TCE - ANEXO III - Preencher'!C418</f>
        <v>HOSPITAL DOM HÉLDER CÂMARA - CG. Nº 018/2022</v>
      </c>
      <c r="C409" s="10"/>
      <c r="D409" s="11" t="str">
        <f>'[1]TCE - ANEXO III - Preencher'!E418</f>
        <v>HIGO MENDES SANTOS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3241-15</v>
      </c>
      <c r="G409" s="13" t="str">
        <f>IF('[1]TCE - ANEXO III - Preencher'!H418="","",'[1]TCE - ANEXO III - Preencher'!H418)</f>
        <v>02/2023</v>
      </c>
      <c r="H409" s="14">
        <f>'[1]TCE - ANEXO III - Preencher'!I418</f>
        <v>0</v>
      </c>
      <c r="I409" s="14">
        <f>'[1]TCE - ANEXO III - Preencher'!J418</f>
        <v>341.50479999999999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1.6786734693877501</v>
      </c>
      <c r="O409" s="15">
        <f>'[1]TCE - ANEXO III - Preencher'!P418</f>
        <v>0</v>
      </c>
      <c r="P409" s="16">
        <f t="shared" si="38"/>
        <v>1.6786734693877501</v>
      </c>
      <c r="Q409" s="15">
        <f>'[1]TCE - ANEXO III - Preencher'!R418</f>
        <v>339.410381282495</v>
      </c>
      <c r="R409" s="15">
        <f>'[1]TCE - ANEXO III - Preencher'!S418</f>
        <v>72.34</v>
      </c>
      <c r="S409" s="16">
        <f t="shared" si="39"/>
        <v>267.07038128249496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610.25385475188273</v>
      </c>
    </row>
    <row r="410" spans="1:28" x14ac:dyDescent="0.25">
      <c r="A410" s="8">
        <f>IFERROR(VLOOKUP(B410,'[1]DADOS (OCULTAR)'!$Q$3:$S$135,3,0),"")</f>
        <v>9039744000860</v>
      </c>
      <c r="B410" s="9" t="str">
        <f>'[1]TCE - ANEXO III - Preencher'!C419</f>
        <v>HOSPITAL DOM HÉLDER CÂMARA - CG. Nº 018/2022</v>
      </c>
      <c r="C410" s="10"/>
      <c r="D410" s="11" t="str">
        <f>'[1]TCE - ANEXO III - Preencher'!E419</f>
        <v>HOMERO AUGUSTO DE FARIA NEVES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3241-15</v>
      </c>
      <c r="G410" s="13" t="str">
        <f>IF('[1]TCE - ANEXO III - Preencher'!H419="","",'[1]TCE - ANEXO III - Preencher'!H419)</f>
        <v>02/2023</v>
      </c>
      <c r="H410" s="14">
        <f>'[1]TCE - ANEXO III - Preencher'!I419</f>
        <v>0</v>
      </c>
      <c r="I410" s="14">
        <f>'[1]TCE - ANEXO III - Preencher'!J419</f>
        <v>313.78559999999999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1.6786734693877501</v>
      </c>
      <c r="O410" s="15">
        <f>'[1]TCE - ANEXO III - Preencher'!P419</f>
        <v>0</v>
      </c>
      <c r="P410" s="16">
        <f t="shared" si="38"/>
        <v>1.6786734693877501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315.46427346938776</v>
      </c>
    </row>
    <row r="411" spans="1:28" x14ac:dyDescent="0.25">
      <c r="A411" s="8">
        <f>IFERROR(VLOOKUP(B411,'[1]DADOS (OCULTAR)'!$Q$3:$S$135,3,0),"")</f>
        <v>9039744000860</v>
      </c>
      <c r="B411" s="9" t="str">
        <f>'[1]TCE - ANEXO III - Preencher'!C420</f>
        <v>HOSPITAL DOM HÉLDER CÂMARA - CG. Nº 018/2022</v>
      </c>
      <c r="C411" s="10"/>
      <c r="D411" s="11" t="str">
        <f>'[1]TCE - ANEXO III - Preencher'!E420</f>
        <v>HUGO ULISSES PINHO DE HOLANDA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2236-05</v>
      </c>
      <c r="G411" s="13" t="str">
        <f>IF('[1]TCE - ANEXO III - Preencher'!H420="","",'[1]TCE - ANEXO III - Preencher'!H420)</f>
        <v>02/2023</v>
      </c>
      <c r="H411" s="14">
        <f>'[1]TCE - ANEXO III - Preencher'!I420</f>
        <v>0</v>
      </c>
      <c r="I411" s="14">
        <f>'[1]TCE - ANEXO III - Preencher'!J420</f>
        <v>187.584</v>
      </c>
      <c r="J411" s="14">
        <f>'[1]TCE - ANEXO III - Preencher'!K420</f>
        <v>0</v>
      </c>
      <c r="K411" s="15">
        <f>'[1]TCE - ANEXO III - Preencher'!L420</f>
        <v>185.13921108741999</v>
      </c>
      <c r="L411" s="15">
        <f>'[1]TCE - ANEXO III - Preencher'!M420</f>
        <v>2.0099999999999998</v>
      </c>
      <c r="M411" s="15">
        <f t="shared" si="37"/>
        <v>183.12921108742</v>
      </c>
      <c r="N411" s="15">
        <f>'[1]TCE - ANEXO III - Preencher'!O420</f>
        <v>1.6786734693877501</v>
      </c>
      <c r="O411" s="15">
        <f>'[1]TCE - ANEXO III - Preencher'!P420</f>
        <v>0</v>
      </c>
      <c r="P411" s="16">
        <f t="shared" si="38"/>
        <v>1.6786734693877501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372.39188455680778</v>
      </c>
    </row>
    <row r="412" spans="1:28" x14ac:dyDescent="0.25">
      <c r="A412" s="8">
        <f>IFERROR(VLOOKUP(B412,'[1]DADOS (OCULTAR)'!$Q$3:$S$135,3,0),"")</f>
        <v>9039744000860</v>
      </c>
      <c r="B412" s="9" t="str">
        <f>'[1]TCE - ANEXO III - Preencher'!C421</f>
        <v>HOSPITAL DOM HÉLDER CÂMARA - CG. Nº 018/2022</v>
      </c>
      <c r="C412" s="10"/>
      <c r="D412" s="11" t="str">
        <f>'[1]TCE - ANEXO III - Preencher'!E421</f>
        <v>IARANDI MARIA BARBOSA DE ASSUNCAO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5152-05</v>
      </c>
      <c r="G412" s="13" t="str">
        <f>IF('[1]TCE - ANEXO III - Preencher'!H421="","",'[1]TCE - ANEXO III - Preencher'!H421)</f>
        <v>02/2023</v>
      </c>
      <c r="H412" s="14">
        <f>'[1]TCE - ANEXO III - Preencher'!I421</f>
        <v>0</v>
      </c>
      <c r="I412" s="14">
        <f>'[1]TCE - ANEXO III - Preencher'!J421</f>
        <v>187.1088</v>
      </c>
      <c r="J412" s="14">
        <f>'[1]TCE - ANEXO III - Preencher'!K421</f>
        <v>0</v>
      </c>
      <c r="K412" s="15">
        <f>'[1]TCE - ANEXO III - Preencher'!L421</f>
        <v>185.13921108741999</v>
      </c>
      <c r="L412" s="15">
        <f>'[1]TCE - ANEXO III - Preencher'!M421</f>
        <v>26.04</v>
      </c>
      <c r="M412" s="15">
        <f t="shared" si="37"/>
        <v>159.09921108742</v>
      </c>
      <c r="N412" s="15">
        <f>'[1]TCE - ANEXO III - Preencher'!O421</f>
        <v>1.6786734693877501</v>
      </c>
      <c r="O412" s="15">
        <f>'[1]TCE - ANEXO III - Preencher'!P421</f>
        <v>0</v>
      </c>
      <c r="P412" s="16">
        <f t="shared" si="38"/>
        <v>1.6786734693877501</v>
      </c>
      <c r="Q412" s="15">
        <f>'[1]TCE - ANEXO III - Preencher'!R421</f>
        <v>339.410381282495</v>
      </c>
      <c r="R412" s="15">
        <f>'[1]TCE - ANEXO III - Preencher'!S421</f>
        <v>78.12</v>
      </c>
      <c r="S412" s="16">
        <f t="shared" si="39"/>
        <v>261.29038128249499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609.17706583930271</v>
      </c>
    </row>
    <row r="413" spans="1:28" x14ac:dyDescent="0.25">
      <c r="A413" s="8">
        <f>IFERROR(VLOOKUP(B413,'[1]DADOS (OCULTAR)'!$Q$3:$S$135,3,0),"")</f>
        <v>9039744000860</v>
      </c>
      <c r="B413" s="9" t="str">
        <f>'[1]TCE - ANEXO III - Preencher'!C422</f>
        <v>HOSPITAL DOM HÉLDER CÂMARA - CG. Nº 018/2022</v>
      </c>
      <c r="C413" s="10"/>
      <c r="D413" s="11" t="str">
        <f>'[1]TCE - ANEXO III - Preencher'!E422</f>
        <v>IBYSON ANTONIO DOS SANTOS</v>
      </c>
      <c r="E413" s="9" t="str">
        <f>IF('[1]TCE - ANEXO III - Preencher'!F422="4 - Assistência Odontológica","2 - Outros Profissionais da Saúde",'[1]TCE - ANEXO III - Preencher'!F422)</f>
        <v>3 - Administrativo</v>
      </c>
      <c r="F413" s="12" t="str">
        <f>'[1]TCE - ANEXO III - Preencher'!G422</f>
        <v>4141-05</v>
      </c>
      <c r="G413" s="13" t="str">
        <f>IF('[1]TCE - ANEXO III - Preencher'!H422="","",'[1]TCE - ANEXO III - Preencher'!H422)</f>
        <v>02/2023</v>
      </c>
      <c r="H413" s="14">
        <f>'[1]TCE - ANEXO III - Preencher'!I422</f>
        <v>0</v>
      </c>
      <c r="I413" s="14">
        <f>'[1]TCE - ANEXO III - Preencher'!J422</f>
        <v>193.93119999999999</v>
      </c>
      <c r="J413" s="14">
        <f>'[1]TCE - ANEXO III - Preencher'!K422</f>
        <v>0</v>
      </c>
      <c r="K413" s="15">
        <f>'[1]TCE - ANEXO III - Preencher'!L422</f>
        <v>185.13921108741999</v>
      </c>
      <c r="L413" s="15">
        <f>'[1]TCE - ANEXO III - Preencher'!M422</f>
        <v>48.48</v>
      </c>
      <c r="M413" s="15">
        <f t="shared" si="37"/>
        <v>136.65921108742</v>
      </c>
      <c r="N413" s="15">
        <f>'[1]TCE - ANEXO III - Preencher'!O422</f>
        <v>1.6786734693877501</v>
      </c>
      <c r="O413" s="15">
        <f>'[1]TCE - ANEXO III - Preencher'!P422</f>
        <v>0</v>
      </c>
      <c r="P413" s="16">
        <f t="shared" si="38"/>
        <v>1.6786734693877501</v>
      </c>
      <c r="Q413" s="15">
        <f>'[1]TCE - ANEXO III - Preencher'!R422</f>
        <v>339.410381282495</v>
      </c>
      <c r="R413" s="15">
        <f>'[1]TCE - ANEXO III - Preencher'!S422</f>
        <v>140.6</v>
      </c>
      <c r="S413" s="16">
        <f t="shared" si="39"/>
        <v>198.810381282495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531.07946583930277</v>
      </c>
    </row>
    <row r="414" spans="1:28" x14ac:dyDescent="0.25">
      <c r="A414" s="8">
        <f>IFERROR(VLOOKUP(B414,'[1]DADOS (OCULTAR)'!$Q$3:$S$135,3,0),"")</f>
        <v>9039744000860</v>
      </c>
      <c r="B414" s="9" t="str">
        <f>'[1]TCE - ANEXO III - Preencher'!C423</f>
        <v>HOSPITAL DOM HÉLDER CÂMARA - CG. Nº 018/2022</v>
      </c>
      <c r="C414" s="10"/>
      <c r="D414" s="11" t="str">
        <f>'[1]TCE - ANEXO III - Preencher'!E423</f>
        <v>IGOR LEONARDO DE MORAES TINOCO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2526-05</v>
      </c>
      <c r="G414" s="13" t="str">
        <f>IF('[1]TCE - ANEXO III - Preencher'!H423="","",'[1]TCE - ANEXO III - Preencher'!H423)</f>
        <v>02/2023</v>
      </c>
      <c r="H414" s="14">
        <f>'[1]TCE - ANEXO III - Preencher'!I423</f>
        <v>0</v>
      </c>
      <c r="I414" s="14">
        <f>'[1]TCE - ANEXO III - Preencher'!J423</f>
        <v>174.29519999999999</v>
      </c>
      <c r="J414" s="14">
        <f>'[1]TCE - ANEXO III - Preencher'!K423</f>
        <v>0</v>
      </c>
      <c r="K414" s="15">
        <f>'[1]TCE - ANEXO III - Preencher'!L423</f>
        <v>185.13921108741999</v>
      </c>
      <c r="L414" s="15">
        <f>'[1]TCE - ANEXO III - Preencher'!M423</f>
        <v>44.26</v>
      </c>
      <c r="M414" s="15">
        <f t="shared" si="37"/>
        <v>140.87921108742</v>
      </c>
      <c r="N414" s="15">
        <f>'[1]TCE - ANEXO III - Preencher'!O423</f>
        <v>1.6786734693877501</v>
      </c>
      <c r="O414" s="15">
        <f>'[1]TCE - ANEXO III - Preencher'!P423</f>
        <v>0</v>
      </c>
      <c r="P414" s="16">
        <f t="shared" si="38"/>
        <v>1.6786734693877501</v>
      </c>
      <c r="Q414" s="15">
        <f>'[1]TCE - ANEXO III - Preencher'!R423</f>
        <v>339.410381282495</v>
      </c>
      <c r="R414" s="15">
        <f>'[1]TCE - ANEXO III - Preencher'!S423</f>
        <v>114.8</v>
      </c>
      <c r="S414" s="16">
        <f t="shared" si="39"/>
        <v>224.61038128249498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541.46346583930278</v>
      </c>
    </row>
    <row r="415" spans="1:28" x14ac:dyDescent="0.25">
      <c r="A415" s="8">
        <f>IFERROR(VLOOKUP(B415,'[1]DADOS (OCULTAR)'!$Q$3:$S$135,3,0),"")</f>
        <v>9039744000860</v>
      </c>
      <c r="B415" s="9" t="str">
        <f>'[1]TCE - ANEXO III - Preencher'!C424</f>
        <v>HOSPITAL DOM HÉLDER CÂMARA - CG. Nº 018/2022</v>
      </c>
      <c r="C415" s="10"/>
      <c r="D415" s="11" t="str">
        <f>'[1]TCE - ANEXO III - Preencher'!E424</f>
        <v>ILKA REGINA CABRAL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3222-05</v>
      </c>
      <c r="G415" s="13" t="str">
        <f>IF('[1]TCE - ANEXO III - Preencher'!H424="","",'[1]TCE - ANEXO III - Preencher'!H424)</f>
        <v>02/2023</v>
      </c>
      <c r="H415" s="14">
        <f>'[1]TCE - ANEXO III - Preencher'!I424</f>
        <v>0</v>
      </c>
      <c r="I415" s="14">
        <f>'[1]TCE - ANEXO III - Preencher'!J424</f>
        <v>160.6712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1.6786734693877501</v>
      </c>
      <c r="O415" s="15">
        <f>'[1]TCE - ANEXO III - Preencher'!P424</f>
        <v>0</v>
      </c>
      <c r="P415" s="16">
        <f t="shared" si="38"/>
        <v>1.6786734693877501</v>
      </c>
      <c r="Q415" s="15">
        <f>'[1]TCE - ANEXO III - Preencher'!R424</f>
        <v>339.410381282495</v>
      </c>
      <c r="R415" s="15">
        <f>'[1]TCE - ANEXO III - Preencher'!S424</f>
        <v>76.3</v>
      </c>
      <c r="S415" s="16">
        <f t="shared" si="39"/>
        <v>263.11038128249498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425.46025475188276</v>
      </c>
    </row>
    <row r="416" spans="1:28" x14ac:dyDescent="0.25">
      <c r="A416" s="8">
        <f>IFERROR(VLOOKUP(B416,'[1]DADOS (OCULTAR)'!$Q$3:$S$135,3,0),"")</f>
        <v>9039744000860</v>
      </c>
      <c r="B416" s="9" t="str">
        <f>'[1]TCE - ANEXO III - Preencher'!C425</f>
        <v>HOSPITAL DOM HÉLDER CÂMARA - CG. Nº 018/2022</v>
      </c>
      <c r="C416" s="10"/>
      <c r="D416" s="11" t="str">
        <f>'[1]TCE - ANEXO III - Preencher'!E425</f>
        <v>ILMA VELOSO DA SILVA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3242-05</v>
      </c>
      <c r="G416" s="13" t="str">
        <f>IF('[1]TCE - ANEXO III - Preencher'!H425="","",'[1]TCE - ANEXO III - Preencher'!H425)</f>
        <v>02/2023</v>
      </c>
      <c r="H416" s="14">
        <f>'[1]TCE - ANEXO III - Preencher'!I425</f>
        <v>0</v>
      </c>
      <c r="I416" s="14">
        <f>'[1]TCE - ANEXO III - Preencher'!J425</f>
        <v>168.74719999999999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1.6786734693877501</v>
      </c>
      <c r="O416" s="15">
        <f>'[1]TCE - ANEXO III - Preencher'!P425</f>
        <v>0</v>
      </c>
      <c r="P416" s="16">
        <f t="shared" si="38"/>
        <v>1.6786734693877501</v>
      </c>
      <c r="Q416" s="15">
        <f>'[1]TCE - ANEXO III - Preencher'!R425</f>
        <v>339.410381282495</v>
      </c>
      <c r="R416" s="15">
        <f>'[1]TCE - ANEXO III - Preencher'!S425</f>
        <v>91.18</v>
      </c>
      <c r="S416" s="16">
        <f t="shared" si="39"/>
        <v>248.23038128249499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418.65625475188273</v>
      </c>
    </row>
    <row r="417" spans="1:28" x14ac:dyDescent="0.25">
      <c r="A417" s="8">
        <f>IFERROR(VLOOKUP(B417,'[1]DADOS (OCULTAR)'!$Q$3:$S$135,3,0),"")</f>
        <v>9039744000860</v>
      </c>
      <c r="B417" s="9" t="str">
        <f>'[1]TCE - ANEXO III - Preencher'!C426</f>
        <v>HOSPITAL DOM HÉLDER CÂMARA - CG. Nº 018/2022</v>
      </c>
      <c r="C417" s="10"/>
      <c r="D417" s="11" t="str">
        <f>'[1]TCE - ANEXO III - Preencher'!E426</f>
        <v>INGRID CAROLAINE FELICIANO VIEIRA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3226-05</v>
      </c>
      <c r="G417" s="13" t="str">
        <f>IF('[1]TCE - ANEXO III - Preencher'!H426="","",'[1]TCE - ANEXO III - Preencher'!H426)</f>
        <v>02/2023</v>
      </c>
      <c r="H417" s="14">
        <f>'[1]TCE - ANEXO III - Preencher'!I426</f>
        <v>0</v>
      </c>
      <c r="I417" s="14">
        <f>'[1]TCE - ANEXO III - Preencher'!J426</f>
        <v>136.90479999999999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1.6786734693877501</v>
      </c>
      <c r="O417" s="15">
        <f>'[1]TCE - ANEXO III - Preencher'!P426</f>
        <v>0</v>
      </c>
      <c r="P417" s="16">
        <f t="shared" si="38"/>
        <v>1.6786734693877501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138.58347346938774</v>
      </c>
    </row>
    <row r="418" spans="1:28" x14ac:dyDescent="0.25">
      <c r="A418" s="8">
        <f>IFERROR(VLOOKUP(B418,'[1]DADOS (OCULTAR)'!$Q$3:$S$135,3,0),"")</f>
        <v>9039744000860</v>
      </c>
      <c r="B418" s="9" t="str">
        <f>'[1]TCE - ANEXO III - Preencher'!C427</f>
        <v>HOSPITAL DOM HÉLDER CÂMARA - CG. Nº 018/2022</v>
      </c>
      <c r="C418" s="10"/>
      <c r="D418" s="11" t="str">
        <f>'[1]TCE - ANEXO III - Preencher'!E427</f>
        <v>INGRID PEDROSA DO NASCIMENTO COELHO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2235-05</v>
      </c>
      <c r="G418" s="13" t="str">
        <f>IF('[1]TCE - ANEXO III - Preencher'!H427="","",'[1]TCE - ANEXO III - Preencher'!H427)</f>
        <v>02/2023</v>
      </c>
      <c r="H418" s="14">
        <f>'[1]TCE - ANEXO III - Preencher'!I427</f>
        <v>0</v>
      </c>
      <c r="I418" s="14">
        <f>'[1]TCE - ANEXO III - Preencher'!J427</f>
        <v>343.61279999999999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1.6786734693877501</v>
      </c>
      <c r="O418" s="15">
        <f>'[1]TCE - ANEXO III - Preencher'!P427</f>
        <v>0</v>
      </c>
      <c r="P418" s="16">
        <f t="shared" si="38"/>
        <v>1.6786734693877501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110.51</v>
      </c>
      <c r="U418" s="15">
        <f>'[1]TCE - ANEXO III - Preencher'!V427</f>
        <v>0</v>
      </c>
      <c r="V418" s="16">
        <f t="shared" si="40"/>
        <v>110.51</v>
      </c>
      <c r="W418" s="17" t="str">
        <f>IF('[1]TCE - ANEXO III - Preencher'!X427="","",'[1]TCE - ANEXO III - Preencher'!X427)</f>
        <v>AUXÍLIO CRECHE</v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455.80147346938776</v>
      </c>
    </row>
    <row r="419" spans="1:28" x14ac:dyDescent="0.25">
      <c r="A419" s="8">
        <f>IFERROR(VLOOKUP(B419,'[1]DADOS (OCULTAR)'!$Q$3:$S$135,3,0),"")</f>
        <v>9039744000860</v>
      </c>
      <c r="B419" s="9" t="str">
        <f>'[1]TCE - ANEXO III - Preencher'!C428</f>
        <v>HOSPITAL DOM HÉLDER CÂMARA - CG. Nº 018/2022</v>
      </c>
      <c r="C419" s="10"/>
      <c r="D419" s="11" t="str">
        <f>'[1]TCE - ANEXO III - Preencher'!E428</f>
        <v>IONEIDE CANDIDO DE ALENCAR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2235-05</v>
      </c>
      <c r="G419" s="13" t="str">
        <f>IF('[1]TCE - ANEXO III - Preencher'!H428="","",'[1]TCE - ANEXO III - Preencher'!H428)</f>
        <v>02/2023</v>
      </c>
      <c r="H419" s="14">
        <f>'[1]TCE - ANEXO III - Preencher'!I428</f>
        <v>0</v>
      </c>
      <c r="I419" s="14">
        <f>'[1]TCE - ANEXO III - Preencher'!J428</f>
        <v>330.36480000000012</v>
      </c>
      <c r="J419" s="14">
        <f>'[1]TCE - ANEXO III - Preencher'!K428</f>
        <v>0</v>
      </c>
      <c r="K419" s="15">
        <f>'[1]TCE - ANEXO III - Preencher'!L428</f>
        <v>185.13921108741999</v>
      </c>
      <c r="L419" s="15">
        <f>'[1]TCE - ANEXO III - Preencher'!M428</f>
        <v>3.3</v>
      </c>
      <c r="M419" s="15">
        <f t="shared" si="37"/>
        <v>181.83921108741998</v>
      </c>
      <c r="N419" s="15">
        <f>'[1]TCE - ANEXO III - Preencher'!O428</f>
        <v>1.6786734693877501</v>
      </c>
      <c r="O419" s="15">
        <f>'[1]TCE - ANEXO III - Preencher'!P428</f>
        <v>0</v>
      </c>
      <c r="P419" s="16">
        <f t="shared" si="38"/>
        <v>1.6786734693877501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513.88268455680782</v>
      </c>
    </row>
    <row r="420" spans="1:28" x14ac:dyDescent="0.25">
      <c r="A420" s="8">
        <f>IFERROR(VLOOKUP(B420,'[1]DADOS (OCULTAR)'!$Q$3:$S$135,3,0),"")</f>
        <v>9039744000860</v>
      </c>
      <c r="B420" s="9" t="str">
        <f>'[1]TCE - ANEXO III - Preencher'!C429</f>
        <v>HOSPITAL DOM HÉLDER CÂMARA - CG. Nº 018/2022</v>
      </c>
      <c r="C420" s="10"/>
      <c r="D420" s="11" t="str">
        <f>'[1]TCE - ANEXO III - Preencher'!E429</f>
        <v>IRANI BARBOSA DE LIMA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3242-05</v>
      </c>
      <c r="G420" s="13" t="str">
        <f>IF('[1]TCE - ANEXO III - Preencher'!H429="","",'[1]TCE - ANEXO III - Preencher'!H429)</f>
        <v>02/2023</v>
      </c>
      <c r="H420" s="14">
        <f>'[1]TCE - ANEXO III - Preencher'!I429</f>
        <v>0</v>
      </c>
      <c r="I420" s="14">
        <f>'[1]TCE - ANEXO III - Preencher'!J429</f>
        <v>141.76240000000001</v>
      </c>
      <c r="J420" s="14">
        <f>'[1]TCE - ANEXO III - Preencher'!K429</f>
        <v>0</v>
      </c>
      <c r="K420" s="15">
        <f>'[1]TCE - ANEXO III - Preencher'!L429</f>
        <v>185.13921108741999</v>
      </c>
      <c r="L420" s="15">
        <f>'[1]TCE - ANEXO III - Preencher'!M429</f>
        <v>30.39</v>
      </c>
      <c r="M420" s="15">
        <f t="shared" si="37"/>
        <v>154.74921108742001</v>
      </c>
      <c r="N420" s="15">
        <f>'[1]TCE - ANEXO III - Preencher'!O429</f>
        <v>1.6786734693877501</v>
      </c>
      <c r="O420" s="15">
        <f>'[1]TCE - ANEXO III - Preencher'!P429</f>
        <v>0</v>
      </c>
      <c r="P420" s="16">
        <f t="shared" si="38"/>
        <v>1.6786734693877501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298.1902845568078</v>
      </c>
    </row>
    <row r="421" spans="1:28" x14ac:dyDescent="0.25">
      <c r="A421" s="8">
        <f>IFERROR(VLOOKUP(B421,'[1]DADOS (OCULTAR)'!$Q$3:$S$135,3,0),"")</f>
        <v>9039744000860</v>
      </c>
      <c r="B421" s="9" t="str">
        <f>'[1]TCE - ANEXO III - Preencher'!C430</f>
        <v>HOSPITAL DOM HÉLDER CÂMARA - CG. Nº 018/2022</v>
      </c>
      <c r="C421" s="10"/>
      <c r="D421" s="11" t="str">
        <f>'[1]TCE - ANEXO III - Preencher'!E430</f>
        <v>IRENE DE OLIVEIRA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3222-05</v>
      </c>
      <c r="G421" s="13" t="str">
        <f>IF('[1]TCE - ANEXO III - Preencher'!H430="","",'[1]TCE - ANEXO III - Preencher'!H430)</f>
        <v>02/2023</v>
      </c>
      <c r="H421" s="14">
        <f>'[1]TCE - ANEXO III - Preencher'!I430</f>
        <v>0</v>
      </c>
      <c r="I421" s="14">
        <f>'[1]TCE - ANEXO III - Preencher'!J430</f>
        <v>140.61600000000001</v>
      </c>
      <c r="J421" s="14">
        <f>'[1]TCE - ANEXO III - Preencher'!K430</f>
        <v>0</v>
      </c>
      <c r="K421" s="15">
        <f>'[1]TCE - ANEXO III - Preencher'!L430</f>
        <v>185.13921108741999</v>
      </c>
      <c r="L421" s="15">
        <f>'[1]TCE - ANEXO III - Preencher'!M430</f>
        <v>26.04</v>
      </c>
      <c r="M421" s="15">
        <f t="shared" si="37"/>
        <v>159.09921108742</v>
      </c>
      <c r="N421" s="15">
        <f>'[1]TCE - ANEXO III - Preencher'!O430</f>
        <v>1.6786734693877501</v>
      </c>
      <c r="O421" s="15">
        <f>'[1]TCE - ANEXO III - Preencher'!P430</f>
        <v>0</v>
      </c>
      <c r="P421" s="16">
        <f t="shared" si="38"/>
        <v>1.6786734693877501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301.39388455680779</v>
      </c>
    </row>
    <row r="422" spans="1:28" x14ac:dyDescent="0.25">
      <c r="A422" s="8">
        <f>IFERROR(VLOOKUP(B422,'[1]DADOS (OCULTAR)'!$Q$3:$S$135,3,0),"")</f>
        <v>9039744000860</v>
      </c>
      <c r="B422" s="9" t="str">
        <f>'[1]TCE - ANEXO III - Preencher'!C431</f>
        <v>HOSPITAL DOM HÉLDER CÂMARA - CG. Nº 018/2022</v>
      </c>
      <c r="C422" s="10"/>
      <c r="D422" s="11" t="str">
        <f>'[1]TCE - ANEXO III - Preencher'!E431</f>
        <v>ISAAC LUIZ DA SILVA SANTOS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5151-10</v>
      </c>
      <c r="G422" s="13" t="str">
        <f>IF('[1]TCE - ANEXO III - Preencher'!H431="","",'[1]TCE - ANEXO III - Preencher'!H431)</f>
        <v>02/2023</v>
      </c>
      <c r="H422" s="14">
        <f>'[1]TCE - ANEXO III - Preencher'!I431</f>
        <v>0</v>
      </c>
      <c r="I422" s="14">
        <f>'[1]TCE - ANEXO III - Preencher'!J431</f>
        <v>124.992</v>
      </c>
      <c r="J422" s="14">
        <f>'[1]TCE - ANEXO III - Preencher'!K431</f>
        <v>0</v>
      </c>
      <c r="K422" s="15">
        <f>'[1]TCE - ANEXO III - Preencher'!L431</f>
        <v>185.13921108741999</v>
      </c>
      <c r="L422" s="15">
        <f>'[1]TCE - ANEXO III - Preencher'!M431</f>
        <v>26.04</v>
      </c>
      <c r="M422" s="15">
        <f t="shared" si="37"/>
        <v>159.09921108742</v>
      </c>
      <c r="N422" s="15">
        <f>'[1]TCE - ANEXO III - Preencher'!O431</f>
        <v>1.6786734693877501</v>
      </c>
      <c r="O422" s="15">
        <f>'[1]TCE - ANEXO III - Preencher'!P431</f>
        <v>0</v>
      </c>
      <c r="P422" s="16">
        <f t="shared" si="38"/>
        <v>1.6786734693877501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285.76988455680777</v>
      </c>
    </row>
    <row r="423" spans="1:28" x14ac:dyDescent="0.25">
      <c r="A423" s="8">
        <f>IFERROR(VLOOKUP(B423,'[1]DADOS (OCULTAR)'!$Q$3:$S$135,3,0),"")</f>
        <v>9039744000860</v>
      </c>
      <c r="B423" s="9" t="str">
        <f>'[1]TCE - ANEXO III - Preencher'!C432</f>
        <v>HOSPITAL DOM HÉLDER CÂMARA - CG. Nº 018/2022</v>
      </c>
      <c r="C423" s="10"/>
      <c r="D423" s="11" t="str">
        <f>'[1]TCE - ANEXO III - Preencher'!E432</f>
        <v>ISABELA RAYANE DOS SANTOS DA SILVA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3222-05</v>
      </c>
      <c r="G423" s="13" t="str">
        <f>IF('[1]TCE - ANEXO III - Preencher'!H432="","",'[1]TCE - ANEXO III - Preencher'!H432)</f>
        <v>02/2023</v>
      </c>
      <c r="H423" s="14">
        <f>'[1]TCE - ANEXO III - Preencher'!I432</f>
        <v>0</v>
      </c>
      <c r="I423" s="14">
        <f>'[1]TCE - ANEXO III - Preencher'!J432</f>
        <v>129.42320000000001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1.6786734693877501</v>
      </c>
      <c r="O423" s="15">
        <f>'[1]TCE - ANEXO III - Preencher'!P432</f>
        <v>0</v>
      </c>
      <c r="P423" s="16">
        <f t="shared" si="38"/>
        <v>1.6786734693877501</v>
      </c>
      <c r="Q423" s="15">
        <f>'[1]TCE - ANEXO III - Preencher'!R432</f>
        <v>339.410381282495</v>
      </c>
      <c r="R423" s="15">
        <f>'[1]TCE - ANEXO III - Preencher'!S432</f>
        <v>31.25</v>
      </c>
      <c r="S423" s="16">
        <f t="shared" si="39"/>
        <v>308.160381282495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439.26225475188278</v>
      </c>
    </row>
    <row r="424" spans="1:28" x14ac:dyDescent="0.25">
      <c r="A424" s="8">
        <f>IFERROR(VLOOKUP(B424,'[1]DADOS (OCULTAR)'!$Q$3:$S$135,3,0),"")</f>
        <v>9039744000860</v>
      </c>
      <c r="B424" s="9" t="str">
        <f>'[1]TCE - ANEXO III - Preencher'!C433</f>
        <v>HOSPITAL DOM HÉLDER CÂMARA - CG. Nº 018/2022</v>
      </c>
      <c r="C424" s="10"/>
      <c r="D424" s="11" t="str">
        <f>'[1]TCE - ANEXO III - Preencher'!E433</f>
        <v>ISRAEL FRANCISCO LUNA DOS SANTOS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5142-25</v>
      </c>
      <c r="G424" s="13" t="str">
        <f>IF('[1]TCE - ANEXO III - Preencher'!H433="","",'[1]TCE - ANEXO III - Preencher'!H433)</f>
        <v>02/2023</v>
      </c>
      <c r="H424" s="14">
        <f>'[1]TCE - ANEXO III - Preencher'!I433</f>
        <v>0</v>
      </c>
      <c r="I424" s="14">
        <f>'[1]TCE - ANEXO III - Preencher'!J433</f>
        <v>124.992</v>
      </c>
      <c r="J424" s="14">
        <f>'[1]TCE - ANEXO III - Preencher'!K433</f>
        <v>0</v>
      </c>
      <c r="K424" s="15">
        <f>'[1]TCE - ANEXO III - Preencher'!L433</f>
        <v>185.13921108741999</v>
      </c>
      <c r="L424" s="15">
        <f>'[1]TCE - ANEXO III - Preencher'!M433</f>
        <v>26.04</v>
      </c>
      <c r="M424" s="15">
        <f t="shared" si="37"/>
        <v>159.09921108742</v>
      </c>
      <c r="N424" s="15">
        <f>'[1]TCE - ANEXO III - Preencher'!O433</f>
        <v>1.6786734693877501</v>
      </c>
      <c r="O424" s="15">
        <f>'[1]TCE - ANEXO III - Preencher'!P433</f>
        <v>0</v>
      </c>
      <c r="P424" s="16">
        <f t="shared" si="38"/>
        <v>1.6786734693877501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285.76988455680777</v>
      </c>
    </row>
    <row r="425" spans="1:28" x14ac:dyDescent="0.25">
      <c r="A425" s="8">
        <f>IFERROR(VLOOKUP(B425,'[1]DADOS (OCULTAR)'!$Q$3:$S$135,3,0),"")</f>
        <v>9039744000860</v>
      </c>
      <c r="B425" s="9" t="str">
        <f>'[1]TCE - ANEXO III - Preencher'!C434</f>
        <v>HOSPITAL DOM HÉLDER CÂMARA - CG. Nº 018/2022</v>
      </c>
      <c r="C425" s="10"/>
      <c r="D425" s="11" t="str">
        <f>'[1]TCE - ANEXO III - Preencher'!E434</f>
        <v>ISWONARIA BEATRIZ RIBEIRO DA SILVA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3222-05</v>
      </c>
      <c r="G425" s="13" t="str">
        <f>IF('[1]TCE - ANEXO III - Preencher'!H434="","",'[1]TCE - ANEXO III - Preencher'!H434)</f>
        <v>02/2023</v>
      </c>
      <c r="H425" s="14">
        <f>'[1]TCE - ANEXO III - Preencher'!I434</f>
        <v>0</v>
      </c>
      <c r="I425" s="14">
        <f>'[1]TCE - ANEXO III - Preencher'!J434</f>
        <v>145.11199999999999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1.6786734693877501</v>
      </c>
      <c r="O425" s="15">
        <f>'[1]TCE - ANEXO III - Preencher'!P434</f>
        <v>0</v>
      </c>
      <c r="P425" s="16">
        <f t="shared" si="38"/>
        <v>1.6786734693877501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146.79067346938774</v>
      </c>
    </row>
    <row r="426" spans="1:28" x14ac:dyDescent="0.25">
      <c r="A426" s="8">
        <f>IFERROR(VLOOKUP(B426,'[1]DADOS (OCULTAR)'!$Q$3:$S$135,3,0),"")</f>
        <v>9039744000860</v>
      </c>
      <c r="B426" s="9" t="str">
        <f>'[1]TCE - ANEXO III - Preencher'!C435</f>
        <v>HOSPITAL DOM HÉLDER CÂMARA - CG. Nº 018/2022</v>
      </c>
      <c r="C426" s="10"/>
      <c r="D426" s="11" t="str">
        <f>'[1]TCE - ANEXO III - Preencher'!E435</f>
        <v>IVAN CRISTIANO DE OLIVEIRA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2235-05</v>
      </c>
      <c r="G426" s="13" t="str">
        <f>IF('[1]TCE - ANEXO III - Preencher'!H435="","",'[1]TCE - ANEXO III - Preencher'!H435)</f>
        <v>02/2023</v>
      </c>
      <c r="H426" s="14">
        <f>'[1]TCE - ANEXO III - Preencher'!I435</f>
        <v>0</v>
      </c>
      <c r="I426" s="14">
        <f>'[1]TCE - ANEXO III - Preencher'!J435</f>
        <v>267.85599999999999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1.6786734693877501</v>
      </c>
      <c r="O426" s="15">
        <f>'[1]TCE - ANEXO III - Preencher'!P435</f>
        <v>0</v>
      </c>
      <c r="P426" s="16">
        <f t="shared" si="38"/>
        <v>1.6786734693877501</v>
      </c>
      <c r="Q426" s="15">
        <f>'[1]TCE - ANEXO III - Preencher'!R435</f>
        <v>339.410381282495</v>
      </c>
      <c r="R426" s="15">
        <f>'[1]TCE - ANEXO III - Preencher'!S435</f>
        <v>122.5</v>
      </c>
      <c r="S426" s="16">
        <f t="shared" si="39"/>
        <v>216.910381282495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486.44505475188276</v>
      </c>
    </row>
    <row r="427" spans="1:28" x14ac:dyDescent="0.25">
      <c r="A427" s="8">
        <f>IFERROR(VLOOKUP(B427,'[1]DADOS (OCULTAR)'!$Q$3:$S$135,3,0),"")</f>
        <v>9039744000860</v>
      </c>
      <c r="B427" s="9" t="str">
        <f>'[1]TCE - ANEXO III - Preencher'!C436</f>
        <v>HOSPITAL DOM HÉLDER CÂMARA - CG. Nº 018/2022</v>
      </c>
      <c r="C427" s="10"/>
      <c r="D427" s="11" t="str">
        <f>'[1]TCE - ANEXO III - Preencher'!E436</f>
        <v>IVANDECI VIRGINIA SOARES DE OLIVEIRA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2235-05</v>
      </c>
      <c r="G427" s="13" t="str">
        <f>IF('[1]TCE - ANEXO III - Preencher'!H436="","",'[1]TCE - ANEXO III - Preencher'!H436)</f>
        <v>02/2023</v>
      </c>
      <c r="H427" s="14">
        <f>'[1]TCE - ANEXO III - Preencher'!I436</f>
        <v>0</v>
      </c>
      <c r="I427" s="14">
        <f>'[1]TCE - ANEXO III - Preencher'!J436</f>
        <v>294.03519999999997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1.6786734693877501</v>
      </c>
      <c r="O427" s="15">
        <f>'[1]TCE - ANEXO III - Preencher'!P436</f>
        <v>0</v>
      </c>
      <c r="P427" s="16">
        <f t="shared" si="38"/>
        <v>1.6786734693877501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295.71387346938775</v>
      </c>
    </row>
    <row r="428" spans="1:28" x14ac:dyDescent="0.25">
      <c r="A428" s="8">
        <f>IFERROR(VLOOKUP(B428,'[1]DADOS (OCULTAR)'!$Q$3:$S$135,3,0),"")</f>
        <v>9039744000860</v>
      </c>
      <c r="B428" s="9" t="str">
        <f>'[1]TCE - ANEXO III - Preencher'!C437</f>
        <v>HOSPITAL DOM HÉLDER CÂMARA - CG. Nº 018/2022</v>
      </c>
      <c r="C428" s="10"/>
      <c r="D428" s="11" t="str">
        <f>'[1]TCE - ANEXO III - Preencher'!E437</f>
        <v>IVANEIDE FRANCISCO DE LIMA VASCONCELOS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3222-05</v>
      </c>
      <c r="G428" s="13" t="str">
        <f>IF('[1]TCE - ANEXO III - Preencher'!H437="","",'[1]TCE - ANEXO III - Preencher'!H437)</f>
        <v>02/2023</v>
      </c>
      <c r="H428" s="14">
        <f>'[1]TCE - ANEXO III - Preencher'!I437</f>
        <v>0</v>
      </c>
      <c r="I428" s="14">
        <f>'[1]TCE - ANEXO III - Preencher'!J437</f>
        <v>150.2552</v>
      </c>
      <c r="J428" s="14">
        <f>'[1]TCE - ANEXO III - Preencher'!K437</f>
        <v>0</v>
      </c>
      <c r="K428" s="15">
        <f>'[1]TCE - ANEXO III - Preencher'!L437</f>
        <v>185.13921108741999</v>
      </c>
      <c r="L428" s="15">
        <f>'[1]TCE - ANEXO III - Preencher'!M437</f>
        <v>26.04</v>
      </c>
      <c r="M428" s="15">
        <f t="shared" si="37"/>
        <v>159.09921108742</v>
      </c>
      <c r="N428" s="15">
        <f>'[1]TCE - ANEXO III - Preencher'!O437</f>
        <v>1.6786734693877501</v>
      </c>
      <c r="O428" s="15">
        <f>'[1]TCE - ANEXO III - Preencher'!P437</f>
        <v>0</v>
      </c>
      <c r="P428" s="16">
        <f t="shared" si="38"/>
        <v>1.6786734693877501</v>
      </c>
      <c r="Q428" s="15">
        <f>'[1]TCE - ANEXO III - Preencher'!R437</f>
        <v>339.410381282495</v>
      </c>
      <c r="R428" s="15">
        <f>'[1]TCE - ANEXO III - Preencher'!S437</f>
        <v>78.12</v>
      </c>
      <c r="S428" s="16">
        <f t="shared" si="39"/>
        <v>261.29038128249499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572.3234658393028</v>
      </c>
    </row>
    <row r="429" spans="1:28" x14ac:dyDescent="0.25">
      <c r="A429" s="8">
        <f>IFERROR(VLOOKUP(B429,'[1]DADOS (OCULTAR)'!$Q$3:$S$135,3,0),"")</f>
        <v>9039744000860</v>
      </c>
      <c r="B429" s="9" t="str">
        <f>'[1]TCE - ANEXO III - Preencher'!C438</f>
        <v>HOSPITAL DOM HÉLDER CÂMARA - CG. Nº 018/2022</v>
      </c>
      <c r="C429" s="10"/>
      <c r="D429" s="11" t="str">
        <f>'[1]TCE - ANEXO III - Preencher'!E438</f>
        <v>IVANETE MENDES DA SILVA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3222-05</v>
      </c>
      <c r="G429" s="13" t="str">
        <f>IF('[1]TCE - ANEXO III - Preencher'!H438="","",'[1]TCE - ANEXO III - Preencher'!H438)</f>
        <v>02/2023</v>
      </c>
      <c r="H429" s="14">
        <f>'[1]TCE - ANEXO III - Preencher'!I438</f>
        <v>0</v>
      </c>
      <c r="I429" s="14">
        <f>'[1]TCE - ANEXO III - Preencher'!J438</f>
        <v>42.011200000000002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1.6786734693877501</v>
      </c>
      <c r="O429" s="15">
        <f>'[1]TCE - ANEXO III - Preencher'!P438</f>
        <v>0</v>
      </c>
      <c r="P429" s="16">
        <f t="shared" si="38"/>
        <v>1.6786734693877501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43.689873469387756</v>
      </c>
    </row>
    <row r="430" spans="1:28" x14ac:dyDescent="0.25">
      <c r="A430" s="8">
        <f>IFERROR(VLOOKUP(B430,'[1]DADOS (OCULTAR)'!$Q$3:$S$135,3,0),"")</f>
        <v>9039744000860</v>
      </c>
      <c r="B430" s="9" t="str">
        <f>'[1]TCE - ANEXO III - Preencher'!C439</f>
        <v>HOSPITAL DOM HÉLDER CÂMARA - CG. Nº 018/2022</v>
      </c>
      <c r="C430" s="10"/>
      <c r="D430" s="11" t="str">
        <f>'[1]TCE - ANEXO III - Preencher'!E439</f>
        <v>IVANIA MARIA SANTOS DA SILVA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5163-45</v>
      </c>
      <c r="G430" s="13" t="str">
        <f>IF('[1]TCE - ANEXO III - Preencher'!H439="","",'[1]TCE - ANEXO III - Preencher'!H439)</f>
        <v>02/2023</v>
      </c>
      <c r="H430" s="14">
        <f>'[1]TCE - ANEXO III - Preencher'!I439</f>
        <v>0</v>
      </c>
      <c r="I430" s="14">
        <f>'[1]TCE - ANEXO III - Preencher'!J439</f>
        <v>276.7928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1.6786734693877501</v>
      </c>
      <c r="O430" s="15">
        <f>'[1]TCE - ANEXO III - Preencher'!P439</f>
        <v>0</v>
      </c>
      <c r="P430" s="16">
        <f t="shared" si="38"/>
        <v>1.6786734693877501</v>
      </c>
      <c r="Q430" s="15">
        <f>'[1]TCE - ANEXO III - Preencher'!R439</f>
        <v>339.410381282495</v>
      </c>
      <c r="R430" s="15">
        <f>'[1]TCE - ANEXO III - Preencher'!S439</f>
        <v>5.21</v>
      </c>
      <c r="S430" s="16">
        <f t="shared" si="39"/>
        <v>334.20038128249502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612.67185475188285</v>
      </c>
    </row>
    <row r="431" spans="1:28" x14ac:dyDescent="0.25">
      <c r="A431" s="8">
        <f>IFERROR(VLOOKUP(B431,'[1]DADOS (OCULTAR)'!$Q$3:$S$135,3,0),"")</f>
        <v>9039744000860</v>
      </c>
      <c r="B431" s="9" t="str">
        <f>'[1]TCE - ANEXO III - Preencher'!C440</f>
        <v>HOSPITAL DOM HÉLDER CÂMARA - CG. Nº 018/2022</v>
      </c>
      <c r="C431" s="10"/>
      <c r="D431" s="11" t="str">
        <f>'[1]TCE - ANEXO III - Preencher'!E440</f>
        <v>IVANISE MARIA MOREIRA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3222-05</v>
      </c>
      <c r="G431" s="13" t="str">
        <f>IF('[1]TCE - ANEXO III - Preencher'!H440="","",'[1]TCE - ANEXO III - Preencher'!H440)</f>
        <v>02/2023</v>
      </c>
      <c r="H431" s="14">
        <f>'[1]TCE - ANEXO III - Preencher'!I440</f>
        <v>0</v>
      </c>
      <c r="I431" s="14">
        <f>'[1]TCE - ANEXO III - Preencher'!J440</f>
        <v>151.03200000000001</v>
      </c>
      <c r="J431" s="14">
        <f>'[1]TCE - ANEXO III - Preencher'!K440</f>
        <v>0</v>
      </c>
      <c r="K431" s="15">
        <f>'[1]TCE - ANEXO III - Preencher'!L440</f>
        <v>185.13921108741999</v>
      </c>
      <c r="L431" s="15">
        <f>'[1]TCE - ANEXO III - Preencher'!M440</f>
        <v>26.04</v>
      </c>
      <c r="M431" s="15">
        <f t="shared" si="37"/>
        <v>159.09921108742</v>
      </c>
      <c r="N431" s="15">
        <f>'[1]TCE - ANEXO III - Preencher'!O440</f>
        <v>1.6786734693877501</v>
      </c>
      <c r="O431" s="15">
        <f>'[1]TCE - ANEXO III - Preencher'!P440</f>
        <v>0</v>
      </c>
      <c r="P431" s="16">
        <f t="shared" si="38"/>
        <v>1.6786734693877501</v>
      </c>
      <c r="Q431" s="15">
        <f>'[1]TCE - ANEXO III - Preencher'!R440</f>
        <v>339.410381282495</v>
      </c>
      <c r="R431" s="15">
        <f>'[1]TCE - ANEXO III - Preencher'!S440</f>
        <v>78.12</v>
      </c>
      <c r="S431" s="16">
        <f t="shared" si="39"/>
        <v>261.29038128249499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573.10026583930278</v>
      </c>
    </row>
    <row r="432" spans="1:28" x14ac:dyDescent="0.25">
      <c r="A432" s="8">
        <f>IFERROR(VLOOKUP(B432,'[1]DADOS (OCULTAR)'!$Q$3:$S$135,3,0),"")</f>
        <v>9039744000860</v>
      </c>
      <c r="B432" s="9" t="str">
        <f>'[1]TCE - ANEXO III - Preencher'!C441</f>
        <v>HOSPITAL DOM HÉLDER CÂMARA - CG. Nº 018/2022</v>
      </c>
      <c r="C432" s="10"/>
      <c r="D432" s="11" t="str">
        <f>'[1]TCE - ANEXO III - Preencher'!E441</f>
        <v>IVONE DA CUNHA SILVA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3222-05</v>
      </c>
      <c r="G432" s="13" t="str">
        <f>IF('[1]TCE - ANEXO III - Preencher'!H441="","",'[1]TCE - ANEXO III - Preencher'!H441)</f>
        <v>02/2023</v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1.6786734693877501</v>
      </c>
      <c r="O432" s="15">
        <f>'[1]TCE - ANEXO III - Preencher'!P441</f>
        <v>0</v>
      </c>
      <c r="P432" s="16">
        <f t="shared" si="38"/>
        <v>1.6786734693877501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1.6786734693877501</v>
      </c>
    </row>
    <row r="433" spans="1:28" x14ac:dyDescent="0.25">
      <c r="A433" s="8">
        <f>IFERROR(VLOOKUP(B433,'[1]DADOS (OCULTAR)'!$Q$3:$S$135,3,0),"")</f>
        <v>9039744000860</v>
      </c>
      <c r="B433" s="9" t="str">
        <f>'[1]TCE - ANEXO III - Preencher'!C442</f>
        <v>HOSPITAL DOM HÉLDER CÂMARA - CG. Nº 018/2022</v>
      </c>
      <c r="C433" s="10"/>
      <c r="D433" s="11" t="str">
        <f>'[1]TCE - ANEXO III - Preencher'!E442</f>
        <v>IVSON DUARTE SILVA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4110-10</v>
      </c>
      <c r="G433" s="13" t="str">
        <f>IF('[1]TCE - ANEXO III - Preencher'!H442="","",'[1]TCE - ANEXO III - Preencher'!H442)</f>
        <v>02/2023</v>
      </c>
      <c r="H433" s="14">
        <f>'[1]TCE - ANEXO III - Preencher'!I442</f>
        <v>0</v>
      </c>
      <c r="I433" s="14">
        <f>'[1]TCE - ANEXO III - Preencher'!J442</f>
        <v>124.992</v>
      </c>
      <c r="J433" s="14">
        <f>'[1]TCE - ANEXO III - Preencher'!K442</f>
        <v>0</v>
      </c>
      <c r="K433" s="15">
        <f>'[1]TCE - ANEXO III - Preencher'!L442</f>
        <v>185.13921108741999</v>
      </c>
      <c r="L433" s="15">
        <f>'[1]TCE - ANEXO III - Preencher'!M442</f>
        <v>26.04</v>
      </c>
      <c r="M433" s="15">
        <f t="shared" si="37"/>
        <v>159.09921108742</v>
      </c>
      <c r="N433" s="15">
        <f>'[1]TCE - ANEXO III - Preencher'!O442</f>
        <v>1.6786734693877501</v>
      </c>
      <c r="O433" s="15">
        <f>'[1]TCE - ANEXO III - Preencher'!P442</f>
        <v>0</v>
      </c>
      <c r="P433" s="16">
        <f t="shared" si="38"/>
        <v>1.6786734693877501</v>
      </c>
      <c r="Q433" s="15">
        <f>'[1]TCE - ANEXO III - Preencher'!R442</f>
        <v>339.410381282495</v>
      </c>
      <c r="R433" s="15">
        <f>'[1]TCE - ANEXO III - Preencher'!S442</f>
        <v>78.12</v>
      </c>
      <c r="S433" s="16">
        <f t="shared" si="39"/>
        <v>261.29038128249499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547.0602658393027</v>
      </c>
    </row>
    <row r="434" spans="1:28" x14ac:dyDescent="0.25">
      <c r="A434" s="8">
        <f>IFERROR(VLOOKUP(B434,'[1]DADOS (OCULTAR)'!$Q$3:$S$135,3,0),"")</f>
        <v>9039744000860</v>
      </c>
      <c r="B434" s="9" t="str">
        <f>'[1]TCE - ANEXO III - Preencher'!C443</f>
        <v>HOSPITAL DOM HÉLDER CÂMARA - CG. Nº 018/2022</v>
      </c>
      <c r="C434" s="10"/>
      <c r="D434" s="11" t="str">
        <f>'[1]TCE - ANEXO III - Preencher'!E443</f>
        <v>JAANINE RAFAELA DE SIQUEIRA SILVA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2235-05</v>
      </c>
      <c r="G434" s="13" t="str">
        <f>IF('[1]TCE - ANEXO III - Preencher'!H443="","",'[1]TCE - ANEXO III - Preencher'!H443)</f>
        <v>02/2023</v>
      </c>
      <c r="H434" s="14">
        <f>'[1]TCE - ANEXO III - Preencher'!I443</f>
        <v>0</v>
      </c>
      <c r="I434" s="14">
        <f>'[1]TCE - ANEXO III - Preencher'!J443</f>
        <v>285.76319999999998</v>
      </c>
      <c r="J434" s="14">
        <f>'[1]TCE - ANEXO III - Preencher'!K443</f>
        <v>0</v>
      </c>
      <c r="K434" s="15">
        <f>'[1]TCE - ANEXO III - Preencher'!L443</f>
        <v>185.13921108741999</v>
      </c>
      <c r="L434" s="15">
        <f>'[1]TCE - ANEXO III - Preencher'!M443</f>
        <v>3.06</v>
      </c>
      <c r="M434" s="15">
        <f t="shared" si="37"/>
        <v>182.07921108741999</v>
      </c>
      <c r="N434" s="15">
        <f>'[1]TCE - ANEXO III - Preencher'!O443</f>
        <v>1.6786734693877501</v>
      </c>
      <c r="O434" s="15">
        <f>'[1]TCE - ANEXO III - Preencher'!P443</f>
        <v>0</v>
      </c>
      <c r="P434" s="16">
        <f t="shared" si="38"/>
        <v>1.6786734693877501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469.52108455680775</v>
      </c>
    </row>
    <row r="435" spans="1:28" x14ac:dyDescent="0.25">
      <c r="A435" s="8">
        <f>IFERROR(VLOOKUP(B435,'[1]DADOS (OCULTAR)'!$Q$3:$S$135,3,0),"")</f>
        <v>9039744000860</v>
      </c>
      <c r="B435" s="9" t="str">
        <f>'[1]TCE - ANEXO III - Preencher'!C444</f>
        <v>HOSPITAL DOM HÉLDER CÂMARA - CG. Nº 018/2022</v>
      </c>
      <c r="C435" s="10"/>
      <c r="D435" s="11" t="str">
        <f>'[1]TCE - ANEXO III - Preencher'!E444</f>
        <v>JACIANE BIONES DE OLIVEIRA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4110-10</v>
      </c>
      <c r="G435" s="13" t="str">
        <f>IF('[1]TCE - ANEXO III - Preencher'!H444="","",'[1]TCE - ANEXO III - Preencher'!H444)</f>
        <v>02/2023</v>
      </c>
      <c r="H435" s="14">
        <f>'[1]TCE - ANEXO III - Preencher'!I444</f>
        <v>0</v>
      </c>
      <c r="I435" s="14">
        <f>'[1]TCE - ANEXO III - Preencher'!J444</f>
        <v>120.65600000000001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1.6786734693877501</v>
      </c>
      <c r="O435" s="15">
        <f>'[1]TCE - ANEXO III - Preencher'!P444</f>
        <v>0</v>
      </c>
      <c r="P435" s="16">
        <f t="shared" si="38"/>
        <v>1.6786734693877501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122.33467346938775</v>
      </c>
    </row>
    <row r="436" spans="1:28" x14ac:dyDescent="0.25">
      <c r="A436" s="8">
        <f>IFERROR(VLOOKUP(B436,'[1]DADOS (OCULTAR)'!$Q$3:$S$135,3,0),"")</f>
        <v>9039744000860</v>
      </c>
      <c r="B436" s="9" t="str">
        <f>'[1]TCE - ANEXO III - Preencher'!C445</f>
        <v>HOSPITAL DOM HÉLDER CÂMARA - CG. Nº 018/2022</v>
      </c>
      <c r="C436" s="10"/>
      <c r="D436" s="11" t="str">
        <f>'[1]TCE - ANEXO III - Preencher'!E445</f>
        <v>JACICLEIDE BEZERRA DE OLIVEIRA SILVA</v>
      </c>
      <c r="E436" s="9" t="str">
        <f>IF('[1]TCE - ANEXO III - Preencher'!F445="4 - Assistência Odontológica","2 - Outros Profissionais da Saúde",'[1]TCE - ANEXO III - Preencher'!F445)</f>
        <v>3 - Administrativo</v>
      </c>
      <c r="F436" s="12" t="str">
        <f>'[1]TCE - ANEXO III - Preencher'!G445</f>
        <v>4110-10</v>
      </c>
      <c r="G436" s="13" t="str">
        <f>IF('[1]TCE - ANEXO III - Preencher'!H445="","",'[1]TCE - ANEXO III - Preencher'!H445)</f>
        <v>02/2023</v>
      </c>
      <c r="H436" s="14">
        <f>'[1]TCE - ANEXO III - Preencher'!I445</f>
        <v>0</v>
      </c>
      <c r="I436" s="14">
        <f>'[1]TCE - ANEXO III - Preencher'!J445</f>
        <v>114.3944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1.6786734693877501</v>
      </c>
      <c r="O436" s="15">
        <f>'[1]TCE - ANEXO III - Preencher'!P445</f>
        <v>0</v>
      </c>
      <c r="P436" s="16">
        <f t="shared" si="38"/>
        <v>1.6786734693877501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116.07307346938775</v>
      </c>
    </row>
    <row r="437" spans="1:28" x14ac:dyDescent="0.25">
      <c r="A437" s="8">
        <f>IFERROR(VLOOKUP(B437,'[1]DADOS (OCULTAR)'!$Q$3:$S$135,3,0),"")</f>
        <v>9039744000860</v>
      </c>
      <c r="B437" s="9" t="str">
        <f>'[1]TCE - ANEXO III - Preencher'!C446</f>
        <v>HOSPITAL DOM HÉLDER CÂMARA - CG. Nº 018/2022</v>
      </c>
      <c r="C437" s="10"/>
      <c r="D437" s="11" t="str">
        <f>'[1]TCE - ANEXO III - Preencher'!E446</f>
        <v>JACKSON JOSE DA SILVA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5174-10</v>
      </c>
      <c r="G437" s="13" t="str">
        <f>IF('[1]TCE - ANEXO III - Preencher'!H446="","",'[1]TCE - ANEXO III - Preencher'!H446)</f>
        <v>02/2023</v>
      </c>
      <c r="H437" s="14">
        <f>'[1]TCE - ANEXO III - Preencher'!I446</f>
        <v>0</v>
      </c>
      <c r="I437" s="14">
        <f>'[1]TCE - ANEXO III - Preencher'!J446</f>
        <v>109.36799999999999</v>
      </c>
      <c r="J437" s="14">
        <f>'[1]TCE - ANEXO III - Preencher'!K446</f>
        <v>0</v>
      </c>
      <c r="K437" s="15">
        <f>'[1]TCE - ANEXO III - Preencher'!L446</f>
        <v>185.13921108741999</v>
      </c>
      <c r="L437" s="15">
        <f>'[1]TCE - ANEXO III - Preencher'!M446</f>
        <v>26.04</v>
      </c>
      <c r="M437" s="15">
        <f t="shared" si="37"/>
        <v>159.09921108742</v>
      </c>
      <c r="N437" s="15">
        <f>'[1]TCE - ANEXO III - Preencher'!O446</f>
        <v>1.6786734693877501</v>
      </c>
      <c r="O437" s="15">
        <f>'[1]TCE - ANEXO III - Preencher'!P446</f>
        <v>0</v>
      </c>
      <c r="P437" s="16">
        <f t="shared" si="38"/>
        <v>1.6786734693877501</v>
      </c>
      <c r="Q437" s="15">
        <f>'[1]TCE - ANEXO III - Preencher'!R446</f>
        <v>339.410381282495</v>
      </c>
      <c r="R437" s="15">
        <f>'[1]TCE - ANEXO III - Preencher'!S446</f>
        <v>78.12</v>
      </c>
      <c r="S437" s="16">
        <f t="shared" si="39"/>
        <v>261.29038128249499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531.43626583930268</v>
      </c>
    </row>
    <row r="438" spans="1:28" x14ac:dyDescent="0.25">
      <c r="A438" s="8">
        <f>IFERROR(VLOOKUP(B438,'[1]DADOS (OCULTAR)'!$Q$3:$S$135,3,0),"")</f>
        <v>9039744000860</v>
      </c>
      <c r="B438" s="9" t="str">
        <f>'[1]TCE - ANEXO III - Preencher'!C447</f>
        <v>HOSPITAL DOM HÉLDER CÂMARA - CG. Nº 018/2022</v>
      </c>
      <c r="C438" s="10"/>
      <c r="D438" s="11" t="str">
        <f>'[1]TCE - ANEXO III - Preencher'!E447</f>
        <v>JACQUELINE DA SILVA LIRA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2236-05</v>
      </c>
      <c r="G438" s="13" t="str">
        <f>IF('[1]TCE - ANEXO III - Preencher'!H447="","",'[1]TCE - ANEXO III - Preencher'!H447)</f>
        <v>02/2023</v>
      </c>
      <c r="H438" s="14">
        <f>'[1]TCE - ANEXO III - Preencher'!I447</f>
        <v>0</v>
      </c>
      <c r="I438" s="14">
        <f>'[1]TCE - ANEXO III - Preencher'!J447</f>
        <v>219.46080000000001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1.6786734693877501</v>
      </c>
      <c r="O438" s="15">
        <f>'[1]TCE - ANEXO III - Preencher'!P447</f>
        <v>0</v>
      </c>
      <c r="P438" s="16">
        <f t="shared" si="38"/>
        <v>1.6786734693877501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221.13947346938775</v>
      </c>
    </row>
    <row r="439" spans="1:28" x14ac:dyDescent="0.25">
      <c r="A439" s="8">
        <f>IFERROR(VLOOKUP(B439,'[1]DADOS (OCULTAR)'!$Q$3:$S$135,3,0),"")</f>
        <v>9039744000860</v>
      </c>
      <c r="B439" s="9" t="str">
        <f>'[1]TCE - ANEXO III - Preencher'!C448</f>
        <v>HOSPITAL DOM HÉLDER CÂMARA - CG. Nº 018/2022</v>
      </c>
      <c r="C439" s="10"/>
      <c r="D439" s="11" t="str">
        <f>'[1]TCE - ANEXO III - Preencher'!E448</f>
        <v>JACQUELINE DE OLIVEIRA TAVARES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2235-05</v>
      </c>
      <c r="G439" s="13" t="str">
        <f>IF('[1]TCE - ANEXO III - Preencher'!H448="","",'[1]TCE - ANEXO III - Preencher'!H448)</f>
        <v>02/2023</v>
      </c>
      <c r="H439" s="14">
        <f>'[1]TCE - ANEXO III - Preencher'!I448</f>
        <v>0</v>
      </c>
      <c r="I439" s="14">
        <f>'[1]TCE - ANEXO III - Preencher'!J448</f>
        <v>251.3536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1.6786734693877501</v>
      </c>
      <c r="O439" s="15">
        <f>'[1]TCE - ANEXO III - Preencher'!P448</f>
        <v>0</v>
      </c>
      <c r="P439" s="16">
        <f t="shared" si="38"/>
        <v>1.6786734693877501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253.03227346938775</v>
      </c>
    </row>
    <row r="440" spans="1:28" x14ac:dyDescent="0.25">
      <c r="A440" s="8">
        <f>IFERROR(VLOOKUP(B440,'[1]DADOS (OCULTAR)'!$Q$3:$S$135,3,0),"")</f>
        <v>9039744000860</v>
      </c>
      <c r="B440" s="9" t="str">
        <f>'[1]TCE - ANEXO III - Preencher'!C449</f>
        <v>HOSPITAL DOM HÉLDER CÂMARA - CG. Nº 018/2022</v>
      </c>
      <c r="C440" s="10"/>
      <c r="D440" s="11" t="str">
        <f>'[1]TCE - ANEXO III - Preencher'!E449</f>
        <v>JACYANE DA SILVA MENDES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2235-05</v>
      </c>
      <c r="G440" s="13" t="str">
        <f>IF('[1]TCE - ANEXO III - Preencher'!H449="","",'[1]TCE - ANEXO III - Preencher'!H449)</f>
        <v>02/2023</v>
      </c>
      <c r="H440" s="14">
        <f>'[1]TCE - ANEXO III - Preencher'!I449</f>
        <v>0</v>
      </c>
      <c r="I440" s="14">
        <f>'[1]TCE - ANEXO III - Preencher'!J449</f>
        <v>361.76159999999999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1.6786734693877501</v>
      </c>
      <c r="O440" s="15">
        <f>'[1]TCE - ANEXO III - Preencher'!P449</f>
        <v>0</v>
      </c>
      <c r="P440" s="16">
        <f t="shared" si="38"/>
        <v>1.6786734693877501</v>
      </c>
      <c r="Q440" s="15">
        <f>'[1]TCE - ANEXO III - Preencher'!R449</f>
        <v>339.410381282495</v>
      </c>
      <c r="R440" s="15">
        <f>'[1]TCE - ANEXO III - Preencher'!S449</f>
        <v>17.600000000000001</v>
      </c>
      <c r="S440" s="16">
        <f t="shared" si="39"/>
        <v>321.81038128249497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685.25065475188273</v>
      </c>
    </row>
    <row r="441" spans="1:28" x14ac:dyDescent="0.25">
      <c r="A441" s="8">
        <f>IFERROR(VLOOKUP(B441,'[1]DADOS (OCULTAR)'!$Q$3:$S$135,3,0),"")</f>
        <v>9039744000860</v>
      </c>
      <c r="B441" s="9" t="str">
        <f>'[1]TCE - ANEXO III - Preencher'!C450</f>
        <v>HOSPITAL DOM HÉLDER CÂMARA - CG. Nº 018/2022</v>
      </c>
      <c r="C441" s="10"/>
      <c r="D441" s="11" t="str">
        <f>'[1]TCE - ANEXO III - Preencher'!E450</f>
        <v>JAIDETT ESTEFFANY DO NASCIMENTO SILVA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4110-10</v>
      </c>
      <c r="G441" s="13" t="str">
        <f>IF('[1]TCE - ANEXO III - Preencher'!H450="","",'[1]TCE - ANEXO III - Preencher'!H450)</f>
        <v>02/2023</v>
      </c>
      <c r="H441" s="14">
        <f>'[1]TCE - ANEXO III - Preencher'!I450</f>
        <v>0</v>
      </c>
      <c r="I441" s="14">
        <f>'[1]TCE - ANEXO III - Preencher'!J450</f>
        <v>122.62479999999999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1.6786734693877501</v>
      </c>
      <c r="O441" s="15">
        <f>'[1]TCE - ANEXO III - Preencher'!P450</f>
        <v>0</v>
      </c>
      <c r="P441" s="16">
        <f t="shared" si="38"/>
        <v>1.6786734693877501</v>
      </c>
      <c r="Q441" s="15">
        <f>'[1]TCE - ANEXO III - Preencher'!R450</f>
        <v>339.410381282495</v>
      </c>
      <c r="R441" s="15">
        <f>'[1]TCE - ANEXO III - Preencher'!S450</f>
        <v>78.12</v>
      </c>
      <c r="S441" s="16">
        <f t="shared" si="39"/>
        <v>261.29038128249499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385.59385475188276</v>
      </c>
    </row>
    <row r="442" spans="1:28" x14ac:dyDescent="0.25">
      <c r="A442" s="8">
        <f>IFERROR(VLOOKUP(B442,'[1]DADOS (OCULTAR)'!$Q$3:$S$135,3,0),"")</f>
        <v>9039744000860</v>
      </c>
      <c r="B442" s="9" t="str">
        <f>'[1]TCE - ANEXO III - Preencher'!C451</f>
        <v>HOSPITAL DOM HÉLDER CÂMARA - CG. Nº 018/2022</v>
      </c>
      <c r="C442" s="10"/>
      <c r="D442" s="11" t="str">
        <f>'[1]TCE - ANEXO III - Preencher'!E451</f>
        <v>JAILSON SILVESTRE DA SILVA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3222-05</v>
      </c>
      <c r="G442" s="13" t="str">
        <f>IF('[1]TCE - ANEXO III - Preencher'!H451="","",'[1]TCE - ANEXO III - Preencher'!H451)</f>
        <v>02/2023</v>
      </c>
      <c r="H442" s="14">
        <f>'[1]TCE - ANEXO III - Preencher'!I451</f>
        <v>0</v>
      </c>
      <c r="I442" s="14">
        <f>'[1]TCE - ANEXO III - Preencher'!J451</f>
        <v>145.1344</v>
      </c>
      <c r="J442" s="14">
        <f>'[1]TCE - ANEXO III - Preencher'!K451</f>
        <v>0</v>
      </c>
      <c r="K442" s="15">
        <f>'[1]TCE - ANEXO III - Preencher'!L451</f>
        <v>185.13921108741999</v>
      </c>
      <c r="L442" s="15">
        <f>'[1]TCE - ANEXO III - Preencher'!M451</f>
        <v>26.04</v>
      </c>
      <c r="M442" s="15">
        <f t="shared" si="37"/>
        <v>159.09921108742</v>
      </c>
      <c r="N442" s="15">
        <f>'[1]TCE - ANEXO III - Preencher'!O451</f>
        <v>1.6786734693877501</v>
      </c>
      <c r="O442" s="15">
        <f>'[1]TCE - ANEXO III - Preencher'!P451</f>
        <v>0</v>
      </c>
      <c r="P442" s="16">
        <f t="shared" si="38"/>
        <v>1.6786734693877501</v>
      </c>
      <c r="Q442" s="15">
        <f>'[1]TCE - ANEXO III - Preencher'!R451</f>
        <v>339.410381282495</v>
      </c>
      <c r="R442" s="15">
        <f>'[1]TCE - ANEXO III - Preencher'!S451</f>
        <v>78.12</v>
      </c>
      <c r="S442" s="16">
        <f t="shared" si="39"/>
        <v>261.29038128249499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567.20266583930277</v>
      </c>
    </row>
    <row r="443" spans="1:28" x14ac:dyDescent="0.25">
      <c r="A443" s="8">
        <f>IFERROR(VLOOKUP(B443,'[1]DADOS (OCULTAR)'!$Q$3:$S$135,3,0),"")</f>
        <v>9039744000860</v>
      </c>
      <c r="B443" s="9" t="str">
        <f>'[1]TCE - ANEXO III - Preencher'!C452</f>
        <v>HOSPITAL DOM HÉLDER CÂMARA - CG. Nº 018/2022</v>
      </c>
      <c r="C443" s="10"/>
      <c r="D443" s="11" t="str">
        <f>'[1]TCE - ANEXO III - Preencher'!E452</f>
        <v>JAIRO ALVES DA SILVA JUNIOR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 t="str">
        <f>'[1]TCE - ANEXO III - Preencher'!G452</f>
        <v>7823-20</v>
      </c>
      <c r="G443" s="13" t="str">
        <f>IF('[1]TCE - ANEXO III - Preencher'!H452="","",'[1]TCE - ANEXO III - Preencher'!H452)</f>
        <v>02/2023</v>
      </c>
      <c r="H443" s="14">
        <f>'[1]TCE - ANEXO III - Preencher'!I452</f>
        <v>0</v>
      </c>
      <c r="I443" s="14">
        <f>'[1]TCE - ANEXO III - Preencher'!J452</f>
        <v>153.9864</v>
      </c>
      <c r="J443" s="14">
        <f>'[1]TCE - ANEXO III - Preencher'!K452</f>
        <v>0</v>
      </c>
      <c r="K443" s="15">
        <f>'[1]TCE - ANEXO III - Preencher'!L452</f>
        <v>185.13921108741999</v>
      </c>
      <c r="L443" s="15">
        <f>'[1]TCE - ANEXO III - Preencher'!M452</f>
        <v>31.7</v>
      </c>
      <c r="M443" s="15">
        <f t="shared" si="37"/>
        <v>153.43921108742001</v>
      </c>
      <c r="N443" s="15">
        <f>'[1]TCE - ANEXO III - Preencher'!O452</f>
        <v>1.6786734693877501</v>
      </c>
      <c r="O443" s="15">
        <f>'[1]TCE - ANEXO III - Preencher'!P452</f>
        <v>0</v>
      </c>
      <c r="P443" s="16">
        <f t="shared" si="38"/>
        <v>1.6786734693877501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309.10428455680778</v>
      </c>
    </row>
    <row r="444" spans="1:28" x14ac:dyDescent="0.25">
      <c r="A444" s="8">
        <f>IFERROR(VLOOKUP(B444,'[1]DADOS (OCULTAR)'!$Q$3:$S$135,3,0),"")</f>
        <v>9039744000860</v>
      </c>
      <c r="B444" s="9" t="str">
        <f>'[1]TCE - ANEXO III - Preencher'!C453</f>
        <v>HOSPITAL DOM HÉLDER CÂMARA - CG. Nº 018/2022</v>
      </c>
      <c r="C444" s="10"/>
      <c r="D444" s="11" t="str">
        <f>'[1]TCE - ANEXO III - Preencher'!E453</f>
        <v>JAMERSON DOS SANTOS SILVA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5142-25</v>
      </c>
      <c r="G444" s="13" t="str">
        <f>IF('[1]TCE - ANEXO III - Preencher'!H453="","",'[1]TCE - ANEXO III - Preencher'!H453)</f>
        <v>02/2023</v>
      </c>
      <c r="H444" s="14">
        <f>'[1]TCE - ANEXO III - Preencher'!I453</f>
        <v>0</v>
      </c>
      <c r="I444" s="14">
        <f>'[1]TCE - ANEXO III - Preencher'!J453</f>
        <v>129.77600000000001</v>
      </c>
      <c r="J444" s="14">
        <f>'[1]TCE - ANEXO III - Preencher'!K453</f>
        <v>0</v>
      </c>
      <c r="K444" s="15">
        <f>'[1]TCE - ANEXO III - Preencher'!L453</f>
        <v>185.13921108741999</v>
      </c>
      <c r="L444" s="15">
        <f>'[1]TCE - ANEXO III - Preencher'!M453</f>
        <v>26.04</v>
      </c>
      <c r="M444" s="15">
        <f t="shared" si="37"/>
        <v>159.09921108742</v>
      </c>
      <c r="N444" s="15">
        <f>'[1]TCE - ANEXO III - Preencher'!O453</f>
        <v>1.6786734693877501</v>
      </c>
      <c r="O444" s="15">
        <f>'[1]TCE - ANEXO III - Preencher'!P453</f>
        <v>0</v>
      </c>
      <c r="P444" s="16">
        <f t="shared" si="38"/>
        <v>1.6786734693877501</v>
      </c>
      <c r="Q444" s="15">
        <f>'[1]TCE - ANEXO III - Preencher'!R453</f>
        <v>339.410381282495</v>
      </c>
      <c r="R444" s="15">
        <f>'[1]TCE - ANEXO III - Preencher'!S453</f>
        <v>78.12</v>
      </c>
      <c r="S444" s="16">
        <f t="shared" si="39"/>
        <v>261.29038128249499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551.84426583930281</v>
      </c>
    </row>
    <row r="445" spans="1:28" x14ac:dyDescent="0.25">
      <c r="A445" s="8">
        <f>IFERROR(VLOOKUP(B445,'[1]DADOS (OCULTAR)'!$Q$3:$S$135,3,0),"")</f>
        <v>9039744000860</v>
      </c>
      <c r="B445" s="9" t="str">
        <f>'[1]TCE - ANEXO III - Preencher'!C454</f>
        <v>HOSPITAL DOM HÉLDER CÂMARA - CG. Nº 018/2022</v>
      </c>
      <c r="C445" s="10"/>
      <c r="D445" s="11" t="str">
        <f>'[1]TCE - ANEXO III - Preencher'!E454</f>
        <v>JAMILLY MARIA MACEDO DE MELO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3222-05</v>
      </c>
      <c r="G445" s="13" t="str">
        <f>IF('[1]TCE - ANEXO III - Preencher'!H454="","",'[1]TCE - ANEXO III - Preencher'!H454)</f>
        <v>02/2023</v>
      </c>
      <c r="H445" s="14">
        <f>'[1]TCE - ANEXO III - Preencher'!I454</f>
        <v>0</v>
      </c>
      <c r="I445" s="14">
        <f>'[1]TCE - ANEXO III - Preencher'!J454</f>
        <v>119.3104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1.6786734693877501</v>
      </c>
      <c r="O445" s="15">
        <f>'[1]TCE - ANEXO III - Preencher'!P454</f>
        <v>0</v>
      </c>
      <c r="P445" s="16">
        <f t="shared" si="38"/>
        <v>1.6786734693877501</v>
      </c>
      <c r="Q445" s="15">
        <f>'[1]TCE - ANEXO III - Preencher'!R454</f>
        <v>339.410381282495</v>
      </c>
      <c r="R445" s="15">
        <f>'[1]TCE - ANEXO III - Preencher'!S454</f>
        <v>73.86</v>
      </c>
      <c r="S445" s="16">
        <f t="shared" si="39"/>
        <v>265.55038128249498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386.53945475188272</v>
      </c>
    </row>
    <row r="446" spans="1:28" x14ac:dyDescent="0.25">
      <c r="A446" s="8">
        <f>IFERROR(VLOOKUP(B446,'[1]DADOS (OCULTAR)'!$Q$3:$S$135,3,0),"")</f>
        <v>9039744000860</v>
      </c>
      <c r="B446" s="9" t="str">
        <f>'[1]TCE - ANEXO III - Preencher'!C455</f>
        <v>HOSPITAL DOM HÉLDER CÂMARA - CG. Nº 018/2022</v>
      </c>
      <c r="C446" s="10"/>
      <c r="D446" s="11" t="str">
        <f>'[1]TCE - ANEXO III - Preencher'!E455</f>
        <v>JANAINA CRISTINA DA SILVA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3222-05</v>
      </c>
      <c r="G446" s="13" t="str">
        <f>IF('[1]TCE - ANEXO III - Preencher'!H455="","",'[1]TCE - ANEXO III - Preencher'!H455)</f>
        <v>02/2023</v>
      </c>
      <c r="H446" s="14">
        <f>'[1]TCE - ANEXO III - Preencher'!I455</f>
        <v>0</v>
      </c>
      <c r="I446" s="14">
        <f>'[1]TCE - ANEXO III - Preencher'!J455</f>
        <v>124.2976</v>
      </c>
      <c r="J446" s="14">
        <f>'[1]TCE - ANEXO III - Preencher'!K455</f>
        <v>0</v>
      </c>
      <c r="K446" s="15">
        <f>'[1]TCE - ANEXO III - Preencher'!L455</f>
        <v>185.13921108741999</v>
      </c>
      <c r="L446" s="15">
        <f>'[1]TCE - ANEXO III - Preencher'!M455</f>
        <v>26.04</v>
      </c>
      <c r="M446" s="15">
        <f t="shared" si="37"/>
        <v>159.09921108742</v>
      </c>
      <c r="N446" s="15">
        <f>'[1]TCE - ANEXO III - Preencher'!O455</f>
        <v>1.6786734693877501</v>
      </c>
      <c r="O446" s="15">
        <f>'[1]TCE - ANEXO III - Preencher'!P455</f>
        <v>0</v>
      </c>
      <c r="P446" s="16">
        <f t="shared" si="38"/>
        <v>1.6786734693877501</v>
      </c>
      <c r="Q446" s="15">
        <f>'[1]TCE - ANEXO III - Preencher'!R455</f>
        <v>339.410381282495</v>
      </c>
      <c r="R446" s="15">
        <f>'[1]TCE - ANEXO III - Preencher'!S455</f>
        <v>78.12</v>
      </c>
      <c r="S446" s="16">
        <f t="shared" si="39"/>
        <v>261.29038128249499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546.36586583930284</v>
      </c>
    </row>
    <row r="447" spans="1:28" x14ac:dyDescent="0.25">
      <c r="A447" s="8">
        <f>IFERROR(VLOOKUP(B447,'[1]DADOS (OCULTAR)'!$Q$3:$S$135,3,0),"")</f>
        <v>9039744000860</v>
      </c>
      <c r="B447" s="9" t="str">
        <f>'[1]TCE - ANEXO III - Preencher'!C456</f>
        <v>HOSPITAL DOM HÉLDER CÂMARA - CG. Nº 018/2022</v>
      </c>
      <c r="C447" s="10"/>
      <c r="D447" s="11" t="str">
        <f>'[1]TCE - ANEXO III - Preencher'!E456</f>
        <v>JANAINA DE OLIVEIRA RABELO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3222-05</v>
      </c>
      <c r="G447" s="13" t="str">
        <f>IF('[1]TCE - ANEXO III - Preencher'!H456="","",'[1]TCE - ANEXO III - Preencher'!H456)</f>
        <v>02/2023</v>
      </c>
      <c r="H447" s="14">
        <f>'[1]TCE - ANEXO III - Preencher'!I456</f>
        <v>0</v>
      </c>
      <c r="I447" s="14">
        <f>'[1]TCE - ANEXO III - Preencher'!J456</f>
        <v>156.42959999999999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1.6786734693877501</v>
      </c>
      <c r="O447" s="15">
        <f>'[1]TCE - ANEXO III - Preencher'!P456</f>
        <v>0</v>
      </c>
      <c r="P447" s="16">
        <f t="shared" si="38"/>
        <v>1.6786734693877501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158.10827346938774</v>
      </c>
    </row>
    <row r="448" spans="1:28" x14ac:dyDescent="0.25">
      <c r="A448" s="8">
        <f>IFERROR(VLOOKUP(B448,'[1]DADOS (OCULTAR)'!$Q$3:$S$135,3,0),"")</f>
        <v>9039744000860</v>
      </c>
      <c r="B448" s="9" t="str">
        <f>'[1]TCE - ANEXO III - Preencher'!C457</f>
        <v>HOSPITAL DOM HÉLDER CÂMARA - CG. Nº 018/2022</v>
      </c>
      <c r="C448" s="10"/>
      <c r="D448" s="11" t="str">
        <f>'[1]TCE - ANEXO III - Preencher'!E457</f>
        <v>JANAINA PAULA GOMES MAGALHAES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2238-10</v>
      </c>
      <c r="G448" s="13" t="str">
        <f>IF('[1]TCE - ANEXO III - Preencher'!H457="","",'[1]TCE - ANEXO III - Preencher'!H457)</f>
        <v>02/2023</v>
      </c>
      <c r="H448" s="14">
        <f>'[1]TCE - ANEXO III - Preencher'!I457</f>
        <v>0</v>
      </c>
      <c r="I448" s="14">
        <f>'[1]TCE - ANEXO III - Preencher'!J457</f>
        <v>1087.8712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1.6786734693877501</v>
      </c>
      <c r="O448" s="15">
        <f>'[1]TCE - ANEXO III - Preencher'!P457</f>
        <v>0</v>
      </c>
      <c r="P448" s="16">
        <f t="shared" si="38"/>
        <v>1.6786734693877501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1089.5498734693879</v>
      </c>
    </row>
    <row r="449" spans="1:28" x14ac:dyDescent="0.25">
      <c r="A449" s="8">
        <f>IFERROR(VLOOKUP(B449,'[1]DADOS (OCULTAR)'!$Q$3:$S$135,3,0),"")</f>
        <v>9039744000860</v>
      </c>
      <c r="B449" s="9" t="str">
        <f>'[1]TCE - ANEXO III - Preencher'!C458</f>
        <v>HOSPITAL DOM HÉLDER CÂMARA - CG. Nº 018/2022</v>
      </c>
      <c r="C449" s="10"/>
      <c r="D449" s="11" t="str">
        <f>'[1]TCE - ANEXO III - Preencher'!E458</f>
        <v>JANDIRA DA ROCHA GUEDES MARCOLINO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2235-05</v>
      </c>
      <c r="G449" s="13" t="str">
        <f>IF('[1]TCE - ANEXO III - Preencher'!H458="","",'[1]TCE - ANEXO III - Preencher'!H458)</f>
        <v>02/2023</v>
      </c>
      <c r="H449" s="14">
        <f>'[1]TCE - ANEXO III - Preencher'!I458</f>
        <v>0</v>
      </c>
      <c r="I449" s="14">
        <f>'[1]TCE - ANEXO III - Preencher'!J458</f>
        <v>337.2296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1.6786734693877501</v>
      </c>
      <c r="O449" s="15">
        <f>'[1]TCE - ANEXO III - Preencher'!P458</f>
        <v>0</v>
      </c>
      <c r="P449" s="16">
        <f t="shared" si="38"/>
        <v>1.6786734693877501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338.90827346938778</v>
      </c>
    </row>
    <row r="450" spans="1:28" x14ac:dyDescent="0.25">
      <c r="A450" s="8">
        <f>IFERROR(VLOOKUP(B450,'[1]DADOS (OCULTAR)'!$Q$3:$S$135,3,0),"")</f>
        <v>9039744000860</v>
      </c>
      <c r="B450" s="9" t="str">
        <f>'[1]TCE - ANEXO III - Preencher'!C459</f>
        <v>HOSPITAL DOM HÉLDER CÂMARA - CG. Nº 018/2022</v>
      </c>
      <c r="C450" s="10"/>
      <c r="D450" s="11" t="str">
        <f>'[1]TCE - ANEXO III - Preencher'!E459</f>
        <v>JANEISE PATRICIA FERREIRA DA SILVA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3222-05</v>
      </c>
      <c r="G450" s="13" t="str">
        <f>IF('[1]TCE - ANEXO III - Preencher'!H459="","",'[1]TCE - ANEXO III - Preencher'!H459)</f>
        <v>02/2023</v>
      </c>
      <c r="H450" s="14">
        <f>'[1]TCE - ANEXO III - Preencher'!I459</f>
        <v>0</v>
      </c>
      <c r="I450" s="14">
        <f>'[1]TCE - ANEXO III - Preencher'!J459</f>
        <v>139.96639999999999</v>
      </c>
      <c r="J450" s="14">
        <f>'[1]TCE - ANEXO III - Preencher'!K459</f>
        <v>0</v>
      </c>
      <c r="K450" s="15">
        <f>'[1]TCE - ANEXO III - Preencher'!L459</f>
        <v>185.13921108741999</v>
      </c>
      <c r="L450" s="15">
        <f>'[1]TCE - ANEXO III - Preencher'!M459</f>
        <v>26.04</v>
      </c>
      <c r="M450" s="15">
        <f t="shared" si="37"/>
        <v>159.09921108742</v>
      </c>
      <c r="N450" s="15">
        <f>'[1]TCE - ANEXO III - Preencher'!O459</f>
        <v>1.6786734693877501</v>
      </c>
      <c r="O450" s="15">
        <f>'[1]TCE - ANEXO III - Preencher'!P459</f>
        <v>0</v>
      </c>
      <c r="P450" s="16">
        <f t="shared" si="38"/>
        <v>1.6786734693877501</v>
      </c>
      <c r="Q450" s="15">
        <f>'[1]TCE - ANEXO III - Preencher'!R459</f>
        <v>339.410381282495</v>
      </c>
      <c r="R450" s="15">
        <f>'[1]TCE - ANEXO III - Preencher'!S459</f>
        <v>78.12</v>
      </c>
      <c r="S450" s="16">
        <f t="shared" si="39"/>
        <v>261.29038128249499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562.03466583930276</v>
      </c>
    </row>
    <row r="451" spans="1:28" x14ac:dyDescent="0.25">
      <c r="A451" s="8">
        <f>IFERROR(VLOOKUP(B451,'[1]DADOS (OCULTAR)'!$Q$3:$S$135,3,0),"")</f>
        <v>9039744000860</v>
      </c>
      <c r="B451" s="9" t="str">
        <f>'[1]TCE - ANEXO III - Preencher'!C460</f>
        <v>HOSPITAL DOM HÉLDER CÂMARA - CG. Nº 018/2022</v>
      </c>
      <c r="C451" s="10"/>
      <c r="D451" s="11" t="str">
        <f>'[1]TCE - ANEXO III - Preencher'!E460</f>
        <v>JAQUELINE DA SILVA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5163-45</v>
      </c>
      <c r="G451" s="13" t="str">
        <f>IF('[1]TCE - ANEXO III - Preencher'!H460="","",'[1]TCE - ANEXO III - Preencher'!H460)</f>
        <v>02/2023</v>
      </c>
      <c r="H451" s="14">
        <f>'[1]TCE - ANEXO III - Preencher'!I460</f>
        <v>0</v>
      </c>
      <c r="I451" s="14">
        <f>'[1]TCE - ANEXO III - Preencher'!J460</f>
        <v>130.19999999999999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1.6786734693877501</v>
      </c>
      <c r="O451" s="15">
        <f>'[1]TCE - ANEXO III - Preencher'!P460</f>
        <v>0</v>
      </c>
      <c r="P451" s="16">
        <f t="shared" si="38"/>
        <v>1.6786734693877501</v>
      </c>
      <c r="Q451" s="15">
        <f>'[1]TCE - ANEXO III - Preencher'!R460</f>
        <v>339.410381282495</v>
      </c>
      <c r="R451" s="15">
        <f>'[1]TCE - ANEXO III - Preencher'!S460</f>
        <v>76.17</v>
      </c>
      <c r="S451" s="16">
        <f t="shared" si="39"/>
        <v>263.24038128249498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395.11905475188269</v>
      </c>
    </row>
    <row r="452" spans="1:28" x14ac:dyDescent="0.25">
      <c r="A452" s="8">
        <f>IFERROR(VLOOKUP(B452,'[1]DADOS (OCULTAR)'!$Q$3:$S$135,3,0),"")</f>
        <v>9039744000860</v>
      </c>
      <c r="B452" s="9" t="str">
        <f>'[1]TCE - ANEXO III - Preencher'!C461</f>
        <v>HOSPITAL DOM HÉLDER CÂMARA - CG. Nº 018/2022</v>
      </c>
      <c r="C452" s="10"/>
      <c r="D452" s="11" t="str">
        <f>'[1]TCE - ANEXO III - Preencher'!E461</f>
        <v>JAQUELINE DO NASCIMENTO MAGNO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3222-05</v>
      </c>
      <c r="G452" s="13" t="str">
        <f>IF('[1]TCE - ANEXO III - Preencher'!H461="","",'[1]TCE - ANEXO III - Preencher'!H461)</f>
        <v>02/2023</v>
      </c>
      <c r="H452" s="14">
        <f>'[1]TCE - ANEXO III - Preencher'!I461</f>
        <v>0</v>
      </c>
      <c r="I452" s="14">
        <f>'[1]TCE - ANEXO III - Preencher'!J461</f>
        <v>124.992</v>
      </c>
      <c r="J452" s="14">
        <f>'[1]TCE - ANEXO III - Preencher'!K461</f>
        <v>0</v>
      </c>
      <c r="K452" s="15">
        <f>'[1]TCE - ANEXO III - Preencher'!L461</f>
        <v>185.13921108741999</v>
      </c>
      <c r="L452" s="15">
        <f>'[1]TCE - ANEXO III - Preencher'!M461</f>
        <v>26.04</v>
      </c>
      <c r="M452" s="15">
        <f t="shared" ref="M452:M515" si="43">K452-L452</f>
        <v>159.09921108742</v>
      </c>
      <c r="N452" s="15">
        <f>'[1]TCE - ANEXO III - Preencher'!O461</f>
        <v>1.6786734693877501</v>
      </c>
      <c r="O452" s="15">
        <f>'[1]TCE - ANEXO III - Preencher'!P461</f>
        <v>0</v>
      </c>
      <c r="P452" s="16">
        <f t="shared" ref="P452:P515" si="44">N452-O452</f>
        <v>1.6786734693877501</v>
      </c>
      <c r="Q452" s="15">
        <f>'[1]TCE - ANEXO III - Preencher'!R461</f>
        <v>339.410381282495</v>
      </c>
      <c r="R452" s="15">
        <f>'[1]TCE - ANEXO III - Preencher'!S461</f>
        <v>78.12</v>
      </c>
      <c r="S452" s="16">
        <f t="shared" ref="S452:S515" si="45">Q452-R452</f>
        <v>261.29038128249499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547.0602658393027</v>
      </c>
    </row>
    <row r="453" spans="1:28" x14ac:dyDescent="0.25">
      <c r="A453" s="8">
        <f>IFERROR(VLOOKUP(B453,'[1]DADOS (OCULTAR)'!$Q$3:$S$135,3,0),"")</f>
        <v>9039744000860</v>
      </c>
      <c r="B453" s="9" t="str">
        <f>'[1]TCE - ANEXO III - Preencher'!C462</f>
        <v>HOSPITAL DOM HÉLDER CÂMARA - CG. Nº 018/2022</v>
      </c>
      <c r="C453" s="10"/>
      <c r="D453" s="11" t="str">
        <f>'[1]TCE - ANEXO III - Preencher'!E462</f>
        <v>JAQUELINE EVANGELISTA DOS SANTOS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3222-05</v>
      </c>
      <c r="G453" s="13" t="str">
        <f>IF('[1]TCE - ANEXO III - Preencher'!H462="","",'[1]TCE - ANEXO III - Preencher'!H462)</f>
        <v>02/2023</v>
      </c>
      <c r="H453" s="14">
        <f>'[1]TCE - ANEXO III - Preencher'!I462</f>
        <v>0</v>
      </c>
      <c r="I453" s="14">
        <f>'[1]TCE - ANEXO III - Preencher'!J462</f>
        <v>240.9256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1.6786734693877501</v>
      </c>
      <c r="O453" s="15">
        <f>'[1]TCE - ANEXO III - Preencher'!P462</f>
        <v>0</v>
      </c>
      <c r="P453" s="16">
        <f t="shared" si="44"/>
        <v>1.6786734693877501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242.60427346938775</v>
      </c>
    </row>
    <row r="454" spans="1:28" x14ac:dyDescent="0.25">
      <c r="A454" s="8">
        <f>IFERROR(VLOOKUP(B454,'[1]DADOS (OCULTAR)'!$Q$3:$S$135,3,0),"")</f>
        <v>9039744000860</v>
      </c>
      <c r="B454" s="9" t="str">
        <f>'[1]TCE - ANEXO III - Preencher'!C463</f>
        <v>HOSPITAL DOM HÉLDER CÂMARA - CG. Nº 018/2022</v>
      </c>
      <c r="C454" s="10"/>
      <c r="D454" s="11" t="str">
        <f>'[1]TCE - ANEXO III - Preencher'!E463</f>
        <v>JAQUELINE MARIA DO NASCIMENTO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3242-05</v>
      </c>
      <c r="G454" s="13" t="str">
        <f>IF('[1]TCE - ANEXO III - Preencher'!H463="","",'[1]TCE - ANEXO III - Preencher'!H463)</f>
        <v>02/2023</v>
      </c>
      <c r="H454" s="14">
        <f>'[1]TCE - ANEXO III - Preencher'!I463</f>
        <v>0</v>
      </c>
      <c r="I454" s="14">
        <f>'[1]TCE - ANEXO III - Preencher'!J463</f>
        <v>177.71360000000001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1.6786734693877501</v>
      </c>
      <c r="O454" s="15">
        <f>'[1]TCE - ANEXO III - Preencher'!P463</f>
        <v>0</v>
      </c>
      <c r="P454" s="16">
        <f t="shared" si="44"/>
        <v>1.6786734693877501</v>
      </c>
      <c r="Q454" s="15">
        <f>'[1]TCE - ANEXO III - Preencher'!R463</f>
        <v>339.410381282495</v>
      </c>
      <c r="R454" s="15">
        <f>'[1]TCE - ANEXO III - Preencher'!S463</f>
        <v>91.18</v>
      </c>
      <c r="S454" s="16">
        <f t="shared" si="45"/>
        <v>248.23038128249499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427.62265475188275</v>
      </c>
    </row>
    <row r="455" spans="1:28" x14ac:dyDescent="0.25">
      <c r="A455" s="8">
        <f>IFERROR(VLOOKUP(B455,'[1]DADOS (OCULTAR)'!$Q$3:$S$135,3,0),"")</f>
        <v>9039744000860</v>
      </c>
      <c r="B455" s="9" t="str">
        <f>'[1]TCE - ANEXO III - Preencher'!C464</f>
        <v>HOSPITAL DOM HÉLDER CÂMARA - CG. Nº 018/2022</v>
      </c>
      <c r="C455" s="10"/>
      <c r="D455" s="11" t="str">
        <f>'[1]TCE - ANEXO III - Preencher'!E464</f>
        <v>JARCILENE ALBINO DE OLIVEIRA RODRIGUES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2516-05</v>
      </c>
      <c r="G455" s="13" t="str">
        <f>IF('[1]TCE - ANEXO III - Preencher'!H464="","",'[1]TCE - ANEXO III - Preencher'!H464)</f>
        <v>02/2023</v>
      </c>
      <c r="H455" s="14">
        <f>'[1]TCE - ANEXO III - Preencher'!I464</f>
        <v>0</v>
      </c>
      <c r="I455" s="14">
        <f>'[1]TCE - ANEXO III - Preencher'!J464</f>
        <v>267.4144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1.6786734693877501</v>
      </c>
      <c r="O455" s="15">
        <f>'[1]TCE - ANEXO III - Preencher'!P464</f>
        <v>0</v>
      </c>
      <c r="P455" s="16">
        <f t="shared" si="44"/>
        <v>1.6786734693877501</v>
      </c>
      <c r="Q455" s="15">
        <f>'[1]TCE - ANEXO III - Preencher'!R464</f>
        <v>339.410381282495</v>
      </c>
      <c r="R455" s="15">
        <f>'[1]TCE - ANEXO III - Preencher'!S464</f>
        <v>90.2</v>
      </c>
      <c r="S455" s="16">
        <f t="shared" si="45"/>
        <v>249.21038128249501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518.30345475188278</v>
      </c>
    </row>
    <row r="456" spans="1:28" x14ac:dyDescent="0.25">
      <c r="A456" s="8">
        <f>IFERROR(VLOOKUP(B456,'[1]DADOS (OCULTAR)'!$Q$3:$S$135,3,0),"")</f>
        <v>9039744000860</v>
      </c>
      <c r="B456" s="9" t="str">
        <f>'[1]TCE - ANEXO III - Preencher'!C465</f>
        <v>HOSPITAL DOM HÉLDER CÂMARA - CG. Nº 018/2022</v>
      </c>
      <c r="C456" s="10"/>
      <c r="D456" s="11" t="str">
        <f>'[1]TCE - ANEXO III - Preencher'!E465</f>
        <v>JARDICILENE MARIA DE LIMA SILVA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3222-05</v>
      </c>
      <c r="G456" s="13" t="str">
        <f>IF('[1]TCE - ANEXO III - Preencher'!H465="","",'[1]TCE - ANEXO III - Preencher'!H465)</f>
        <v>02/2023</v>
      </c>
      <c r="H456" s="14">
        <f>'[1]TCE - ANEXO III - Preencher'!I465</f>
        <v>0</v>
      </c>
      <c r="I456" s="14">
        <f>'[1]TCE - ANEXO III - Preencher'!J465</f>
        <v>124.8312</v>
      </c>
      <c r="J456" s="14">
        <f>'[1]TCE - ANEXO III - Preencher'!K465</f>
        <v>0</v>
      </c>
      <c r="K456" s="15">
        <f>'[1]TCE - ANEXO III - Preencher'!L465</f>
        <v>185.13921108741999</v>
      </c>
      <c r="L456" s="15">
        <f>'[1]TCE - ANEXO III - Preencher'!M465</f>
        <v>26.04</v>
      </c>
      <c r="M456" s="15">
        <f t="shared" si="43"/>
        <v>159.09921108742</v>
      </c>
      <c r="N456" s="15">
        <f>'[1]TCE - ANEXO III - Preencher'!O465</f>
        <v>1.6786734693877501</v>
      </c>
      <c r="O456" s="15">
        <f>'[1]TCE - ANEXO III - Preencher'!P465</f>
        <v>0</v>
      </c>
      <c r="P456" s="16">
        <f t="shared" si="44"/>
        <v>1.6786734693877501</v>
      </c>
      <c r="Q456" s="15">
        <f>'[1]TCE - ANEXO III - Preencher'!R465</f>
        <v>339.410381282495</v>
      </c>
      <c r="R456" s="15">
        <f>'[1]TCE - ANEXO III - Preencher'!S465</f>
        <v>78.12</v>
      </c>
      <c r="S456" s="16">
        <f t="shared" si="45"/>
        <v>261.29038128249499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546.89946583930282</v>
      </c>
    </row>
    <row r="457" spans="1:28" x14ac:dyDescent="0.25">
      <c r="A457" s="8">
        <f>IFERROR(VLOOKUP(B457,'[1]DADOS (OCULTAR)'!$Q$3:$S$135,3,0),"")</f>
        <v>9039744000860</v>
      </c>
      <c r="B457" s="9" t="str">
        <f>'[1]TCE - ANEXO III - Preencher'!C466</f>
        <v>HOSPITAL DOM HÉLDER CÂMARA - CG. Nº 018/2022</v>
      </c>
      <c r="C457" s="10"/>
      <c r="D457" s="11" t="str">
        <f>'[1]TCE - ANEXO III - Preencher'!E466</f>
        <v xml:space="preserve">JAYNE DANIELE DE OLIVEIRA 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3222-05</v>
      </c>
      <c r="G457" s="13" t="str">
        <f>IF('[1]TCE - ANEXO III - Preencher'!H466="","",'[1]TCE - ANEXO III - Preencher'!H466)</f>
        <v>02/2023</v>
      </c>
      <c r="H457" s="14">
        <f>'[1]TCE - ANEXO III - Preencher'!I466</f>
        <v>0</v>
      </c>
      <c r="I457" s="14">
        <f>'[1]TCE - ANEXO III - Preencher'!J466</f>
        <v>161.732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1.6786734693877501</v>
      </c>
      <c r="O457" s="15">
        <f>'[1]TCE - ANEXO III - Preencher'!P466</f>
        <v>0</v>
      </c>
      <c r="P457" s="16">
        <f t="shared" si="44"/>
        <v>1.6786734693877501</v>
      </c>
      <c r="Q457" s="15">
        <f>'[1]TCE - ANEXO III - Preencher'!R466</f>
        <v>339.410381282495</v>
      </c>
      <c r="R457" s="15">
        <f>'[1]TCE - ANEXO III - Preencher'!S466</f>
        <v>78.12</v>
      </c>
      <c r="S457" s="16">
        <f t="shared" si="45"/>
        <v>261.29038128249499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424.70105475188274</v>
      </c>
    </row>
    <row r="458" spans="1:28" x14ac:dyDescent="0.25">
      <c r="A458" s="8">
        <f>IFERROR(VLOOKUP(B458,'[1]DADOS (OCULTAR)'!$Q$3:$S$135,3,0),"")</f>
        <v>9039744000860</v>
      </c>
      <c r="B458" s="9" t="str">
        <f>'[1]TCE - ANEXO III - Preencher'!C467</f>
        <v>HOSPITAL DOM HÉLDER CÂMARA - CG. Nº 018/2022</v>
      </c>
      <c r="C458" s="10"/>
      <c r="D458" s="11" t="str">
        <f>'[1]TCE - ANEXO III - Preencher'!E467</f>
        <v>JEISIANY ELLEN SOARES LEITE ANDRADE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5211-30</v>
      </c>
      <c r="G458" s="13" t="str">
        <f>IF('[1]TCE - ANEXO III - Preencher'!H467="","",'[1]TCE - ANEXO III - Preencher'!H467)</f>
        <v>02/2023</v>
      </c>
      <c r="H458" s="14">
        <f>'[1]TCE - ANEXO III - Preencher'!I467</f>
        <v>0</v>
      </c>
      <c r="I458" s="14">
        <f>'[1]TCE - ANEXO III - Preencher'!J467</f>
        <v>104.16</v>
      </c>
      <c r="J458" s="14">
        <f>'[1]TCE - ANEXO III - Preencher'!K467</f>
        <v>0</v>
      </c>
      <c r="K458" s="15">
        <f>'[1]TCE - ANEXO III - Preencher'!L467</f>
        <v>185.13921108741999</v>
      </c>
      <c r="L458" s="15">
        <f>'[1]TCE - ANEXO III - Preencher'!M467</f>
        <v>26.04</v>
      </c>
      <c r="M458" s="15">
        <f t="shared" si="43"/>
        <v>159.09921108742</v>
      </c>
      <c r="N458" s="15">
        <f>'[1]TCE - ANEXO III - Preencher'!O467</f>
        <v>1.6786734693877501</v>
      </c>
      <c r="O458" s="15">
        <f>'[1]TCE - ANEXO III - Preencher'!P467</f>
        <v>0</v>
      </c>
      <c r="P458" s="16">
        <f t="shared" si="44"/>
        <v>1.6786734693877501</v>
      </c>
      <c r="Q458" s="15">
        <f>'[1]TCE - ANEXO III - Preencher'!R467</f>
        <v>339.410381282495</v>
      </c>
      <c r="R458" s="15">
        <f>'[1]TCE - ANEXO III - Preencher'!S467</f>
        <v>78.12</v>
      </c>
      <c r="S458" s="16">
        <f t="shared" si="45"/>
        <v>261.29038128249499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526.22826583930282</v>
      </c>
    </row>
    <row r="459" spans="1:28" x14ac:dyDescent="0.25">
      <c r="A459" s="8">
        <f>IFERROR(VLOOKUP(B459,'[1]DADOS (OCULTAR)'!$Q$3:$S$135,3,0),"")</f>
        <v>9039744000860</v>
      </c>
      <c r="B459" s="9" t="str">
        <f>'[1]TCE - ANEXO III - Preencher'!C468</f>
        <v>HOSPITAL DOM HÉLDER CÂMARA - CG. Nº 018/2022</v>
      </c>
      <c r="C459" s="10"/>
      <c r="D459" s="11" t="str">
        <f>'[1]TCE - ANEXO III - Preencher'!E468</f>
        <v>JEIVERSON DA SILVA VIRAES</v>
      </c>
      <c r="E459" s="9" t="str">
        <f>IF('[1]TCE - ANEXO III - Preencher'!F468="4 - Assistência Odontológica","2 - Outros Profissionais da Saúde",'[1]TCE - ANEXO III - Preencher'!F468)</f>
        <v>3 - Administrativo</v>
      </c>
      <c r="F459" s="12" t="str">
        <f>'[1]TCE - ANEXO III - Preencher'!G468</f>
        <v>5174-10</v>
      </c>
      <c r="G459" s="13" t="str">
        <f>IF('[1]TCE - ANEXO III - Preencher'!H468="","",'[1]TCE - ANEXO III - Preencher'!H468)</f>
        <v>02/2023</v>
      </c>
      <c r="H459" s="14">
        <f>'[1]TCE - ANEXO III - Preencher'!I468</f>
        <v>0</v>
      </c>
      <c r="I459" s="14">
        <f>'[1]TCE - ANEXO III - Preencher'!J468</f>
        <v>104.16</v>
      </c>
      <c r="J459" s="14">
        <f>'[1]TCE - ANEXO III - Preencher'!K468</f>
        <v>0</v>
      </c>
      <c r="K459" s="15">
        <f>'[1]TCE - ANEXO III - Preencher'!L468</f>
        <v>185.13921108741999</v>
      </c>
      <c r="L459" s="15">
        <f>'[1]TCE - ANEXO III - Preencher'!M468</f>
        <v>26.04</v>
      </c>
      <c r="M459" s="15">
        <f t="shared" si="43"/>
        <v>159.09921108742</v>
      </c>
      <c r="N459" s="15">
        <f>'[1]TCE - ANEXO III - Preencher'!O468</f>
        <v>1.6786734693877501</v>
      </c>
      <c r="O459" s="15">
        <f>'[1]TCE - ANEXO III - Preencher'!P468</f>
        <v>0</v>
      </c>
      <c r="P459" s="16">
        <f t="shared" si="44"/>
        <v>1.6786734693877501</v>
      </c>
      <c r="Q459" s="15">
        <f>'[1]TCE - ANEXO III - Preencher'!R468</f>
        <v>339.410381282495</v>
      </c>
      <c r="R459" s="15">
        <f>'[1]TCE - ANEXO III - Preencher'!S468</f>
        <v>78.12</v>
      </c>
      <c r="S459" s="16">
        <f t="shared" si="45"/>
        <v>261.29038128249499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526.22826583930282</v>
      </c>
    </row>
    <row r="460" spans="1:28" x14ac:dyDescent="0.25">
      <c r="A460" s="8">
        <f>IFERROR(VLOOKUP(B460,'[1]DADOS (OCULTAR)'!$Q$3:$S$135,3,0),"")</f>
        <v>9039744000860</v>
      </c>
      <c r="B460" s="9" t="str">
        <f>'[1]TCE - ANEXO III - Preencher'!C469</f>
        <v>HOSPITAL DOM HÉLDER CÂMARA - CG. Nº 018/2022</v>
      </c>
      <c r="C460" s="10"/>
      <c r="D460" s="11" t="str">
        <f>'[1]TCE - ANEXO III - Preencher'!E469</f>
        <v>JESSE LIMA DOS PRAZERES JUNIOR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5151-10</v>
      </c>
      <c r="G460" s="13" t="str">
        <f>IF('[1]TCE - ANEXO III - Preencher'!H469="","",'[1]TCE - ANEXO III - Preencher'!H469)</f>
        <v>02/2023</v>
      </c>
      <c r="H460" s="14">
        <f>'[1]TCE - ANEXO III - Preencher'!I469</f>
        <v>0</v>
      </c>
      <c r="I460" s="14">
        <f>'[1]TCE - ANEXO III - Preencher'!J469</f>
        <v>124.992</v>
      </c>
      <c r="J460" s="14">
        <f>'[1]TCE - ANEXO III - Preencher'!K469</f>
        <v>0</v>
      </c>
      <c r="K460" s="15">
        <f>'[1]TCE - ANEXO III - Preencher'!L469</f>
        <v>185.13921108741999</v>
      </c>
      <c r="L460" s="15">
        <f>'[1]TCE - ANEXO III - Preencher'!M469</f>
        <v>26.04</v>
      </c>
      <c r="M460" s="15">
        <f t="shared" si="43"/>
        <v>159.09921108742</v>
      </c>
      <c r="N460" s="15">
        <f>'[1]TCE - ANEXO III - Preencher'!O469</f>
        <v>1.6786734693877501</v>
      </c>
      <c r="O460" s="15">
        <f>'[1]TCE - ANEXO III - Preencher'!P469</f>
        <v>0</v>
      </c>
      <c r="P460" s="16">
        <f t="shared" si="44"/>
        <v>1.6786734693877501</v>
      </c>
      <c r="Q460" s="15">
        <f>'[1]TCE - ANEXO III - Preencher'!R469</f>
        <v>339.410381282495</v>
      </c>
      <c r="R460" s="15">
        <f>'[1]TCE - ANEXO III - Preencher'!S469</f>
        <v>78.12</v>
      </c>
      <c r="S460" s="16">
        <f t="shared" si="45"/>
        <v>261.29038128249499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547.0602658393027</v>
      </c>
    </row>
    <row r="461" spans="1:28" x14ac:dyDescent="0.25">
      <c r="A461" s="8">
        <f>IFERROR(VLOOKUP(B461,'[1]DADOS (OCULTAR)'!$Q$3:$S$135,3,0),"")</f>
        <v>9039744000860</v>
      </c>
      <c r="B461" s="9" t="str">
        <f>'[1]TCE - ANEXO III - Preencher'!C470</f>
        <v>HOSPITAL DOM HÉLDER CÂMARA - CG. Nº 018/2022</v>
      </c>
      <c r="C461" s="10"/>
      <c r="D461" s="11" t="str">
        <f>'[1]TCE - ANEXO III - Preencher'!E470</f>
        <v>JESSE SANTIAGO FERREIRA JUNIOR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3222-05</v>
      </c>
      <c r="G461" s="13" t="str">
        <f>IF('[1]TCE - ANEXO III - Preencher'!H470="","",'[1]TCE - ANEXO III - Preencher'!H470)</f>
        <v>02/2023</v>
      </c>
      <c r="H461" s="14">
        <f>'[1]TCE - ANEXO III - Preencher'!I470</f>
        <v>0</v>
      </c>
      <c r="I461" s="14">
        <f>'[1]TCE - ANEXO III - Preencher'!J470</f>
        <v>151.38800000000001</v>
      </c>
      <c r="J461" s="14">
        <f>'[1]TCE - ANEXO III - Preencher'!K470</f>
        <v>0</v>
      </c>
      <c r="K461" s="15">
        <f>'[1]TCE - ANEXO III - Preencher'!L470</f>
        <v>185.13921108741999</v>
      </c>
      <c r="L461" s="15">
        <f>'[1]TCE - ANEXO III - Preencher'!M470</f>
        <v>26.04</v>
      </c>
      <c r="M461" s="15">
        <f t="shared" si="43"/>
        <v>159.09921108742</v>
      </c>
      <c r="N461" s="15">
        <f>'[1]TCE - ANEXO III - Preencher'!O470</f>
        <v>1.6786734693877501</v>
      </c>
      <c r="O461" s="15">
        <f>'[1]TCE - ANEXO III - Preencher'!P470</f>
        <v>0</v>
      </c>
      <c r="P461" s="16">
        <f t="shared" si="44"/>
        <v>1.6786734693877501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312.16588455680778</v>
      </c>
    </row>
    <row r="462" spans="1:28" x14ac:dyDescent="0.25">
      <c r="A462" s="8">
        <f>IFERROR(VLOOKUP(B462,'[1]DADOS (OCULTAR)'!$Q$3:$S$135,3,0),"")</f>
        <v>9039744000860</v>
      </c>
      <c r="B462" s="9" t="str">
        <f>'[1]TCE - ANEXO III - Preencher'!C471</f>
        <v>HOSPITAL DOM HÉLDER CÂMARA - CG. Nº 018/2022</v>
      </c>
      <c r="C462" s="10"/>
      <c r="D462" s="11" t="str">
        <f>'[1]TCE - ANEXO III - Preencher'!E471</f>
        <v>JESSICA AMORIM MAGALHAES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2236-05</v>
      </c>
      <c r="G462" s="13" t="str">
        <f>IF('[1]TCE - ANEXO III - Preencher'!H471="","",'[1]TCE - ANEXO III - Preencher'!H471)</f>
        <v>02/2023</v>
      </c>
      <c r="H462" s="14">
        <f>'[1]TCE - ANEXO III - Preencher'!I471</f>
        <v>0</v>
      </c>
      <c r="I462" s="14">
        <f>'[1]TCE - ANEXO III - Preencher'!J471</f>
        <v>343.79440000000011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1.6786734693877501</v>
      </c>
      <c r="O462" s="15">
        <f>'[1]TCE - ANEXO III - Preencher'!P471</f>
        <v>0</v>
      </c>
      <c r="P462" s="16">
        <f t="shared" si="44"/>
        <v>1.6786734693877501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345.47307346938788</v>
      </c>
    </row>
    <row r="463" spans="1:28" x14ac:dyDescent="0.25">
      <c r="A463" s="8">
        <f>IFERROR(VLOOKUP(B463,'[1]DADOS (OCULTAR)'!$Q$3:$S$135,3,0),"")</f>
        <v>9039744000860</v>
      </c>
      <c r="B463" s="9" t="str">
        <f>'[1]TCE - ANEXO III - Preencher'!C472</f>
        <v>HOSPITAL DOM HÉLDER CÂMARA - CG. Nº 018/2022</v>
      </c>
      <c r="C463" s="10"/>
      <c r="D463" s="11" t="str">
        <f>'[1]TCE - ANEXO III - Preencher'!E472</f>
        <v>JESSICA NATALIANE DA SILVA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3222-05</v>
      </c>
      <c r="G463" s="13" t="str">
        <f>IF('[1]TCE - ANEXO III - Preencher'!H472="","",'[1]TCE - ANEXO III - Preencher'!H472)</f>
        <v>02/2023</v>
      </c>
      <c r="H463" s="14">
        <f>'[1]TCE - ANEXO III - Preencher'!I472</f>
        <v>0</v>
      </c>
      <c r="I463" s="14">
        <f>'[1]TCE - ANEXO III - Preencher'!J472</f>
        <v>135.40799999999999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1.6786734693877501</v>
      </c>
      <c r="O463" s="15">
        <f>'[1]TCE - ANEXO III - Preencher'!P472</f>
        <v>0</v>
      </c>
      <c r="P463" s="16">
        <f t="shared" si="44"/>
        <v>1.6786734693877501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137.08667346938773</v>
      </c>
    </row>
    <row r="464" spans="1:28" x14ac:dyDescent="0.25">
      <c r="A464" s="8">
        <f>IFERROR(VLOOKUP(B464,'[1]DADOS (OCULTAR)'!$Q$3:$S$135,3,0),"")</f>
        <v>9039744000860</v>
      </c>
      <c r="B464" s="9" t="str">
        <f>'[1]TCE - ANEXO III - Preencher'!C473</f>
        <v>HOSPITAL DOM HÉLDER CÂMARA - CG. Nº 018/2022</v>
      </c>
      <c r="C464" s="10"/>
      <c r="D464" s="11" t="str">
        <f>'[1]TCE - ANEXO III - Preencher'!E473</f>
        <v>JESSICA XAVIER BATISTA LIMA DA SILVA</v>
      </c>
      <c r="E464" s="9" t="str">
        <f>IF('[1]TCE - ANEXO III - Preencher'!F473="4 - Assistência Odontológica","2 - Outros Profissionais da Saúde",'[1]TCE - ANEXO III - Preencher'!F473)</f>
        <v>1 - Médico</v>
      </c>
      <c r="F464" s="12" t="str">
        <f>'[1]TCE - ANEXO III - Preencher'!G473</f>
        <v>2251-25</v>
      </c>
      <c r="G464" s="13" t="str">
        <f>IF('[1]TCE - ANEXO III - Preencher'!H473="","",'[1]TCE - ANEXO III - Preencher'!H473)</f>
        <v>02/2023</v>
      </c>
      <c r="H464" s="14">
        <f>'[1]TCE - ANEXO III - Preencher'!I473</f>
        <v>0</v>
      </c>
      <c r="I464" s="14">
        <f>'[1]TCE - ANEXO III - Preencher'!J473</f>
        <v>314.69119999999998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1.6786734693877501</v>
      </c>
      <c r="O464" s="15">
        <f>'[1]TCE - ANEXO III - Preencher'!P473</f>
        <v>0</v>
      </c>
      <c r="P464" s="16">
        <f t="shared" si="44"/>
        <v>1.6786734693877501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316.36987346938776</v>
      </c>
    </row>
    <row r="465" spans="1:28" x14ac:dyDescent="0.25">
      <c r="A465" s="8">
        <f>IFERROR(VLOOKUP(B465,'[1]DADOS (OCULTAR)'!$Q$3:$S$135,3,0),"")</f>
        <v>9039744000860</v>
      </c>
      <c r="B465" s="9" t="str">
        <f>'[1]TCE - ANEXO III - Preencher'!C474</f>
        <v>HOSPITAL DOM HÉLDER CÂMARA - CG. Nº 018/2022</v>
      </c>
      <c r="C465" s="10"/>
      <c r="D465" s="11" t="str">
        <f>'[1]TCE - ANEXO III - Preencher'!E474</f>
        <v>JOANA D ARC DA ROCHA DUARTE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2235-05</v>
      </c>
      <c r="G465" s="13" t="str">
        <f>IF('[1]TCE - ANEXO III - Preencher'!H474="","",'[1]TCE - ANEXO III - Preencher'!H474)</f>
        <v>02/2023</v>
      </c>
      <c r="H465" s="14">
        <f>'[1]TCE - ANEXO III - Preencher'!I474</f>
        <v>0</v>
      </c>
      <c r="I465" s="14">
        <f>'[1]TCE - ANEXO III - Preencher'!J474</f>
        <v>283.38400000000001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1.6786734693877501</v>
      </c>
      <c r="O465" s="15">
        <f>'[1]TCE - ANEXO III - Preencher'!P474</f>
        <v>0</v>
      </c>
      <c r="P465" s="16">
        <f t="shared" si="44"/>
        <v>1.6786734693877501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285.06267346938779</v>
      </c>
    </row>
    <row r="466" spans="1:28" x14ac:dyDescent="0.25">
      <c r="A466" s="8">
        <f>IFERROR(VLOOKUP(B466,'[1]DADOS (OCULTAR)'!$Q$3:$S$135,3,0),"")</f>
        <v>9039744000860</v>
      </c>
      <c r="B466" s="9" t="str">
        <f>'[1]TCE - ANEXO III - Preencher'!C475</f>
        <v>HOSPITAL DOM HÉLDER CÂMARA - CG. Nº 018/2022</v>
      </c>
      <c r="C466" s="10"/>
      <c r="D466" s="11" t="str">
        <f>'[1]TCE - ANEXO III - Preencher'!E475</f>
        <v>JOAO FERREIRA DE SOUZA</v>
      </c>
      <c r="E466" s="9" t="str">
        <f>IF('[1]TCE - ANEXO III - Preencher'!F475="4 - Assistência Odontológica","2 - Outros Profissionais da Saúde",'[1]TCE - ANEXO III - Preencher'!F475)</f>
        <v>3 - Administrativo</v>
      </c>
      <c r="F466" s="12" t="str">
        <f>'[1]TCE - ANEXO III - Preencher'!G475</f>
        <v>5174-10</v>
      </c>
      <c r="G466" s="13" t="str">
        <f>IF('[1]TCE - ANEXO III - Preencher'!H475="","",'[1]TCE - ANEXO III - Preencher'!H475)</f>
        <v>02/2023</v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1.6786734693877501</v>
      </c>
      <c r="O466" s="15">
        <f>'[1]TCE - ANEXO III - Preencher'!P475</f>
        <v>0</v>
      </c>
      <c r="P466" s="16">
        <f t="shared" si="44"/>
        <v>1.6786734693877501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1.6786734693877501</v>
      </c>
    </row>
    <row r="467" spans="1:28" x14ac:dyDescent="0.25">
      <c r="A467" s="8">
        <f>IFERROR(VLOOKUP(B467,'[1]DADOS (OCULTAR)'!$Q$3:$S$135,3,0),"")</f>
        <v>9039744000860</v>
      </c>
      <c r="B467" s="9" t="str">
        <f>'[1]TCE - ANEXO III - Preencher'!C476</f>
        <v>HOSPITAL DOM HÉLDER CÂMARA - CG. Nº 018/2022</v>
      </c>
      <c r="C467" s="10"/>
      <c r="D467" s="11" t="str">
        <f>'[1]TCE - ANEXO III - Preencher'!E476</f>
        <v>JOCILENE OLIVEIRA MESQUITA DE LIMA</v>
      </c>
      <c r="E467" s="9" t="str">
        <f>IF('[1]TCE - ANEXO III - Preencher'!F476="4 - Assistência Odontológica","2 - Outros Profissionais da Saúde",'[1]TCE - ANEXO III - Preencher'!F476)</f>
        <v>3 - Administrativo</v>
      </c>
      <c r="F467" s="12" t="str">
        <f>'[1]TCE - ANEXO III - Preencher'!G476</f>
        <v>4110-10</v>
      </c>
      <c r="G467" s="13" t="str">
        <f>IF('[1]TCE - ANEXO III - Preencher'!H476="","",'[1]TCE - ANEXO III - Preencher'!H476)</f>
        <v>02/2023</v>
      </c>
      <c r="H467" s="14">
        <f>'[1]TCE - ANEXO III - Preencher'!I476</f>
        <v>0</v>
      </c>
      <c r="I467" s="14">
        <f>'[1]TCE - ANEXO III - Preencher'!J476</f>
        <v>109.36799999999999</v>
      </c>
      <c r="J467" s="14">
        <f>'[1]TCE - ANEXO III - Preencher'!K476</f>
        <v>0</v>
      </c>
      <c r="K467" s="15">
        <f>'[1]TCE - ANEXO III - Preencher'!L476</f>
        <v>185.13921108741999</v>
      </c>
      <c r="L467" s="15">
        <f>'[1]TCE - ANEXO III - Preencher'!M476</f>
        <v>26.04</v>
      </c>
      <c r="M467" s="15">
        <f t="shared" si="43"/>
        <v>159.09921108742</v>
      </c>
      <c r="N467" s="15">
        <f>'[1]TCE - ANEXO III - Preencher'!O476</f>
        <v>1.6786734693877501</v>
      </c>
      <c r="O467" s="15">
        <f>'[1]TCE - ANEXO III - Preencher'!P476</f>
        <v>0</v>
      </c>
      <c r="P467" s="16">
        <f t="shared" si="44"/>
        <v>1.6786734693877501</v>
      </c>
      <c r="Q467" s="15">
        <f>'[1]TCE - ANEXO III - Preencher'!R476</f>
        <v>339.410381282495</v>
      </c>
      <c r="R467" s="15">
        <f>'[1]TCE - ANEXO III - Preencher'!S476</f>
        <v>78.12</v>
      </c>
      <c r="S467" s="16">
        <f t="shared" si="45"/>
        <v>261.29038128249499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531.43626583930268</v>
      </c>
    </row>
    <row r="468" spans="1:28" x14ac:dyDescent="0.25">
      <c r="A468" s="8">
        <f>IFERROR(VLOOKUP(B468,'[1]DADOS (OCULTAR)'!$Q$3:$S$135,3,0),"")</f>
        <v>9039744000860</v>
      </c>
      <c r="B468" s="9" t="str">
        <f>'[1]TCE - ANEXO III - Preencher'!C477</f>
        <v>HOSPITAL DOM HÉLDER CÂMARA - CG. Nº 018/2022</v>
      </c>
      <c r="C468" s="10"/>
      <c r="D468" s="11" t="str">
        <f>'[1]TCE - ANEXO III - Preencher'!E477</f>
        <v>JOELMA CLEMENTE BATISTA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3222-05</v>
      </c>
      <c r="G468" s="13" t="str">
        <f>IF('[1]TCE - ANEXO III - Preencher'!H477="","",'[1]TCE - ANEXO III - Preencher'!H477)</f>
        <v>02/2023</v>
      </c>
      <c r="H468" s="14">
        <f>'[1]TCE - ANEXO III - Preencher'!I477</f>
        <v>0</v>
      </c>
      <c r="I468" s="14">
        <f>'[1]TCE - ANEXO III - Preencher'!J477</f>
        <v>151.316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1.6786734693877501</v>
      </c>
      <c r="O468" s="15">
        <f>'[1]TCE - ANEXO III - Preencher'!P477</f>
        <v>0</v>
      </c>
      <c r="P468" s="16">
        <f t="shared" si="44"/>
        <v>1.6786734693877501</v>
      </c>
      <c r="Q468" s="15">
        <f>'[1]TCE - ANEXO III - Preencher'!R477</f>
        <v>339.410381282495</v>
      </c>
      <c r="R468" s="15">
        <f>'[1]TCE - ANEXO III - Preencher'!S477</f>
        <v>78.12</v>
      </c>
      <c r="S468" s="16">
        <f t="shared" si="45"/>
        <v>261.29038128249499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414.28505475188274</v>
      </c>
    </row>
    <row r="469" spans="1:28" x14ac:dyDescent="0.25">
      <c r="A469" s="8">
        <f>IFERROR(VLOOKUP(B469,'[1]DADOS (OCULTAR)'!$Q$3:$S$135,3,0),"")</f>
        <v>9039744000860</v>
      </c>
      <c r="B469" s="9" t="str">
        <f>'[1]TCE - ANEXO III - Preencher'!C478</f>
        <v>HOSPITAL DOM HÉLDER CÂMARA - CG. Nº 018/2022</v>
      </c>
      <c r="C469" s="10"/>
      <c r="D469" s="11" t="str">
        <f>'[1]TCE - ANEXO III - Preencher'!E478</f>
        <v>JONAS ALVES DOS SANTOS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5211-30</v>
      </c>
      <c r="G469" s="13" t="str">
        <f>IF('[1]TCE - ANEXO III - Preencher'!H478="","",'[1]TCE - ANEXO III - Preencher'!H478)</f>
        <v>02/2023</v>
      </c>
      <c r="H469" s="14">
        <f>'[1]TCE - ANEXO III - Preencher'!I478</f>
        <v>0</v>
      </c>
      <c r="I469" s="14">
        <f>'[1]TCE - ANEXO III - Preencher'!J478</f>
        <v>109.36799999999999</v>
      </c>
      <c r="J469" s="14">
        <f>'[1]TCE - ANEXO III - Preencher'!K478</f>
        <v>0</v>
      </c>
      <c r="K469" s="15">
        <f>'[1]TCE - ANEXO III - Preencher'!L478</f>
        <v>185.13921108741999</v>
      </c>
      <c r="L469" s="15">
        <f>'[1]TCE - ANEXO III - Preencher'!M478</f>
        <v>26.04</v>
      </c>
      <c r="M469" s="15">
        <f t="shared" si="43"/>
        <v>159.09921108742</v>
      </c>
      <c r="N469" s="15">
        <f>'[1]TCE - ANEXO III - Preencher'!O478</f>
        <v>1.6786734693877501</v>
      </c>
      <c r="O469" s="15">
        <f>'[1]TCE - ANEXO III - Preencher'!P478</f>
        <v>0</v>
      </c>
      <c r="P469" s="16">
        <f t="shared" si="44"/>
        <v>1.6786734693877501</v>
      </c>
      <c r="Q469" s="15">
        <f>'[1]TCE - ANEXO III - Preencher'!R478</f>
        <v>339.410381282495</v>
      </c>
      <c r="R469" s="15">
        <f>'[1]TCE - ANEXO III - Preencher'!S478</f>
        <v>78.12</v>
      </c>
      <c r="S469" s="16">
        <f t="shared" si="45"/>
        <v>261.29038128249499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531.43626583930268</v>
      </c>
    </row>
    <row r="470" spans="1:28" x14ac:dyDescent="0.25">
      <c r="A470" s="8">
        <f>IFERROR(VLOOKUP(B470,'[1]DADOS (OCULTAR)'!$Q$3:$S$135,3,0),"")</f>
        <v>9039744000860</v>
      </c>
      <c r="B470" s="9" t="str">
        <f>'[1]TCE - ANEXO III - Preencher'!C479</f>
        <v>HOSPITAL DOM HÉLDER CÂMARA - CG. Nº 018/2022</v>
      </c>
      <c r="C470" s="10"/>
      <c r="D470" s="11" t="str">
        <f>'[1]TCE - ANEXO III - Preencher'!E479</f>
        <v>JONATA RODRIGO BEZERRA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5211-30</v>
      </c>
      <c r="G470" s="13" t="str">
        <f>IF('[1]TCE - ANEXO III - Preencher'!H479="","",'[1]TCE - ANEXO III - Preencher'!H479)</f>
        <v>02/2023</v>
      </c>
      <c r="H470" s="14">
        <f>'[1]TCE - ANEXO III - Preencher'!I479</f>
        <v>0</v>
      </c>
      <c r="I470" s="14">
        <f>'[1]TCE - ANEXO III - Preencher'!J479</f>
        <v>98.105599999999995</v>
      </c>
      <c r="J470" s="14">
        <f>'[1]TCE - ANEXO III - Preencher'!K479</f>
        <v>0</v>
      </c>
      <c r="K470" s="15">
        <f>'[1]TCE - ANEXO III - Preencher'!L479</f>
        <v>185.13921108741999</v>
      </c>
      <c r="L470" s="15">
        <f>'[1]TCE - ANEXO III - Preencher'!M479</f>
        <v>26.04</v>
      </c>
      <c r="M470" s="15">
        <f t="shared" si="43"/>
        <v>159.09921108742</v>
      </c>
      <c r="N470" s="15">
        <f>'[1]TCE - ANEXO III - Preencher'!O479</f>
        <v>1.6786734693877501</v>
      </c>
      <c r="O470" s="15">
        <f>'[1]TCE - ANEXO III - Preencher'!P479</f>
        <v>0</v>
      </c>
      <c r="P470" s="16">
        <f t="shared" si="44"/>
        <v>1.6786734693877501</v>
      </c>
      <c r="Q470" s="15">
        <f>'[1]TCE - ANEXO III - Preencher'!R479</f>
        <v>339.410381282495</v>
      </c>
      <c r="R470" s="15">
        <f>'[1]TCE - ANEXO III - Preencher'!S479</f>
        <v>74.209999999999994</v>
      </c>
      <c r="S470" s="16">
        <f t="shared" si="45"/>
        <v>265.20038128249502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524.0838658393028</v>
      </c>
    </row>
    <row r="471" spans="1:28" x14ac:dyDescent="0.25">
      <c r="A471" s="8">
        <f>IFERROR(VLOOKUP(B471,'[1]DADOS (OCULTAR)'!$Q$3:$S$135,3,0),"")</f>
        <v>9039744000860</v>
      </c>
      <c r="B471" s="9" t="str">
        <f>'[1]TCE - ANEXO III - Preencher'!C480</f>
        <v>HOSPITAL DOM HÉLDER CÂMARA - CG. Nº 018/2022</v>
      </c>
      <c r="C471" s="10"/>
      <c r="D471" s="11" t="str">
        <f>'[1]TCE - ANEXO III - Preencher'!E480</f>
        <v>JORGE JOSE COELHO DE BARROS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 t="str">
        <f>'[1]TCE - ANEXO III - Preencher'!G480</f>
        <v>5174-10</v>
      </c>
      <c r="G471" s="13" t="str">
        <f>IF('[1]TCE - ANEXO III - Preencher'!H480="","",'[1]TCE - ANEXO III - Preencher'!H480)</f>
        <v>02/2023</v>
      </c>
      <c r="H471" s="14">
        <f>'[1]TCE - ANEXO III - Preencher'!I480</f>
        <v>0</v>
      </c>
      <c r="I471" s="14">
        <f>'[1]TCE - ANEXO III - Preencher'!J480</f>
        <v>169.0232</v>
      </c>
      <c r="J471" s="14">
        <f>'[1]TCE - ANEXO III - Preencher'!K480</f>
        <v>0</v>
      </c>
      <c r="K471" s="15">
        <f>'[1]TCE - ANEXO III - Preencher'!L480</f>
        <v>185.13921108741999</v>
      </c>
      <c r="L471" s="15">
        <f>'[1]TCE - ANEXO III - Preencher'!M480</f>
        <v>26.04</v>
      </c>
      <c r="M471" s="15">
        <f t="shared" si="43"/>
        <v>159.09921108742</v>
      </c>
      <c r="N471" s="15">
        <f>'[1]TCE - ANEXO III - Preencher'!O480</f>
        <v>1.6786734693877501</v>
      </c>
      <c r="O471" s="15">
        <f>'[1]TCE - ANEXO III - Preencher'!P480</f>
        <v>0</v>
      </c>
      <c r="P471" s="16">
        <f t="shared" si="44"/>
        <v>1.6786734693877501</v>
      </c>
      <c r="Q471" s="15">
        <f>'[1]TCE - ANEXO III - Preencher'!R480</f>
        <v>339.410381282495</v>
      </c>
      <c r="R471" s="15">
        <f>'[1]TCE - ANEXO III - Preencher'!S480</f>
        <v>78.12</v>
      </c>
      <c r="S471" s="16">
        <f t="shared" si="45"/>
        <v>261.29038128249499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591.09146583930283</v>
      </c>
    </row>
    <row r="472" spans="1:28" x14ac:dyDescent="0.25">
      <c r="A472" s="8">
        <f>IFERROR(VLOOKUP(B472,'[1]DADOS (OCULTAR)'!$Q$3:$S$135,3,0),"")</f>
        <v>9039744000860</v>
      </c>
      <c r="B472" s="9" t="str">
        <f>'[1]TCE - ANEXO III - Preencher'!C481</f>
        <v>HOSPITAL DOM HÉLDER CÂMARA - CG. Nº 018/2022</v>
      </c>
      <c r="C472" s="10"/>
      <c r="D472" s="11" t="str">
        <f>'[1]TCE - ANEXO III - Preencher'!E481</f>
        <v>JOSE ALEXANDRE DA SILVA FILHO</v>
      </c>
      <c r="E472" s="9" t="str">
        <f>IF('[1]TCE - ANEXO III - Preencher'!F481="4 - Assistência Odontológica","2 - Outros Profissionais da Saúde",'[1]TCE - ANEXO III - Preencher'!F481)</f>
        <v>3 - Administrativo</v>
      </c>
      <c r="F472" s="12" t="str">
        <f>'[1]TCE - ANEXO III - Preencher'!G481</f>
        <v>4110-10</v>
      </c>
      <c r="G472" s="13" t="str">
        <f>IF('[1]TCE - ANEXO III - Preencher'!H481="","",'[1]TCE - ANEXO III - Preencher'!H481)</f>
        <v>02/2023</v>
      </c>
      <c r="H472" s="14">
        <f>'[1]TCE - ANEXO III - Preencher'!I481</f>
        <v>0</v>
      </c>
      <c r="I472" s="14">
        <f>'[1]TCE - ANEXO III - Preencher'!J481</f>
        <v>240.21039999999999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1.6786734693877501</v>
      </c>
      <c r="O472" s="15">
        <f>'[1]TCE - ANEXO III - Preencher'!P481</f>
        <v>0</v>
      </c>
      <c r="P472" s="16">
        <f t="shared" si="44"/>
        <v>1.6786734693877501</v>
      </c>
      <c r="Q472" s="15">
        <f>'[1]TCE - ANEXO III - Preencher'!R481</f>
        <v>339.410381282495</v>
      </c>
      <c r="R472" s="15">
        <f>'[1]TCE - ANEXO III - Preencher'!S481</f>
        <v>5.21</v>
      </c>
      <c r="S472" s="16">
        <f t="shared" si="45"/>
        <v>334.20038128249502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576.08945475188273</v>
      </c>
    </row>
    <row r="473" spans="1:28" x14ac:dyDescent="0.25">
      <c r="A473" s="8">
        <f>IFERROR(VLOOKUP(B473,'[1]DADOS (OCULTAR)'!$Q$3:$S$135,3,0),"")</f>
        <v>9039744000860</v>
      </c>
      <c r="B473" s="9" t="str">
        <f>'[1]TCE - ANEXO III - Preencher'!C482</f>
        <v>HOSPITAL DOM HÉLDER CÂMARA - CG. Nº 018/2022</v>
      </c>
      <c r="C473" s="10"/>
      <c r="D473" s="11" t="str">
        <f>'[1]TCE - ANEXO III - Preencher'!E482</f>
        <v>JOSE ALEXANDRE DE SIQUEIRA</v>
      </c>
      <c r="E473" s="9" t="str">
        <f>IF('[1]TCE - ANEXO III - Preencher'!F482="4 - Assistência Odontológica","2 - Outros Profissionais da Saúde",'[1]TCE - ANEXO III - Preencher'!F482)</f>
        <v>3 - Administrativo</v>
      </c>
      <c r="F473" s="12" t="str">
        <f>'[1]TCE - ANEXO III - Preencher'!G482</f>
        <v>4110-10</v>
      </c>
      <c r="G473" s="13" t="str">
        <f>IF('[1]TCE - ANEXO III - Preencher'!H482="","",'[1]TCE - ANEXO III - Preencher'!H482)</f>
        <v>02/2023</v>
      </c>
      <c r="H473" s="14">
        <f>'[1]TCE - ANEXO III - Preencher'!I482</f>
        <v>0</v>
      </c>
      <c r="I473" s="14">
        <f>'[1]TCE - ANEXO III - Preencher'!J482</f>
        <v>161.732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1.6786734693877501</v>
      </c>
      <c r="O473" s="15">
        <f>'[1]TCE - ANEXO III - Preencher'!P482</f>
        <v>0</v>
      </c>
      <c r="P473" s="16">
        <f t="shared" si="44"/>
        <v>1.6786734693877501</v>
      </c>
      <c r="Q473" s="15">
        <f>'[1]TCE - ANEXO III - Preencher'!R482</f>
        <v>339.410381282495</v>
      </c>
      <c r="R473" s="15">
        <f>'[1]TCE - ANEXO III - Preencher'!S482</f>
        <v>78.12</v>
      </c>
      <c r="S473" s="16">
        <f t="shared" si="45"/>
        <v>261.29038128249499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424.70105475188274</v>
      </c>
    </row>
    <row r="474" spans="1:28" x14ac:dyDescent="0.25">
      <c r="A474" s="8">
        <f>IFERROR(VLOOKUP(B474,'[1]DADOS (OCULTAR)'!$Q$3:$S$135,3,0),"")</f>
        <v>9039744000860</v>
      </c>
      <c r="B474" s="9" t="str">
        <f>'[1]TCE - ANEXO III - Preencher'!C483</f>
        <v>HOSPITAL DOM HÉLDER CÂMARA - CG. Nº 018/2022</v>
      </c>
      <c r="C474" s="10"/>
      <c r="D474" s="11" t="str">
        <f>'[1]TCE - ANEXO III - Preencher'!E483</f>
        <v>JOSE ARNALDO VIEIRA MACHADO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3222-05</v>
      </c>
      <c r="G474" s="13" t="str">
        <f>IF('[1]TCE - ANEXO III - Preencher'!H483="","",'[1]TCE - ANEXO III - Preencher'!H483)</f>
        <v>02/2023</v>
      </c>
      <c r="H474" s="14">
        <f>'[1]TCE - ANEXO III - Preencher'!I483</f>
        <v>0</v>
      </c>
      <c r="I474" s="14">
        <f>'[1]TCE - ANEXO III - Preencher'!J483</f>
        <v>145.82400000000001</v>
      </c>
      <c r="J474" s="14">
        <f>'[1]TCE - ANEXO III - Preencher'!K483</f>
        <v>0</v>
      </c>
      <c r="K474" s="15">
        <f>'[1]TCE - ANEXO III - Preencher'!L483</f>
        <v>185.13921108741999</v>
      </c>
      <c r="L474" s="15">
        <f>'[1]TCE - ANEXO III - Preencher'!M483</f>
        <v>26.04</v>
      </c>
      <c r="M474" s="15">
        <f t="shared" si="43"/>
        <v>159.09921108742</v>
      </c>
      <c r="N474" s="15">
        <f>'[1]TCE - ANEXO III - Preencher'!O483</f>
        <v>1.6786734693877501</v>
      </c>
      <c r="O474" s="15">
        <f>'[1]TCE - ANEXO III - Preencher'!P483</f>
        <v>0</v>
      </c>
      <c r="P474" s="16">
        <f t="shared" si="44"/>
        <v>1.6786734693877501</v>
      </c>
      <c r="Q474" s="15">
        <f>'[1]TCE - ANEXO III - Preencher'!R483</f>
        <v>339.410381282495</v>
      </c>
      <c r="R474" s="15">
        <f>'[1]TCE - ANEXO III - Preencher'!S483</f>
        <v>78.12</v>
      </c>
      <c r="S474" s="16">
        <f t="shared" si="45"/>
        <v>261.29038128249499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567.89226583930281</v>
      </c>
    </row>
    <row r="475" spans="1:28" x14ac:dyDescent="0.25">
      <c r="A475" s="8">
        <f>IFERROR(VLOOKUP(B475,'[1]DADOS (OCULTAR)'!$Q$3:$S$135,3,0),"")</f>
        <v>9039744000860</v>
      </c>
      <c r="B475" s="9" t="str">
        <f>'[1]TCE - ANEXO III - Preencher'!C484</f>
        <v>HOSPITAL DOM HÉLDER CÂMARA - CG. Nº 018/2022</v>
      </c>
      <c r="C475" s="10"/>
      <c r="D475" s="11" t="str">
        <f>'[1]TCE - ANEXO III - Preencher'!E484</f>
        <v>JOSE BATISTA DE SANTANA NETO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5151-10</v>
      </c>
      <c r="G475" s="13" t="str">
        <f>IF('[1]TCE - ANEXO III - Preencher'!H484="","",'[1]TCE - ANEXO III - Preencher'!H484)</f>
        <v>02/2023</v>
      </c>
      <c r="H475" s="14">
        <f>'[1]TCE - ANEXO III - Preencher'!I484</f>
        <v>0</v>
      </c>
      <c r="I475" s="14">
        <f>'[1]TCE - ANEXO III - Preencher'!J484</f>
        <v>147.1688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1.6786734693877501</v>
      </c>
      <c r="O475" s="15">
        <f>'[1]TCE - ANEXO III - Preencher'!P484</f>
        <v>0</v>
      </c>
      <c r="P475" s="16">
        <f t="shared" si="44"/>
        <v>1.6786734693877501</v>
      </c>
      <c r="Q475" s="15">
        <f>'[1]TCE - ANEXO III - Preencher'!R484</f>
        <v>339.410381282495</v>
      </c>
      <c r="R475" s="15">
        <f>'[1]TCE - ANEXO III - Preencher'!S484</f>
        <v>78.12</v>
      </c>
      <c r="S475" s="16">
        <f t="shared" si="45"/>
        <v>261.29038128249499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410.13785475188274</v>
      </c>
    </row>
    <row r="476" spans="1:28" x14ac:dyDescent="0.25">
      <c r="A476" s="8">
        <f>IFERROR(VLOOKUP(B476,'[1]DADOS (OCULTAR)'!$Q$3:$S$135,3,0),"")</f>
        <v>9039744000860</v>
      </c>
      <c r="B476" s="9" t="str">
        <f>'[1]TCE - ANEXO III - Preencher'!C485</f>
        <v>HOSPITAL DOM HÉLDER CÂMARA - CG. Nº 018/2022</v>
      </c>
      <c r="C476" s="10"/>
      <c r="D476" s="11" t="str">
        <f>'[1]TCE - ANEXO III - Preencher'!E485</f>
        <v>JOSE CLAUDEMIR FERREIRA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4110-10</v>
      </c>
      <c r="G476" s="13" t="str">
        <f>IF('[1]TCE - ANEXO III - Preencher'!H485="","",'[1]TCE - ANEXO III - Preencher'!H485)</f>
        <v>02/2023</v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1.6786734693877501</v>
      </c>
      <c r="O476" s="15">
        <f>'[1]TCE - ANEXO III - Preencher'!P485</f>
        <v>0</v>
      </c>
      <c r="P476" s="16">
        <f t="shared" si="44"/>
        <v>1.6786734693877501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1.6786734693877501</v>
      </c>
    </row>
    <row r="477" spans="1:28" x14ac:dyDescent="0.25">
      <c r="A477" s="8">
        <f>IFERROR(VLOOKUP(B477,'[1]DADOS (OCULTAR)'!$Q$3:$S$135,3,0),"")</f>
        <v>9039744000860</v>
      </c>
      <c r="B477" s="9" t="str">
        <f>'[1]TCE - ANEXO III - Preencher'!C486</f>
        <v>HOSPITAL DOM HÉLDER CÂMARA - CG. Nº 018/2022</v>
      </c>
      <c r="C477" s="10"/>
      <c r="D477" s="11" t="str">
        <f>'[1]TCE - ANEXO III - Preencher'!E486</f>
        <v>JOSE FRANCISCO DE MOURA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2235-05</v>
      </c>
      <c r="G477" s="13" t="str">
        <f>IF('[1]TCE - ANEXO III - Preencher'!H486="","",'[1]TCE - ANEXO III - Preencher'!H486)</f>
        <v>02/2023</v>
      </c>
      <c r="H477" s="14">
        <f>'[1]TCE - ANEXO III - Preencher'!I486</f>
        <v>0</v>
      </c>
      <c r="I477" s="14">
        <f>'[1]TCE - ANEXO III - Preencher'!J486</f>
        <v>301.6112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1.6786734693877501</v>
      </c>
      <c r="O477" s="15">
        <f>'[1]TCE - ANEXO III - Preencher'!P486</f>
        <v>0</v>
      </c>
      <c r="P477" s="16">
        <f t="shared" si="44"/>
        <v>1.6786734693877501</v>
      </c>
      <c r="Q477" s="15">
        <f>'[1]TCE - ANEXO III - Preencher'!R486</f>
        <v>339.410381282495</v>
      </c>
      <c r="R477" s="15">
        <f>'[1]TCE - ANEXO III - Preencher'!S486</f>
        <v>131.99</v>
      </c>
      <c r="S477" s="16">
        <f t="shared" si="45"/>
        <v>207.42038128249499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510.71025475188276</v>
      </c>
    </row>
    <row r="478" spans="1:28" x14ac:dyDescent="0.25">
      <c r="A478" s="8">
        <f>IFERROR(VLOOKUP(B478,'[1]DADOS (OCULTAR)'!$Q$3:$S$135,3,0),"")</f>
        <v>9039744000860</v>
      </c>
      <c r="B478" s="9" t="str">
        <f>'[1]TCE - ANEXO III - Preencher'!C487</f>
        <v>HOSPITAL DOM HÉLDER CÂMARA - CG. Nº 018/2022</v>
      </c>
      <c r="C478" s="10"/>
      <c r="D478" s="11" t="str">
        <f>'[1]TCE - ANEXO III - Preencher'!E487</f>
        <v>JOSE GILSON SILVA DO NASCIMENTO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3241-15</v>
      </c>
      <c r="G478" s="13" t="str">
        <f>IF('[1]TCE - ANEXO III - Preencher'!H487="","",'[1]TCE - ANEXO III - Preencher'!H487)</f>
        <v>02/2023</v>
      </c>
      <c r="H478" s="14">
        <f>'[1]TCE - ANEXO III - Preencher'!I487</f>
        <v>0</v>
      </c>
      <c r="I478" s="14">
        <f>'[1]TCE - ANEXO III - Preencher'!J487</f>
        <v>468.11119999999988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1.6786734693877501</v>
      </c>
      <c r="O478" s="15">
        <f>'[1]TCE - ANEXO III - Preencher'!P487</f>
        <v>0</v>
      </c>
      <c r="P478" s="16">
        <f t="shared" si="44"/>
        <v>1.6786734693877501</v>
      </c>
      <c r="Q478" s="15">
        <f>'[1]TCE - ANEXO III - Preencher'!R487</f>
        <v>339.410381282495</v>
      </c>
      <c r="R478" s="15">
        <f>'[1]TCE - ANEXO III - Preencher'!S487</f>
        <v>7.23</v>
      </c>
      <c r="S478" s="16">
        <f t="shared" si="45"/>
        <v>332.18038128249498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801.97025475188263</v>
      </c>
    </row>
    <row r="479" spans="1:28" x14ac:dyDescent="0.25">
      <c r="A479" s="8">
        <f>IFERROR(VLOOKUP(B479,'[1]DADOS (OCULTAR)'!$Q$3:$S$135,3,0),"")</f>
        <v>9039744000860</v>
      </c>
      <c r="B479" s="9" t="str">
        <f>'[1]TCE - ANEXO III - Preencher'!C488</f>
        <v>HOSPITAL DOM HÉLDER CÂMARA - CG. Nº 018/2022</v>
      </c>
      <c r="C479" s="10"/>
      <c r="D479" s="11" t="str">
        <f>'[1]TCE - ANEXO III - Preencher'!E488</f>
        <v>JOSE HENRIQUE DA SILVA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3222-05</v>
      </c>
      <c r="G479" s="13" t="str">
        <f>IF('[1]TCE - ANEXO III - Preencher'!H488="","",'[1]TCE - ANEXO III - Preencher'!H488)</f>
        <v>02/2023</v>
      </c>
      <c r="H479" s="14">
        <f>'[1]TCE - ANEXO III - Preencher'!I488</f>
        <v>0</v>
      </c>
      <c r="I479" s="14">
        <f>'[1]TCE - ANEXO III - Preencher'!J488</f>
        <v>145.6472</v>
      </c>
      <c r="J479" s="14">
        <f>'[1]TCE - ANEXO III - Preencher'!K488</f>
        <v>0</v>
      </c>
      <c r="K479" s="15">
        <f>'[1]TCE - ANEXO III - Preencher'!L488</f>
        <v>185.13921108741999</v>
      </c>
      <c r="L479" s="15">
        <f>'[1]TCE - ANEXO III - Preencher'!M488</f>
        <v>26.04</v>
      </c>
      <c r="M479" s="15">
        <f t="shared" si="43"/>
        <v>159.09921108742</v>
      </c>
      <c r="N479" s="15">
        <f>'[1]TCE - ANEXO III - Preencher'!O488</f>
        <v>1.6786734693877501</v>
      </c>
      <c r="O479" s="15">
        <f>'[1]TCE - ANEXO III - Preencher'!P488</f>
        <v>0</v>
      </c>
      <c r="P479" s="16">
        <f t="shared" si="44"/>
        <v>1.6786734693877501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306.4250845568078</v>
      </c>
    </row>
    <row r="480" spans="1:28" x14ac:dyDescent="0.25">
      <c r="A480" s="8">
        <f>IFERROR(VLOOKUP(B480,'[1]DADOS (OCULTAR)'!$Q$3:$S$135,3,0),"")</f>
        <v>9039744000860</v>
      </c>
      <c r="B480" s="9" t="str">
        <f>'[1]TCE - ANEXO III - Preencher'!C489</f>
        <v>HOSPITAL DOM HÉLDER CÂMARA - CG. Nº 018/2022</v>
      </c>
      <c r="C480" s="10"/>
      <c r="D480" s="11" t="str">
        <f>'[1]TCE - ANEXO III - Preencher'!E489</f>
        <v>JOSE JULIO DA SILVA SANTOS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4110-10</v>
      </c>
      <c r="G480" s="13" t="str">
        <f>IF('[1]TCE - ANEXO III - Preencher'!H489="","",'[1]TCE - ANEXO III - Preencher'!H489)</f>
        <v>02/2023</v>
      </c>
      <c r="H480" s="14">
        <f>'[1]TCE - ANEXO III - Preencher'!I489</f>
        <v>0</v>
      </c>
      <c r="I480" s="14">
        <f>'[1]TCE - ANEXO III - Preencher'!J489</f>
        <v>116.9832</v>
      </c>
      <c r="J480" s="14">
        <f>'[1]TCE - ANEXO III - Preencher'!K489</f>
        <v>0</v>
      </c>
      <c r="K480" s="15">
        <f>'[1]TCE - ANEXO III - Preencher'!L489</f>
        <v>185.13921108741999</v>
      </c>
      <c r="L480" s="15">
        <f>'[1]TCE - ANEXO III - Preencher'!M489</f>
        <v>27.85</v>
      </c>
      <c r="M480" s="15">
        <f t="shared" si="43"/>
        <v>157.28921108742</v>
      </c>
      <c r="N480" s="15">
        <f>'[1]TCE - ANEXO III - Preencher'!O489</f>
        <v>1.6786734693877501</v>
      </c>
      <c r="O480" s="15">
        <f>'[1]TCE - ANEXO III - Preencher'!P489</f>
        <v>0</v>
      </c>
      <c r="P480" s="16">
        <f t="shared" si="44"/>
        <v>1.6786734693877501</v>
      </c>
      <c r="Q480" s="15">
        <f>'[1]TCE - ANEXO III - Preencher'!R489</f>
        <v>339.410381282495</v>
      </c>
      <c r="R480" s="15">
        <f>'[1]TCE - ANEXO III - Preencher'!S489</f>
        <v>83.56</v>
      </c>
      <c r="S480" s="16">
        <f t="shared" si="45"/>
        <v>255.85038128249499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531.80146583930275</v>
      </c>
    </row>
    <row r="481" spans="1:28" x14ac:dyDescent="0.25">
      <c r="A481" s="8">
        <f>IFERROR(VLOOKUP(B481,'[1]DADOS (OCULTAR)'!$Q$3:$S$135,3,0),"")</f>
        <v>9039744000860</v>
      </c>
      <c r="B481" s="9" t="str">
        <f>'[1]TCE - ANEXO III - Preencher'!C490</f>
        <v>HOSPITAL DOM HÉLDER CÂMARA - CG. Nº 018/2022</v>
      </c>
      <c r="C481" s="10"/>
      <c r="D481" s="11" t="str">
        <f>'[1]TCE - ANEXO III - Preencher'!E490</f>
        <v>JOSE MARCIO DE MELO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 t="str">
        <f>'[1]TCE - ANEXO III - Preencher'!G490</f>
        <v>2526-05</v>
      </c>
      <c r="G481" s="13" t="str">
        <f>IF('[1]TCE - ANEXO III - Preencher'!H490="","",'[1]TCE - ANEXO III - Preencher'!H490)</f>
        <v>02/2023</v>
      </c>
      <c r="H481" s="14">
        <f>'[1]TCE - ANEXO III - Preencher'!I490</f>
        <v>0</v>
      </c>
      <c r="I481" s="14">
        <f>'[1]TCE - ANEXO III - Preencher'!J490</f>
        <v>194.48159999999999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1.6786734693877501</v>
      </c>
      <c r="O481" s="15">
        <f>'[1]TCE - ANEXO III - Preencher'!P490</f>
        <v>0</v>
      </c>
      <c r="P481" s="16">
        <f t="shared" si="44"/>
        <v>1.6786734693877501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196.16027346938773</v>
      </c>
    </row>
    <row r="482" spans="1:28" x14ac:dyDescent="0.25">
      <c r="A482" s="8">
        <f>IFERROR(VLOOKUP(B482,'[1]DADOS (OCULTAR)'!$Q$3:$S$135,3,0),"")</f>
        <v>9039744000860</v>
      </c>
      <c r="B482" s="9" t="str">
        <f>'[1]TCE - ANEXO III - Preencher'!C491</f>
        <v>HOSPITAL DOM HÉLDER CÂMARA - CG. Nº 018/2022</v>
      </c>
      <c r="C482" s="10"/>
      <c r="D482" s="11" t="str">
        <f>'[1]TCE - ANEXO III - Preencher'!E491</f>
        <v>JOSE MAURO SILVA LEITE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2236-05</v>
      </c>
      <c r="G482" s="13" t="str">
        <f>IF('[1]TCE - ANEXO III - Preencher'!H491="","",'[1]TCE - ANEXO III - Preencher'!H491)</f>
        <v>02/2023</v>
      </c>
      <c r="H482" s="14">
        <f>'[1]TCE - ANEXO III - Preencher'!I491</f>
        <v>0</v>
      </c>
      <c r="I482" s="14">
        <f>'[1]TCE - ANEXO III - Preencher'!J491</f>
        <v>193.404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1.6786734693877501</v>
      </c>
      <c r="O482" s="15">
        <f>'[1]TCE - ANEXO III - Preencher'!P491</f>
        <v>0</v>
      </c>
      <c r="P482" s="16">
        <f t="shared" si="44"/>
        <v>1.6786734693877501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195.08267346938774</v>
      </c>
    </row>
    <row r="483" spans="1:28" x14ac:dyDescent="0.25">
      <c r="A483" s="8">
        <f>IFERROR(VLOOKUP(B483,'[1]DADOS (OCULTAR)'!$Q$3:$S$135,3,0),"")</f>
        <v>9039744000860</v>
      </c>
      <c r="B483" s="9" t="str">
        <f>'[1]TCE - ANEXO III - Preencher'!C492</f>
        <v>HOSPITAL DOM HÉLDER CÂMARA - CG. Nº 018/2022</v>
      </c>
      <c r="C483" s="10"/>
      <c r="D483" s="11" t="str">
        <f>'[1]TCE - ANEXO III - Preencher'!E492</f>
        <v>JOSE NUNES BANDEIRA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5174-10</v>
      </c>
      <c r="G483" s="13" t="str">
        <f>IF('[1]TCE - ANEXO III - Preencher'!H492="","",'[1]TCE - ANEXO III - Preencher'!H492)</f>
        <v>02/2023</v>
      </c>
      <c r="H483" s="14">
        <f>'[1]TCE - ANEXO III - Preencher'!I492</f>
        <v>0</v>
      </c>
      <c r="I483" s="14">
        <f>'[1]TCE - ANEXO III - Preencher'!J492</f>
        <v>104.16</v>
      </c>
      <c r="J483" s="14">
        <f>'[1]TCE - ANEXO III - Preencher'!K492</f>
        <v>0</v>
      </c>
      <c r="K483" s="15">
        <f>'[1]TCE - ANEXO III - Preencher'!L492</f>
        <v>185.13921108741999</v>
      </c>
      <c r="L483" s="15">
        <f>'[1]TCE - ANEXO III - Preencher'!M492</f>
        <v>26.04</v>
      </c>
      <c r="M483" s="15">
        <f t="shared" si="43"/>
        <v>159.09921108742</v>
      </c>
      <c r="N483" s="15">
        <f>'[1]TCE - ANEXO III - Preencher'!O492</f>
        <v>1.6786734693877501</v>
      </c>
      <c r="O483" s="15">
        <f>'[1]TCE - ANEXO III - Preencher'!P492</f>
        <v>0</v>
      </c>
      <c r="P483" s="16">
        <f t="shared" si="44"/>
        <v>1.6786734693877501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264.93788455680777</v>
      </c>
    </row>
    <row r="484" spans="1:28" x14ac:dyDescent="0.25">
      <c r="A484" s="8">
        <f>IFERROR(VLOOKUP(B484,'[1]DADOS (OCULTAR)'!$Q$3:$S$135,3,0),"")</f>
        <v>9039744000860</v>
      </c>
      <c r="B484" s="9" t="str">
        <f>'[1]TCE - ANEXO III - Preencher'!C493</f>
        <v>HOSPITAL DOM HÉLDER CÂMARA - CG. Nº 018/2022</v>
      </c>
      <c r="C484" s="10"/>
      <c r="D484" s="11" t="str">
        <f>'[1]TCE - ANEXO III - Preencher'!E493</f>
        <v>JOSE ORLANDO DO NASCIMENTO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5211-30</v>
      </c>
      <c r="G484" s="13" t="str">
        <f>IF('[1]TCE - ANEXO III - Preencher'!H493="","",'[1]TCE - ANEXO III - Preencher'!H493)</f>
        <v>02/2023</v>
      </c>
      <c r="H484" s="14">
        <f>'[1]TCE - ANEXO III - Preencher'!I493</f>
        <v>0</v>
      </c>
      <c r="I484" s="14">
        <f>'[1]TCE - ANEXO III - Preencher'!J493</f>
        <v>117.41679999999999</v>
      </c>
      <c r="J484" s="14">
        <f>'[1]TCE - ANEXO III - Preencher'!K493</f>
        <v>0</v>
      </c>
      <c r="K484" s="15">
        <f>'[1]TCE - ANEXO III - Preencher'!L493</f>
        <v>185.13921108741999</v>
      </c>
      <c r="L484" s="15">
        <f>'[1]TCE - ANEXO III - Preencher'!M493</f>
        <v>26.04</v>
      </c>
      <c r="M484" s="15">
        <f t="shared" si="43"/>
        <v>159.09921108742</v>
      </c>
      <c r="N484" s="15">
        <f>'[1]TCE - ANEXO III - Preencher'!O493</f>
        <v>1.6786734693877501</v>
      </c>
      <c r="O484" s="15">
        <f>'[1]TCE - ANEXO III - Preencher'!P493</f>
        <v>0</v>
      </c>
      <c r="P484" s="16">
        <f t="shared" si="44"/>
        <v>1.6786734693877501</v>
      </c>
      <c r="Q484" s="15">
        <f>'[1]TCE - ANEXO III - Preencher'!R493</f>
        <v>339.410381282495</v>
      </c>
      <c r="R484" s="15">
        <f>'[1]TCE - ANEXO III - Preencher'!S493</f>
        <v>78.12</v>
      </c>
      <c r="S484" s="16">
        <f t="shared" si="45"/>
        <v>261.29038128249499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539.48506583930271</v>
      </c>
    </row>
    <row r="485" spans="1:28" x14ac:dyDescent="0.25">
      <c r="A485" s="8">
        <f>IFERROR(VLOOKUP(B485,'[1]DADOS (OCULTAR)'!$Q$3:$S$135,3,0),"")</f>
        <v>9039744000860</v>
      </c>
      <c r="B485" s="9" t="str">
        <f>'[1]TCE - ANEXO III - Preencher'!C494</f>
        <v>HOSPITAL DOM HÉLDER CÂMARA - CG. Nº 018/2022</v>
      </c>
      <c r="C485" s="10"/>
      <c r="D485" s="11" t="str">
        <f>'[1]TCE - ANEXO III - Preencher'!E494</f>
        <v>JOSE PEREIRA DE SOUSA SILVA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9501-10</v>
      </c>
      <c r="G485" s="13" t="str">
        <f>IF('[1]TCE - ANEXO III - Preencher'!H494="","",'[1]TCE - ANEXO III - Preencher'!H494)</f>
        <v>02/2023</v>
      </c>
      <c r="H485" s="14">
        <f>'[1]TCE - ANEXO III - Preencher'!I494</f>
        <v>0</v>
      </c>
      <c r="I485" s="14">
        <f>'[1]TCE - ANEXO III - Preencher'!J494</f>
        <v>749.01919999999996</v>
      </c>
      <c r="J485" s="14">
        <f>'[1]TCE - ANEXO III - Preencher'!K494</f>
        <v>0</v>
      </c>
      <c r="K485" s="15">
        <f>'[1]TCE - ANEXO III - Preencher'!L494</f>
        <v>185.13921108741999</v>
      </c>
      <c r="L485" s="15">
        <f>'[1]TCE - ANEXO III - Preencher'!M494</f>
        <v>52.57</v>
      </c>
      <c r="M485" s="15">
        <f t="shared" si="43"/>
        <v>132.56921108742</v>
      </c>
      <c r="N485" s="15">
        <f>'[1]TCE - ANEXO III - Preencher'!O494</f>
        <v>1.6786734693877501</v>
      </c>
      <c r="O485" s="15">
        <f>'[1]TCE - ANEXO III - Preencher'!P494</f>
        <v>0</v>
      </c>
      <c r="P485" s="16">
        <f t="shared" si="44"/>
        <v>1.6786734693877501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883.26708455680762</v>
      </c>
    </row>
    <row r="486" spans="1:28" x14ac:dyDescent="0.25">
      <c r="A486" s="8">
        <f>IFERROR(VLOOKUP(B486,'[1]DADOS (OCULTAR)'!$Q$3:$S$135,3,0),"")</f>
        <v>9039744000860</v>
      </c>
      <c r="B486" s="9" t="str">
        <f>'[1]TCE - ANEXO III - Preencher'!C495</f>
        <v>HOSPITAL DOM HÉLDER CÂMARA - CG. Nº 018/2022</v>
      </c>
      <c r="C486" s="10"/>
      <c r="D486" s="11" t="str">
        <f>'[1]TCE - ANEXO III - Preencher'!E495</f>
        <v>JOSE RINALDO DA SILVA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4141-05</v>
      </c>
      <c r="G486" s="13" t="str">
        <f>IF('[1]TCE - ANEXO III - Preencher'!H495="","",'[1]TCE - ANEXO III - Preencher'!H495)</f>
        <v>02/2023</v>
      </c>
      <c r="H486" s="14">
        <f>'[1]TCE - ANEXO III - Preencher'!I495</f>
        <v>0</v>
      </c>
      <c r="I486" s="14">
        <f>'[1]TCE - ANEXO III - Preencher'!J495</f>
        <v>143.3408</v>
      </c>
      <c r="J486" s="14">
        <f>'[1]TCE - ANEXO III - Preencher'!K495</f>
        <v>0</v>
      </c>
      <c r="K486" s="15">
        <f>'[1]TCE - ANEXO III - Preencher'!L495</f>
        <v>185.13921108741999</v>
      </c>
      <c r="L486" s="15">
        <f>'[1]TCE - ANEXO III - Preencher'!M495</f>
        <v>30.65</v>
      </c>
      <c r="M486" s="15">
        <f t="shared" si="43"/>
        <v>154.48921108741999</v>
      </c>
      <c r="N486" s="15">
        <f>'[1]TCE - ANEXO III - Preencher'!O495</f>
        <v>1.6786734693877501</v>
      </c>
      <c r="O486" s="15">
        <f>'[1]TCE - ANEXO III - Preencher'!P495</f>
        <v>0</v>
      </c>
      <c r="P486" s="16">
        <f t="shared" si="44"/>
        <v>1.6786734693877501</v>
      </c>
      <c r="Q486" s="15">
        <f>'[1]TCE - ANEXO III - Preencher'!R495</f>
        <v>339.410381282495</v>
      </c>
      <c r="R486" s="15">
        <f>'[1]TCE - ANEXO III - Preencher'!S495</f>
        <v>91.94</v>
      </c>
      <c r="S486" s="16">
        <f t="shared" si="45"/>
        <v>247.470381282495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546.97906583930273</v>
      </c>
    </row>
    <row r="487" spans="1:28" x14ac:dyDescent="0.25">
      <c r="A487" s="8">
        <f>IFERROR(VLOOKUP(B487,'[1]DADOS (OCULTAR)'!$Q$3:$S$135,3,0),"")</f>
        <v>9039744000860</v>
      </c>
      <c r="B487" s="9" t="str">
        <f>'[1]TCE - ANEXO III - Preencher'!C496</f>
        <v>HOSPITAL DOM HÉLDER CÂMARA - CG. Nº 018/2022</v>
      </c>
      <c r="C487" s="10"/>
      <c r="D487" s="11" t="str">
        <f>'[1]TCE - ANEXO III - Preencher'!E496</f>
        <v>JOSEANA DE SANTANA BARROS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4110-10</v>
      </c>
      <c r="G487" s="13" t="str">
        <f>IF('[1]TCE - ANEXO III - Preencher'!H496="","",'[1]TCE - ANEXO III - Preencher'!H496)</f>
        <v>02/2023</v>
      </c>
      <c r="H487" s="14">
        <f>'[1]TCE - ANEXO III - Preencher'!I496</f>
        <v>0</v>
      </c>
      <c r="I487" s="14">
        <f>'[1]TCE - ANEXO III - Preencher'!J496</f>
        <v>116.9832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1.6786734693877501</v>
      </c>
      <c r="O487" s="15">
        <f>'[1]TCE - ANEXO III - Preencher'!P496</f>
        <v>0</v>
      </c>
      <c r="P487" s="16">
        <f t="shared" si="44"/>
        <v>1.6786734693877501</v>
      </c>
      <c r="Q487" s="15">
        <f>'[1]TCE - ANEXO III - Preencher'!R496</f>
        <v>339.410381282495</v>
      </c>
      <c r="R487" s="15">
        <f>'[1]TCE - ANEXO III - Preencher'!S496</f>
        <v>83.56</v>
      </c>
      <c r="S487" s="16">
        <f t="shared" si="45"/>
        <v>255.85038128249499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374.51225475188272</v>
      </c>
    </row>
    <row r="488" spans="1:28" x14ac:dyDescent="0.25">
      <c r="A488" s="8">
        <f>IFERROR(VLOOKUP(B488,'[1]DADOS (OCULTAR)'!$Q$3:$S$135,3,0),"")</f>
        <v>9039744000860</v>
      </c>
      <c r="B488" s="9" t="str">
        <f>'[1]TCE - ANEXO III - Preencher'!C497</f>
        <v>HOSPITAL DOM HÉLDER CÂMARA - CG. Nº 018/2022</v>
      </c>
      <c r="C488" s="10"/>
      <c r="D488" s="11" t="str">
        <f>'[1]TCE - ANEXO III - Preencher'!E497</f>
        <v>JOSEFA DA SILVA CRUZ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3222-05</v>
      </c>
      <c r="G488" s="13" t="str">
        <f>IF('[1]TCE - ANEXO III - Preencher'!H497="","",'[1]TCE - ANEXO III - Preencher'!H497)</f>
        <v>02/2023</v>
      </c>
      <c r="H488" s="14">
        <f>'[1]TCE - ANEXO III - Preencher'!I497</f>
        <v>0</v>
      </c>
      <c r="I488" s="14">
        <f>'[1]TCE - ANEXO III - Preencher'!J497</f>
        <v>302.35199999999998</v>
      </c>
      <c r="J488" s="14">
        <f>'[1]TCE - ANEXO III - Preencher'!K497</f>
        <v>0</v>
      </c>
      <c r="K488" s="15">
        <f>'[1]TCE - ANEXO III - Preencher'!L497</f>
        <v>185.13921108741999</v>
      </c>
      <c r="L488" s="15">
        <f>'[1]TCE - ANEXO III - Preencher'!M497</f>
        <v>26.04</v>
      </c>
      <c r="M488" s="15">
        <f t="shared" si="43"/>
        <v>159.09921108742</v>
      </c>
      <c r="N488" s="15">
        <f>'[1]TCE - ANEXO III - Preencher'!O497</f>
        <v>1.6786734693877501</v>
      </c>
      <c r="O488" s="15">
        <f>'[1]TCE - ANEXO III - Preencher'!P497</f>
        <v>0</v>
      </c>
      <c r="P488" s="16">
        <f t="shared" si="44"/>
        <v>1.6786734693877501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463.12988455680778</v>
      </c>
    </row>
    <row r="489" spans="1:28" x14ac:dyDescent="0.25">
      <c r="A489" s="8">
        <f>IFERROR(VLOOKUP(B489,'[1]DADOS (OCULTAR)'!$Q$3:$S$135,3,0),"")</f>
        <v>9039744000860</v>
      </c>
      <c r="B489" s="9" t="str">
        <f>'[1]TCE - ANEXO III - Preencher'!C498</f>
        <v>HOSPITAL DOM HÉLDER CÂMARA - CG. Nº 018/2022</v>
      </c>
      <c r="C489" s="10"/>
      <c r="D489" s="11" t="str">
        <f>'[1]TCE - ANEXO III - Preencher'!E498</f>
        <v>JOSEFA MARTINELLY DOS SANTOS SILVA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2235-05</v>
      </c>
      <c r="G489" s="13" t="str">
        <f>IF('[1]TCE - ANEXO III - Preencher'!H498="","",'[1]TCE - ANEXO III - Preencher'!H498)</f>
        <v>02/2023</v>
      </c>
      <c r="H489" s="14">
        <f>'[1]TCE - ANEXO III - Preencher'!I498</f>
        <v>0</v>
      </c>
      <c r="I489" s="14">
        <f>'[1]TCE - ANEXO III - Preencher'!J498</f>
        <v>334.78399999999999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1.6786734693877501</v>
      </c>
      <c r="O489" s="15">
        <f>'[1]TCE - ANEXO III - Preencher'!P498</f>
        <v>0</v>
      </c>
      <c r="P489" s="16">
        <f t="shared" si="44"/>
        <v>1.6786734693877501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336.46267346938777</v>
      </c>
    </row>
    <row r="490" spans="1:28" x14ac:dyDescent="0.25">
      <c r="A490" s="8">
        <f>IFERROR(VLOOKUP(B490,'[1]DADOS (OCULTAR)'!$Q$3:$S$135,3,0),"")</f>
        <v>9039744000860</v>
      </c>
      <c r="B490" s="9" t="str">
        <f>'[1]TCE - ANEXO III - Preencher'!C499</f>
        <v>HOSPITAL DOM HÉLDER CÂMARA - CG. Nº 018/2022</v>
      </c>
      <c r="C490" s="10"/>
      <c r="D490" s="11" t="str">
        <f>'[1]TCE - ANEXO III - Preencher'!E499</f>
        <v>JOSELI MARIA DA SILVA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3222-05</v>
      </c>
      <c r="G490" s="13" t="str">
        <f>IF('[1]TCE - ANEXO III - Preencher'!H499="","",'[1]TCE - ANEXO III - Preencher'!H499)</f>
        <v>02/2023</v>
      </c>
      <c r="H490" s="14">
        <f>'[1]TCE - ANEXO III - Preencher'!I499</f>
        <v>0</v>
      </c>
      <c r="I490" s="14">
        <f>'[1]TCE - ANEXO III - Preencher'!J499</f>
        <v>160.50559999999999</v>
      </c>
      <c r="J490" s="14">
        <f>'[1]TCE - ANEXO III - Preencher'!K499</f>
        <v>0</v>
      </c>
      <c r="K490" s="15">
        <f>'[1]TCE - ANEXO III - Preencher'!L499</f>
        <v>185.13921108741999</v>
      </c>
      <c r="L490" s="15">
        <f>'[1]TCE - ANEXO III - Preencher'!M499</f>
        <v>26.04</v>
      </c>
      <c r="M490" s="15">
        <f t="shared" si="43"/>
        <v>159.09921108742</v>
      </c>
      <c r="N490" s="15">
        <f>'[1]TCE - ANEXO III - Preencher'!O499</f>
        <v>1.6786734693877501</v>
      </c>
      <c r="O490" s="15">
        <f>'[1]TCE - ANEXO III - Preencher'!P499</f>
        <v>0</v>
      </c>
      <c r="P490" s="16">
        <f t="shared" si="44"/>
        <v>1.6786734693877501</v>
      </c>
      <c r="Q490" s="15">
        <f>'[1]TCE - ANEXO III - Preencher'!R499</f>
        <v>339.410381282495</v>
      </c>
      <c r="R490" s="15">
        <f>'[1]TCE - ANEXO III - Preencher'!S499</f>
        <v>78.12</v>
      </c>
      <c r="S490" s="16">
        <f t="shared" si="45"/>
        <v>261.29038128249499</v>
      </c>
      <c r="T490" s="15">
        <f>'[1]TCE - ANEXO III - Preencher'!U499</f>
        <v>69.41</v>
      </c>
      <c r="U490" s="15">
        <f>'[1]TCE - ANEXO III - Preencher'!V499</f>
        <v>0</v>
      </c>
      <c r="V490" s="16">
        <f t="shared" si="46"/>
        <v>69.41</v>
      </c>
      <c r="W490" s="17" t="str">
        <f>IF('[1]TCE - ANEXO III - Preencher'!X499="","",'[1]TCE - ANEXO III - Preencher'!X499)</f>
        <v>AUXÍLIO CRECHE</v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651.98386583930267</v>
      </c>
    </row>
    <row r="491" spans="1:28" x14ac:dyDescent="0.25">
      <c r="A491" s="8">
        <f>IFERROR(VLOOKUP(B491,'[1]DADOS (OCULTAR)'!$Q$3:$S$135,3,0),"")</f>
        <v>9039744000860</v>
      </c>
      <c r="B491" s="9" t="str">
        <f>'[1]TCE - ANEXO III - Preencher'!C500</f>
        <v>HOSPITAL DOM HÉLDER CÂMARA - CG. Nº 018/2022</v>
      </c>
      <c r="C491" s="10"/>
      <c r="D491" s="11" t="str">
        <f>'[1]TCE - ANEXO III - Preencher'!E500</f>
        <v>JOSELMA CARVALHO DE LIMA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3222-05</v>
      </c>
      <c r="G491" s="13" t="str">
        <f>IF('[1]TCE - ANEXO III - Preencher'!H500="","",'[1]TCE - ANEXO III - Preencher'!H500)</f>
        <v>02/2023</v>
      </c>
      <c r="H491" s="14">
        <f>'[1]TCE - ANEXO III - Preencher'!I500</f>
        <v>0</v>
      </c>
      <c r="I491" s="14">
        <f>'[1]TCE - ANEXO III - Preencher'!J500</f>
        <v>135.40799999999999</v>
      </c>
      <c r="J491" s="14">
        <f>'[1]TCE - ANEXO III - Preencher'!K500</f>
        <v>0</v>
      </c>
      <c r="K491" s="15">
        <f>'[1]TCE - ANEXO III - Preencher'!L500</f>
        <v>185.13921108741999</v>
      </c>
      <c r="L491" s="15">
        <f>'[1]TCE - ANEXO III - Preencher'!M500</f>
        <v>26.04</v>
      </c>
      <c r="M491" s="15">
        <f t="shared" si="43"/>
        <v>159.09921108742</v>
      </c>
      <c r="N491" s="15">
        <f>'[1]TCE - ANEXO III - Preencher'!O500</f>
        <v>1.6786734693877501</v>
      </c>
      <c r="O491" s="15">
        <f>'[1]TCE - ANEXO III - Preencher'!P500</f>
        <v>0</v>
      </c>
      <c r="P491" s="16">
        <f t="shared" si="44"/>
        <v>1.6786734693877501</v>
      </c>
      <c r="Q491" s="15">
        <f>'[1]TCE - ANEXO III - Preencher'!R500</f>
        <v>339.410381282495</v>
      </c>
      <c r="R491" s="15">
        <f>'[1]TCE - ANEXO III - Preencher'!S500</f>
        <v>78.12</v>
      </c>
      <c r="S491" s="16">
        <f t="shared" si="45"/>
        <v>261.29038128249499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557.47626583930276</v>
      </c>
    </row>
    <row r="492" spans="1:28" x14ac:dyDescent="0.25">
      <c r="A492" s="8">
        <f>IFERROR(VLOOKUP(B492,'[1]DADOS (OCULTAR)'!$Q$3:$S$135,3,0),"")</f>
        <v>9039744000860</v>
      </c>
      <c r="B492" s="9" t="str">
        <f>'[1]TCE - ANEXO III - Preencher'!C501</f>
        <v>HOSPITAL DOM HÉLDER CÂMARA - CG. Nº 018/2022</v>
      </c>
      <c r="C492" s="10"/>
      <c r="D492" s="11" t="str">
        <f>'[1]TCE - ANEXO III - Preencher'!E501</f>
        <v>JOSENALDO RODRIGUES RIBEIRO DA SILVA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5211-30</v>
      </c>
      <c r="G492" s="13" t="str">
        <f>IF('[1]TCE - ANEXO III - Preencher'!H501="","",'[1]TCE - ANEXO III - Preencher'!H501)</f>
        <v>02/2023</v>
      </c>
      <c r="H492" s="14">
        <f>'[1]TCE - ANEXO III - Preencher'!I501</f>
        <v>0</v>
      </c>
      <c r="I492" s="14">
        <f>'[1]TCE - ANEXO III - Preencher'!J501</f>
        <v>141.2192</v>
      </c>
      <c r="J492" s="14">
        <f>'[1]TCE - ANEXO III - Preencher'!K501</f>
        <v>0</v>
      </c>
      <c r="K492" s="15">
        <f>'[1]TCE - ANEXO III - Preencher'!L501</f>
        <v>185.13921108741999</v>
      </c>
      <c r="L492" s="15">
        <f>'[1]TCE - ANEXO III - Preencher'!M501</f>
        <v>26.04</v>
      </c>
      <c r="M492" s="15">
        <f t="shared" si="43"/>
        <v>159.09921108742</v>
      </c>
      <c r="N492" s="15">
        <f>'[1]TCE - ANEXO III - Preencher'!O501</f>
        <v>1.6786734693877501</v>
      </c>
      <c r="O492" s="15">
        <f>'[1]TCE - ANEXO III - Preencher'!P501</f>
        <v>0</v>
      </c>
      <c r="P492" s="16">
        <f t="shared" si="44"/>
        <v>1.6786734693877501</v>
      </c>
      <c r="Q492" s="15">
        <f>'[1]TCE - ANEXO III - Preencher'!R501</f>
        <v>339.410381282495</v>
      </c>
      <c r="R492" s="15">
        <f>'[1]TCE - ANEXO III - Preencher'!S501</f>
        <v>78.12</v>
      </c>
      <c r="S492" s="16">
        <f t="shared" si="45"/>
        <v>261.29038128249499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563.28746583930274</v>
      </c>
    </row>
    <row r="493" spans="1:28" x14ac:dyDescent="0.25">
      <c r="A493" s="8">
        <f>IFERROR(VLOOKUP(B493,'[1]DADOS (OCULTAR)'!$Q$3:$S$135,3,0),"")</f>
        <v>9039744000860</v>
      </c>
      <c r="B493" s="9" t="str">
        <f>'[1]TCE - ANEXO III - Preencher'!C502</f>
        <v>HOSPITAL DOM HÉLDER CÂMARA - CG. Nº 018/2022</v>
      </c>
      <c r="C493" s="10"/>
      <c r="D493" s="11" t="str">
        <f>'[1]TCE - ANEXO III - Preencher'!E502</f>
        <v>JOSIANA MIGUEL DA SILVA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5211-30</v>
      </c>
      <c r="G493" s="13" t="str">
        <f>IF('[1]TCE - ANEXO III - Preencher'!H502="","",'[1]TCE - ANEXO III - Preencher'!H502)</f>
        <v>02/2023</v>
      </c>
      <c r="H493" s="14">
        <f>'[1]TCE - ANEXO III - Preencher'!I502</f>
        <v>0</v>
      </c>
      <c r="I493" s="14">
        <f>'[1]TCE - ANEXO III - Preencher'!J502</f>
        <v>114.57599999999999</v>
      </c>
      <c r="J493" s="14">
        <f>'[1]TCE - ANEXO III - Preencher'!K502</f>
        <v>0</v>
      </c>
      <c r="K493" s="15">
        <f>'[1]TCE - ANEXO III - Preencher'!L502</f>
        <v>185.13921108741999</v>
      </c>
      <c r="L493" s="15">
        <f>'[1]TCE - ANEXO III - Preencher'!M502</f>
        <v>26.04</v>
      </c>
      <c r="M493" s="15">
        <f t="shared" si="43"/>
        <v>159.09921108742</v>
      </c>
      <c r="N493" s="15">
        <f>'[1]TCE - ANEXO III - Preencher'!O502</f>
        <v>1.6786734693877501</v>
      </c>
      <c r="O493" s="15">
        <f>'[1]TCE - ANEXO III - Preencher'!P502</f>
        <v>0</v>
      </c>
      <c r="P493" s="16">
        <f t="shared" si="44"/>
        <v>1.6786734693877501</v>
      </c>
      <c r="Q493" s="15">
        <f>'[1]TCE - ANEXO III - Preencher'!R502</f>
        <v>339.410381282495</v>
      </c>
      <c r="R493" s="15">
        <f>'[1]TCE - ANEXO III - Preencher'!S502</f>
        <v>78.12</v>
      </c>
      <c r="S493" s="16">
        <f t="shared" si="45"/>
        <v>261.29038128249499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536.64426583930276</v>
      </c>
    </row>
    <row r="494" spans="1:28" x14ac:dyDescent="0.25">
      <c r="A494" s="8">
        <f>IFERROR(VLOOKUP(B494,'[1]DADOS (OCULTAR)'!$Q$3:$S$135,3,0),"")</f>
        <v>9039744000860</v>
      </c>
      <c r="B494" s="9" t="str">
        <f>'[1]TCE - ANEXO III - Preencher'!C503</f>
        <v>HOSPITAL DOM HÉLDER CÂMARA - CG. Nº 018/2022</v>
      </c>
      <c r="C494" s="10"/>
      <c r="D494" s="11" t="str">
        <f>'[1]TCE - ANEXO III - Preencher'!E503</f>
        <v>JOSIANE ARAUJO LIMA ALEXANDRE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2235-05</v>
      </c>
      <c r="G494" s="13" t="str">
        <f>IF('[1]TCE - ANEXO III - Preencher'!H503="","",'[1]TCE - ANEXO III - Preencher'!H503)</f>
        <v>02/2023</v>
      </c>
      <c r="H494" s="14">
        <f>'[1]TCE - ANEXO III - Preencher'!I503</f>
        <v>0</v>
      </c>
      <c r="I494" s="14">
        <f>'[1]TCE - ANEXO III - Preencher'!J503</f>
        <v>230.9136</v>
      </c>
      <c r="J494" s="14">
        <f>'[1]TCE - ANEXO III - Preencher'!K503</f>
        <v>0</v>
      </c>
      <c r="K494" s="15">
        <f>'[1]TCE - ANEXO III - Preencher'!L503</f>
        <v>185.13921108741999</v>
      </c>
      <c r="L494" s="15">
        <f>'[1]TCE - ANEXO III - Preencher'!M503</f>
        <v>2.56</v>
      </c>
      <c r="M494" s="15">
        <f t="shared" si="43"/>
        <v>182.57921108741999</v>
      </c>
      <c r="N494" s="15">
        <f>'[1]TCE - ANEXO III - Preencher'!O503</f>
        <v>1.6786734693877501</v>
      </c>
      <c r="O494" s="15">
        <f>'[1]TCE - ANEXO III - Preencher'!P503</f>
        <v>0</v>
      </c>
      <c r="P494" s="16">
        <f t="shared" si="44"/>
        <v>1.6786734693877501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415.1714845568078</v>
      </c>
    </row>
    <row r="495" spans="1:28" x14ac:dyDescent="0.25">
      <c r="A495" s="8">
        <f>IFERROR(VLOOKUP(B495,'[1]DADOS (OCULTAR)'!$Q$3:$S$135,3,0),"")</f>
        <v>9039744000860</v>
      </c>
      <c r="B495" s="9" t="str">
        <f>'[1]TCE - ANEXO III - Preencher'!C504</f>
        <v>HOSPITAL DOM HÉLDER CÂMARA - CG. Nº 018/2022</v>
      </c>
      <c r="C495" s="10"/>
      <c r="D495" s="11" t="str">
        <f>'[1]TCE - ANEXO III - Preencher'!E504</f>
        <v>JOSIANE FERREIRA DE OLIVEIRA PRAZERES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5152-05</v>
      </c>
      <c r="G495" s="13" t="str">
        <f>IF('[1]TCE - ANEXO III - Preencher'!H504="","",'[1]TCE - ANEXO III - Preencher'!H504)</f>
        <v>02/2023</v>
      </c>
      <c r="H495" s="14">
        <f>'[1]TCE - ANEXO III - Preencher'!I504</f>
        <v>0</v>
      </c>
      <c r="I495" s="14">
        <f>'[1]TCE - ANEXO III - Preencher'!J504</f>
        <v>99.299199999999999</v>
      </c>
      <c r="J495" s="14">
        <f>'[1]TCE - ANEXO III - Preencher'!K504</f>
        <v>0</v>
      </c>
      <c r="K495" s="15">
        <f>'[1]TCE - ANEXO III - Preencher'!L504</f>
        <v>185.13921108741999</v>
      </c>
      <c r="L495" s="15">
        <f>'[1]TCE - ANEXO III - Preencher'!M504</f>
        <v>26.04</v>
      </c>
      <c r="M495" s="15">
        <f t="shared" si="43"/>
        <v>159.09921108742</v>
      </c>
      <c r="N495" s="15">
        <f>'[1]TCE - ANEXO III - Preencher'!O504</f>
        <v>1.6786734693877501</v>
      </c>
      <c r="O495" s="15">
        <f>'[1]TCE - ANEXO III - Preencher'!P504</f>
        <v>0</v>
      </c>
      <c r="P495" s="16">
        <f t="shared" si="44"/>
        <v>1.6786734693877501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260.07708455680779</v>
      </c>
    </row>
    <row r="496" spans="1:28" x14ac:dyDescent="0.25">
      <c r="A496" s="8">
        <f>IFERROR(VLOOKUP(B496,'[1]DADOS (OCULTAR)'!$Q$3:$S$135,3,0),"")</f>
        <v>9039744000860</v>
      </c>
      <c r="B496" s="9" t="str">
        <f>'[1]TCE - ANEXO III - Preencher'!C505</f>
        <v>HOSPITAL DOM HÉLDER CÂMARA - CG. Nº 018/2022</v>
      </c>
      <c r="C496" s="10"/>
      <c r="D496" s="11" t="str">
        <f>'[1]TCE - ANEXO III - Preencher'!E505</f>
        <v>JOSILDO GOMES DE SOUZA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5211-30</v>
      </c>
      <c r="G496" s="13" t="str">
        <f>IF('[1]TCE - ANEXO III - Preencher'!H505="","",'[1]TCE - ANEXO III - Preencher'!H505)</f>
        <v>02/2023</v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1.6786734693877501</v>
      </c>
      <c r="O496" s="15">
        <f>'[1]TCE - ANEXO III - Preencher'!P505</f>
        <v>0</v>
      </c>
      <c r="P496" s="16">
        <f t="shared" si="44"/>
        <v>1.6786734693877501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1.6786734693877501</v>
      </c>
    </row>
    <row r="497" spans="1:28" x14ac:dyDescent="0.25">
      <c r="A497" s="8">
        <f>IFERROR(VLOOKUP(B497,'[1]DADOS (OCULTAR)'!$Q$3:$S$135,3,0),"")</f>
        <v>9039744000860</v>
      </c>
      <c r="B497" s="9" t="str">
        <f>'[1]TCE - ANEXO III - Preencher'!C506</f>
        <v>HOSPITAL DOM HÉLDER CÂMARA - CG. Nº 018/2022</v>
      </c>
      <c r="C497" s="10"/>
      <c r="D497" s="11" t="str">
        <f>'[1]TCE - ANEXO III - Preencher'!E506</f>
        <v>JOSILMA MARIA DOS SANTOS OLIVEIRA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5152-05</v>
      </c>
      <c r="G497" s="13" t="str">
        <f>IF('[1]TCE - ANEXO III - Preencher'!H506="","",'[1]TCE - ANEXO III - Preencher'!H506)</f>
        <v>02/2023</v>
      </c>
      <c r="H497" s="14">
        <f>'[1]TCE - ANEXO III - Preencher'!I506</f>
        <v>0</v>
      </c>
      <c r="I497" s="14">
        <f>'[1]TCE - ANEXO III - Preencher'!J506</f>
        <v>119.8976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1.6786734693877501</v>
      </c>
      <c r="O497" s="15">
        <f>'[1]TCE - ANEXO III - Preencher'!P506</f>
        <v>0</v>
      </c>
      <c r="P497" s="16">
        <f t="shared" si="44"/>
        <v>1.6786734693877501</v>
      </c>
      <c r="Q497" s="15">
        <f>'[1]TCE - ANEXO III - Preencher'!R506</f>
        <v>339.410381282495</v>
      </c>
      <c r="R497" s="15">
        <f>'[1]TCE - ANEXO III - Preencher'!S506</f>
        <v>74.819999999999993</v>
      </c>
      <c r="S497" s="16">
        <f t="shared" si="45"/>
        <v>264.590381282495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386.16665475188273</v>
      </c>
    </row>
    <row r="498" spans="1:28" x14ac:dyDescent="0.25">
      <c r="A498" s="8">
        <f>IFERROR(VLOOKUP(B498,'[1]DADOS (OCULTAR)'!$Q$3:$S$135,3,0),"")</f>
        <v>9039744000860</v>
      </c>
      <c r="B498" s="9" t="str">
        <f>'[1]TCE - ANEXO III - Preencher'!C507</f>
        <v>HOSPITAL DOM HÉLDER CÂMARA - CG. Nº 018/2022</v>
      </c>
      <c r="C498" s="10"/>
      <c r="D498" s="11" t="str">
        <f>'[1]TCE - ANEXO III - Preencher'!E507</f>
        <v>JOSINALDO RODRIGUES DE ANDRADE</v>
      </c>
      <c r="E498" s="9" t="str">
        <f>IF('[1]TCE - ANEXO III - Preencher'!F507="4 - Assistência Odontológica","2 - Outros Profissionais da Saúde",'[1]TCE - ANEXO III - Preencher'!F507)</f>
        <v>3 - Administrativo</v>
      </c>
      <c r="F498" s="12" t="str">
        <f>'[1]TCE - ANEXO III - Preencher'!G507</f>
        <v>7823-20</v>
      </c>
      <c r="G498" s="13" t="str">
        <f>IF('[1]TCE - ANEXO III - Preencher'!H507="","",'[1]TCE - ANEXO III - Preencher'!H507)</f>
        <v>02/2023</v>
      </c>
      <c r="H498" s="14">
        <f>'[1]TCE - ANEXO III - Preencher'!I507</f>
        <v>0</v>
      </c>
      <c r="I498" s="14">
        <f>'[1]TCE - ANEXO III - Preencher'!J507</f>
        <v>146.52719999999999</v>
      </c>
      <c r="J498" s="14">
        <f>'[1]TCE - ANEXO III - Preencher'!K507</f>
        <v>0</v>
      </c>
      <c r="K498" s="15">
        <f>'[1]TCE - ANEXO III - Preencher'!L507</f>
        <v>185.13921108741999</v>
      </c>
      <c r="L498" s="15">
        <f>'[1]TCE - ANEXO III - Preencher'!M507</f>
        <v>31.7</v>
      </c>
      <c r="M498" s="15">
        <f t="shared" si="43"/>
        <v>153.43921108742001</v>
      </c>
      <c r="N498" s="15">
        <f>'[1]TCE - ANEXO III - Preencher'!O507</f>
        <v>1.6786734693877501</v>
      </c>
      <c r="O498" s="15">
        <f>'[1]TCE - ANEXO III - Preencher'!P507</f>
        <v>0</v>
      </c>
      <c r="P498" s="16">
        <f t="shared" si="44"/>
        <v>1.6786734693877501</v>
      </c>
      <c r="Q498" s="15">
        <f>'[1]TCE - ANEXO III - Preencher'!R507</f>
        <v>339.410381282495</v>
      </c>
      <c r="R498" s="15">
        <f>'[1]TCE - ANEXO III - Preencher'!S507</f>
        <v>95.11</v>
      </c>
      <c r="S498" s="16">
        <f t="shared" si="45"/>
        <v>244.30038128249498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545.94546583930276</v>
      </c>
    </row>
    <row r="499" spans="1:28" x14ac:dyDescent="0.25">
      <c r="A499" s="8">
        <f>IFERROR(VLOOKUP(B499,'[1]DADOS (OCULTAR)'!$Q$3:$S$135,3,0),"")</f>
        <v>9039744000860</v>
      </c>
      <c r="B499" s="9" t="str">
        <f>'[1]TCE - ANEXO III - Preencher'!C508</f>
        <v>HOSPITAL DOM HÉLDER CÂMARA - CG. Nº 018/2022</v>
      </c>
      <c r="C499" s="10"/>
      <c r="D499" s="11" t="str">
        <f>'[1]TCE - ANEXO III - Preencher'!E508</f>
        <v>JOSINEIDE MARIA SOUZA DA SILVA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3222-05</v>
      </c>
      <c r="G499" s="13" t="str">
        <f>IF('[1]TCE - ANEXO III - Preencher'!H508="","",'[1]TCE - ANEXO III - Preencher'!H508)</f>
        <v>02/2023</v>
      </c>
      <c r="H499" s="14">
        <f>'[1]TCE - ANEXO III - Preencher'!I508</f>
        <v>0</v>
      </c>
      <c r="I499" s="14">
        <f>'[1]TCE - ANEXO III - Preencher'!J508</f>
        <v>151.316</v>
      </c>
      <c r="J499" s="14">
        <f>'[1]TCE - ANEXO III - Preencher'!K508</f>
        <v>0</v>
      </c>
      <c r="K499" s="15">
        <f>'[1]TCE - ANEXO III - Preencher'!L508</f>
        <v>185.13921108741999</v>
      </c>
      <c r="L499" s="15">
        <f>'[1]TCE - ANEXO III - Preencher'!M508</f>
        <v>26.04</v>
      </c>
      <c r="M499" s="15">
        <f t="shared" si="43"/>
        <v>159.09921108742</v>
      </c>
      <c r="N499" s="15">
        <f>'[1]TCE - ANEXO III - Preencher'!O508</f>
        <v>1.6786734693877501</v>
      </c>
      <c r="O499" s="15">
        <f>'[1]TCE - ANEXO III - Preencher'!P508</f>
        <v>0</v>
      </c>
      <c r="P499" s="16">
        <f t="shared" si="44"/>
        <v>1.6786734693877501</v>
      </c>
      <c r="Q499" s="15">
        <f>'[1]TCE - ANEXO III - Preencher'!R508</f>
        <v>339.410381282495</v>
      </c>
      <c r="R499" s="15">
        <f>'[1]TCE - ANEXO III - Preencher'!S508</f>
        <v>78.12</v>
      </c>
      <c r="S499" s="16">
        <f t="shared" si="45"/>
        <v>261.29038128249499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573.38426583930277</v>
      </c>
    </row>
    <row r="500" spans="1:28" x14ac:dyDescent="0.25">
      <c r="A500" s="8">
        <f>IFERROR(VLOOKUP(B500,'[1]DADOS (OCULTAR)'!$Q$3:$S$135,3,0),"")</f>
        <v>9039744000860</v>
      </c>
      <c r="B500" s="9" t="str">
        <f>'[1]TCE - ANEXO III - Preencher'!C509</f>
        <v>HOSPITAL DOM HÉLDER CÂMARA - CG. Nº 018/2022</v>
      </c>
      <c r="C500" s="10"/>
      <c r="D500" s="11" t="str">
        <f>'[1]TCE - ANEXO III - Preencher'!E509</f>
        <v>JOSINEIDE NOBRE DA SILVA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4110-10</v>
      </c>
      <c r="G500" s="13" t="str">
        <f>IF('[1]TCE - ANEXO III - Preencher'!H509="","",'[1]TCE - ANEXO III - Preencher'!H509)</f>
        <v>02/2023</v>
      </c>
      <c r="H500" s="14">
        <f>'[1]TCE - ANEXO III - Preencher'!I509</f>
        <v>0</v>
      </c>
      <c r="I500" s="14">
        <f>'[1]TCE - ANEXO III - Preencher'!J509</f>
        <v>178.70959999999999</v>
      </c>
      <c r="J500" s="14">
        <f>'[1]TCE - ANEXO III - Preencher'!K509</f>
        <v>0</v>
      </c>
      <c r="K500" s="15">
        <f>'[1]TCE - ANEXO III - Preencher'!L509</f>
        <v>185.13921108741999</v>
      </c>
      <c r="L500" s="15">
        <f>'[1]TCE - ANEXO III - Preencher'!M509</f>
        <v>44.68</v>
      </c>
      <c r="M500" s="15">
        <f t="shared" si="43"/>
        <v>140.45921108741999</v>
      </c>
      <c r="N500" s="15">
        <f>'[1]TCE - ANEXO III - Preencher'!O509</f>
        <v>1.6786734693877501</v>
      </c>
      <c r="O500" s="15">
        <f>'[1]TCE - ANEXO III - Preencher'!P509</f>
        <v>0</v>
      </c>
      <c r="P500" s="16">
        <f t="shared" si="44"/>
        <v>1.6786734693877501</v>
      </c>
      <c r="Q500" s="15">
        <f>'[1]TCE - ANEXO III - Preencher'!R509</f>
        <v>339.410381282495</v>
      </c>
      <c r="R500" s="15">
        <f>'[1]TCE - ANEXO III - Preencher'!S509</f>
        <v>123.2</v>
      </c>
      <c r="S500" s="16">
        <f t="shared" si="45"/>
        <v>216.21038128249501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537.05786583930274</v>
      </c>
    </row>
    <row r="501" spans="1:28" x14ac:dyDescent="0.25">
      <c r="A501" s="8">
        <f>IFERROR(VLOOKUP(B501,'[1]DADOS (OCULTAR)'!$Q$3:$S$135,3,0),"")</f>
        <v>9039744000860</v>
      </c>
      <c r="B501" s="9" t="str">
        <f>'[1]TCE - ANEXO III - Preencher'!C510</f>
        <v>HOSPITAL DOM HÉLDER CÂMARA - CG. Nº 018/2022</v>
      </c>
      <c r="C501" s="10"/>
      <c r="D501" s="11" t="str">
        <f>'[1]TCE - ANEXO III - Preencher'!E510</f>
        <v>JOSUEL SOARES DA SILVA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9511-05</v>
      </c>
      <c r="G501" s="13" t="str">
        <f>IF('[1]TCE - ANEXO III - Preencher'!H510="","",'[1]TCE - ANEXO III - Preencher'!H510)</f>
        <v>02/2023</v>
      </c>
      <c r="H501" s="14">
        <f>'[1]TCE - ANEXO III - Preencher'!I510</f>
        <v>0</v>
      </c>
      <c r="I501" s="14">
        <f>'[1]TCE - ANEXO III - Preencher'!J510</f>
        <v>191.66399999999999</v>
      </c>
      <c r="J501" s="14">
        <f>'[1]TCE - ANEXO III - Preencher'!K510</f>
        <v>0</v>
      </c>
      <c r="K501" s="15">
        <f>'[1]TCE - ANEXO III - Preencher'!L510</f>
        <v>185.13921108741999</v>
      </c>
      <c r="L501" s="15">
        <f>'[1]TCE - ANEXO III - Preencher'!M510</f>
        <v>30.83</v>
      </c>
      <c r="M501" s="15">
        <f t="shared" si="43"/>
        <v>154.30921108742001</v>
      </c>
      <c r="N501" s="15">
        <f>'[1]TCE - ANEXO III - Preencher'!O510</f>
        <v>1.6786734693877501</v>
      </c>
      <c r="O501" s="15">
        <f>'[1]TCE - ANEXO III - Preencher'!P510</f>
        <v>0</v>
      </c>
      <c r="P501" s="16">
        <f t="shared" si="44"/>
        <v>1.6786734693877501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347.65188455680777</v>
      </c>
    </row>
    <row r="502" spans="1:28" x14ac:dyDescent="0.25">
      <c r="A502" s="8">
        <f>IFERROR(VLOOKUP(B502,'[1]DADOS (OCULTAR)'!$Q$3:$S$135,3,0),"")</f>
        <v>9039744000860</v>
      </c>
      <c r="B502" s="9" t="str">
        <f>'[1]TCE - ANEXO III - Preencher'!C511</f>
        <v>HOSPITAL DOM HÉLDER CÂMARA - CG. Nº 018/2022</v>
      </c>
      <c r="C502" s="10"/>
      <c r="D502" s="11" t="str">
        <f>'[1]TCE - ANEXO III - Preencher'!E511</f>
        <v>JOYCE BATISTA DA SILVA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5211-30</v>
      </c>
      <c r="G502" s="13" t="str">
        <f>IF('[1]TCE - ANEXO III - Preencher'!H511="","",'[1]TCE - ANEXO III - Preencher'!H511)</f>
        <v>02/2023</v>
      </c>
      <c r="H502" s="14">
        <f>'[1]TCE - ANEXO III - Preencher'!I511</f>
        <v>0</v>
      </c>
      <c r="I502" s="14">
        <f>'[1]TCE - ANEXO III - Preencher'!J511</f>
        <v>135.66159999999999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1.6786734693877501</v>
      </c>
      <c r="O502" s="15">
        <f>'[1]TCE - ANEXO III - Preencher'!P511</f>
        <v>0</v>
      </c>
      <c r="P502" s="16">
        <f t="shared" si="44"/>
        <v>1.6786734693877501</v>
      </c>
      <c r="Q502" s="15">
        <f>'[1]TCE - ANEXO III - Preencher'!R511</f>
        <v>339.410381282495</v>
      </c>
      <c r="R502" s="15">
        <f>'[1]TCE - ANEXO III - Preencher'!S511</f>
        <v>78.12</v>
      </c>
      <c r="S502" s="16">
        <f t="shared" si="45"/>
        <v>261.29038128249499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398.63065475188273</v>
      </c>
    </row>
    <row r="503" spans="1:28" x14ac:dyDescent="0.25">
      <c r="A503" s="8">
        <f>IFERROR(VLOOKUP(B503,'[1]DADOS (OCULTAR)'!$Q$3:$S$135,3,0),"")</f>
        <v>9039744000860</v>
      </c>
      <c r="B503" s="9" t="str">
        <f>'[1]TCE - ANEXO III - Preencher'!C512</f>
        <v>HOSPITAL DOM HÉLDER CÂMARA - CG. Nº 018/2022</v>
      </c>
      <c r="C503" s="10"/>
      <c r="D503" s="11" t="str">
        <f>'[1]TCE - ANEXO III - Preencher'!E512</f>
        <v>JOYCE CRISTINA SIMPLICIO GOMES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3222-05</v>
      </c>
      <c r="G503" s="13" t="str">
        <f>IF('[1]TCE - ANEXO III - Preencher'!H512="","",'[1]TCE - ANEXO III - Preencher'!H512)</f>
        <v>02/2023</v>
      </c>
      <c r="H503" s="14">
        <f>'[1]TCE - ANEXO III - Preencher'!I512</f>
        <v>0</v>
      </c>
      <c r="I503" s="14">
        <f>'[1]TCE - ANEXO III - Preencher'!J512</f>
        <v>167.92320000000001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1.6786734693877501</v>
      </c>
      <c r="O503" s="15">
        <f>'[1]TCE - ANEXO III - Preencher'!P512</f>
        <v>0</v>
      </c>
      <c r="P503" s="16">
        <f t="shared" si="44"/>
        <v>1.6786734693877501</v>
      </c>
      <c r="Q503" s="15">
        <f>'[1]TCE - ANEXO III - Preencher'!R512</f>
        <v>339.410381282495</v>
      </c>
      <c r="R503" s="15">
        <f>'[1]TCE - ANEXO III - Preencher'!S512</f>
        <v>78.12</v>
      </c>
      <c r="S503" s="16">
        <f t="shared" si="45"/>
        <v>261.29038128249499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430.89225475188277</v>
      </c>
    </row>
    <row r="504" spans="1:28" x14ac:dyDescent="0.25">
      <c r="A504" s="8">
        <f>IFERROR(VLOOKUP(B504,'[1]DADOS (OCULTAR)'!$Q$3:$S$135,3,0),"")</f>
        <v>9039744000860</v>
      </c>
      <c r="B504" s="9" t="str">
        <f>'[1]TCE - ANEXO III - Preencher'!C513</f>
        <v>HOSPITAL DOM HÉLDER CÂMARA - CG. Nº 018/2022</v>
      </c>
      <c r="C504" s="10"/>
      <c r="D504" s="11" t="str">
        <f>'[1]TCE - ANEXO III - Preencher'!E513</f>
        <v>JOYCE FRANCINY DA SILVA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5211-30</v>
      </c>
      <c r="G504" s="13" t="str">
        <f>IF('[1]TCE - ANEXO III - Preencher'!H513="","",'[1]TCE - ANEXO III - Preencher'!H513)</f>
        <v>02/2023</v>
      </c>
      <c r="H504" s="14">
        <f>'[1]TCE - ANEXO III - Preencher'!I513</f>
        <v>0</v>
      </c>
      <c r="I504" s="14">
        <f>'[1]TCE - ANEXO III - Preencher'!J513</f>
        <v>114.57599999999999</v>
      </c>
      <c r="J504" s="14">
        <f>'[1]TCE - ANEXO III - Preencher'!K513</f>
        <v>0</v>
      </c>
      <c r="K504" s="15">
        <f>'[1]TCE - ANEXO III - Preencher'!L513</f>
        <v>185.13921108741999</v>
      </c>
      <c r="L504" s="15">
        <f>'[1]TCE - ANEXO III - Preencher'!M513</f>
        <v>26.04</v>
      </c>
      <c r="M504" s="15">
        <f t="shared" si="43"/>
        <v>159.09921108742</v>
      </c>
      <c r="N504" s="15">
        <f>'[1]TCE - ANEXO III - Preencher'!O513</f>
        <v>1.6786734693877501</v>
      </c>
      <c r="O504" s="15">
        <f>'[1]TCE - ANEXO III - Preencher'!P513</f>
        <v>0</v>
      </c>
      <c r="P504" s="16">
        <f t="shared" si="44"/>
        <v>1.6786734693877501</v>
      </c>
      <c r="Q504" s="15">
        <f>'[1]TCE - ANEXO III - Preencher'!R513</f>
        <v>339.410381282495</v>
      </c>
      <c r="R504" s="15">
        <f>'[1]TCE - ANEXO III - Preencher'!S513</f>
        <v>78.12</v>
      </c>
      <c r="S504" s="16">
        <f t="shared" si="45"/>
        <v>261.29038128249499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536.64426583930276</v>
      </c>
    </row>
    <row r="505" spans="1:28" x14ac:dyDescent="0.25">
      <c r="A505" s="8">
        <f>IFERROR(VLOOKUP(B505,'[1]DADOS (OCULTAR)'!$Q$3:$S$135,3,0),"")</f>
        <v>9039744000860</v>
      </c>
      <c r="B505" s="9" t="str">
        <f>'[1]TCE - ANEXO III - Preencher'!C514</f>
        <v>HOSPITAL DOM HÉLDER CÂMARA - CG. Nº 018/2022</v>
      </c>
      <c r="C505" s="10"/>
      <c r="D505" s="11" t="str">
        <f>'[1]TCE - ANEXO III - Preencher'!E514</f>
        <v>JUCILENE MARIA DA SILVA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3222-05</v>
      </c>
      <c r="G505" s="13" t="str">
        <f>IF('[1]TCE - ANEXO III - Preencher'!H514="","",'[1]TCE - ANEXO III - Preencher'!H514)</f>
        <v>02/2023</v>
      </c>
      <c r="H505" s="14">
        <f>'[1]TCE - ANEXO III - Preencher'!I514</f>
        <v>0</v>
      </c>
      <c r="I505" s="14">
        <f>'[1]TCE - ANEXO III - Preencher'!J514</f>
        <v>161.05840000000001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1.6786734693877501</v>
      </c>
      <c r="O505" s="15">
        <f>'[1]TCE - ANEXO III - Preencher'!P514</f>
        <v>0</v>
      </c>
      <c r="P505" s="16">
        <f t="shared" si="44"/>
        <v>1.6786734693877501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162.73707346938775</v>
      </c>
    </row>
    <row r="506" spans="1:28" x14ac:dyDescent="0.25">
      <c r="A506" s="8">
        <f>IFERROR(VLOOKUP(B506,'[1]DADOS (OCULTAR)'!$Q$3:$S$135,3,0),"")</f>
        <v>9039744000860</v>
      </c>
      <c r="B506" s="9" t="str">
        <f>'[1]TCE - ANEXO III - Preencher'!C515</f>
        <v>HOSPITAL DOM HÉLDER CÂMARA - CG. Nº 018/2022</v>
      </c>
      <c r="C506" s="10"/>
      <c r="D506" s="11" t="str">
        <f>'[1]TCE - ANEXO III - Preencher'!E515</f>
        <v>JULIA BEATRIZ CARDEAL DE MIRANDA LANGE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2235-05</v>
      </c>
      <c r="G506" s="13" t="str">
        <f>IF('[1]TCE - ANEXO III - Preencher'!H515="","",'[1]TCE - ANEXO III - Preencher'!H515)</f>
        <v>02/2023</v>
      </c>
      <c r="H506" s="14">
        <f>'[1]TCE - ANEXO III - Preencher'!I515</f>
        <v>0</v>
      </c>
      <c r="I506" s="14">
        <f>'[1]TCE - ANEXO III - Preencher'!J515</f>
        <v>241.94560000000001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1.6786734693877501</v>
      </c>
      <c r="O506" s="15">
        <f>'[1]TCE - ANEXO III - Preencher'!P515</f>
        <v>0</v>
      </c>
      <c r="P506" s="16">
        <f t="shared" si="44"/>
        <v>1.6786734693877501</v>
      </c>
      <c r="Q506" s="15">
        <f>'[1]TCE - ANEXO III - Preencher'!R515</f>
        <v>339.410381282495</v>
      </c>
      <c r="R506" s="15">
        <f>'[1]TCE - ANEXO III - Preencher'!S515</f>
        <v>101.57</v>
      </c>
      <c r="S506" s="16">
        <f t="shared" si="45"/>
        <v>237.840381282495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481.46465475188279</v>
      </c>
    </row>
    <row r="507" spans="1:28" x14ac:dyDescent="0.25">
      <c r="A507" s="8">
        <f>IFERROR(VLOOKUP(B507,'[1]DADOS (OCULTAR)'!$Q$3:$S$135,3,0),"")</f>
        <v>9039744000860</v>
      </c>
      <c r="B507" s="9" t="str">
        <f>'[1]TCE - ANEXO III - Preencher'!C516</f>
        <v>HOSPITAL DOM HÉLDER CÂMARA - CG. Nº 018/2022</v>
      </c>
      <c r="C507" s="10"/>
      <c r="D507" s="11" t="str">
        <f>'[1]TCE - ANEXO III - Preencher'!E516</f>
        <v>JULIA GABRIELA DE OLIVEIRA RAMOS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3222-05</v>
      </c>
      <c r="G507" s="13" t="str">
        <f>IF('[1]TCE - ANEXO III - Preencher'!H516="","",'[1]TCE - ANEXO III - Preencher'!H516)</f>
        <v>02/2023</v>
      </c>
      <c r="H507" s="14">
        <f>'[1]TCE - ANEXO III - Preencher'!I516</f>
        <v>0</v>
      </c>
      <c r="I507" s="14">
        <f>'[1]TCE - ANEXO III - Preencher'!J516</f>
        <v>127.6888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1.6786734693877501</v>
      </c>
      <c r="O507" s="15">
        <f>'[1]TCE - ANEXO III - Preencher'!P516</f>
        <v>0</v>
      </c>
      <c r="P507" s="16">
        <f t="shared" si="44"/>
        <v>1.6786734693877501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129.36747346938776</v>
      </c>
    </row>
    <row r="508" spans="1:28" x14ac:dyDescent="0.25">
      <c r="A508" s="8">
        <f>IFERROR(VLOOKUP(B508,'[1]DADOS (OCULTAR)'!$Q$3:$S$135,3,0),"")</f>
        <v>9039744000860</v>
      </c>
      <c r="B508" s="9" t="str">
        <f>'[1]TCE - ANEXO III - Preencher'!C517</f>
        <v>HOSPITAL DOM HÉLDER CÂMARA - CG. Nº 018/2022</v>
      </c>
      <c r="C508" s="10"/>
      <c r="D508" s="11" t="str">
        <f>'[1]TCE - ANEXO III - Preencher'!E517</f>
        <v>JULIA NATHALIA DA SILVA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3222-05</v>
      </c>
      <c r="G508" s="13" t="str">
        <f>IF('[1]TCE - ANEXO III - Preencher'!H517="","",'[1]TCE - ANEXO III - Preencher'!H517)</f>
        <v>02/2023</v>
      </c>
      <c r="H508" s="14">
        <f>'[1]TCE - ANEXO III - Preencher'!I517</f>
        <v>0</v>
      </c>
      <c r="I508" s="14">
        <f>'[1]TCE - ANEXO III - Preencher'!J517</f>
        <v>145.82400000000001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1.6786734693877501</v>
      </c>
      <c r="O508" s="15">
        <f>'[1]TCE - ANEXO III - Preencher'!P517</f>
        <v>0</v>
      </c>
      <c r="P508" s="16">
        <f t="shared" si="44"/>
        <v>1.6786734693877501</v>
      </c>
      <c r="Q508" s="15">
        <f>'[1]TCE - ANEXO III - Preencher'!R517</f>
        <v>339.410381282495</v>
      </c>
      <c r="R508" s="15">
        <f>'[1]TCE - ANEXO III - Preencher'!S517</f>
        <v>78.12</v>
      </c>
      <c r="S508" s="16">
        <f t="shared" si="45"/>
        <v>261.29038128249499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408.79305475188278</v>
      </c>
    </row>
    <row r="509" spans="1:28" x14ac:dyDescent="0.25">
      <c r="A509" s="8">
        <f>IFERROR(VLOOKUP(B509,'[1]DADOS (OCULTAR)'!$Q$3:$S$135,3,0),"")</f>
        <v>9039744000860</v>
      </c>
      <c r="B509" s="9" t="str">
        <f>'[1]TCE - ANEXO III - Preencher'!C518</f>
        <v>HOSPITAL DOM HÉLDER CÂMARA - CG. Nº 018/2022</v>
      </c>
      <c r="C509" s="10"/>
      <c r="D509" s="11" t="str">
        <f>'[1]TCE - ANEXO III - Preencher'!E518</f>
        <v>JULIANA BARROS REIS</v>
      </c>
      <c r="E509" s="9" t="str">
        <f>IF('[1]TCE - ANEXO III - Preencher'!F518="4 - Assistência Odontológica","2 - Outros Profissionais da Saúde",'[1]TCE - ANEXO III - Preencher'!F518)</f>
        <v>1 - Médico</v>
      </c>
      <c r="F509" s="12" t="str">
        <f>'[1]TCE - ANEXO III - Preencher'!G518</f>
        <v>2251-25</v>
      </c>
      <c r="G509" s="13" t="str">
        <f>IF('[1]TCE - ANEXO III - Preencher'!H518="","",'[1]TCE - ANEXO III - Preencher'!H518)</f>
        <v>02/2023</v>
      </c>
      <c r="H509" s="14">
        <f>'[1]TCE - ANEXO III - Preencher'!I518</f>
        <v>0</v>
      </c>
      <c r="I509" s="14">
        <f>'[1]TCE - ANEXO III - Preencher'!J518</f>
        <v>661.35360000000003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1.6786734693877501</v>
      </c>
      <c r="O509" s="15">
        <f>'[1]TCE - ANEXO III - Preencher'!P518</f>
        <v>0</v>
      </c>
      <c r="P509" s="16">
        <f t="shared" si="44"/>
        <v>1.6786734693877501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663.03227346938775</v>
      </c>
    </row>
    <row r="510" spans="1:28" x14ac:dyDescent="0.25">
      <c r="A510" s="8">
        <f>IFERROR(VLOOKUP(B510,'[1]DADOS (OCULTAR)'!$Q$3:$S$135,3,0),"")</f>
        <v>9039744000860</v>
      </c>
      <c r="B510" s="9" t="str">
        <f>'[1]TCE - ANEXO III - Preencher'!C519</f>
        <v>HOSPITAL DOM HÉLDER CÂMARA - CG. Nº 018/2022</v>
      </c>
      <c r="C510" s="10"/>
      <c r="D510" s="11" t="str">
        <f>'[1]TCE - ANEXO III - Preencher'!E519</f>
        <v>JULIANA CANDIDO DA SILVA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3242-05</v>
      </c>
      <c r="G510" s="13" t="str">
        <f>IF('[1]TCE - ANEXO III - Preencher'!H519="","",'[1]TCE - ANEXO III - Preencher'!H519)</f>
        <v>02/2023</v>
      </c>
      <c r="H510" s="14">
        <f>'[1]TCE - ANEXO III - Preencher'!I519</f>
        <v>0</v>
      </c>
      <c r="I510" s="14">
        <f>'[1]TCE - ANEXO III - Preencher'!J519</f>
        <v>153.04480000000001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1.6786734693877501</v>
      </c>
      <c r="O510" s="15">
        <f>'[1]TCE - ANEXO III - Preencher'!P519</f>
        <v>0</v>
      </c>
      <c r="P510" s="16">
        <f t="shared" si="44"/>
        <v>1.6786734693877501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154.72347346938776</v>
      </c>
    </row>
    <row r="511" spans="1:28" x14ac:dyDescent="0.25">
      <c r="A511" s="8">
        <f>IFERROR(VLOOKUP(B511,'[1]DADOS (OCULTAR)'!$Q$3:$S$135,3,0),"")</f>
        <v>9039744000860</v>
      </c>
      <c r="B511" s="9" t="str">
        <f>'[1]TCE - ANEXO III - Preencher'!C520</f>
        <v>HOSPITAL DOM HÉLDER CÂMARA - CG. Nº 018/2022</v>
      </c>
      <c r="C511" s="10"/>
      <c r="D511" s="11" t="str">
        <f>'[1]TCE - ANEXO III - Preencher'!E520</f>
        <v>JULIANA CLECIA DO NASCIMENTO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2516-05</v>
      </c>
      <c r="G511" s="13" t="str">
        <f>IF('[1]TCE - ANEXO III - Preencher'!H520="","",'[1]TCE - ANEXO III - Preencher'!H520)</f>
        <v>02/2023</v>
      </c>
      <c r="H511" s="14">
        <f>'[1]TCE - ANEXO III - Preencher'!I520</f>
        <v>0</v>
      </c>
      <c r="I511" s="14">
        <f>'[1]TCE - ANEXO III - Preencher'!J520</f>
        <v>247.87119999999999</v>
      </c>
      <c r="J511" s="14">
        <f>'[1]TCE - ANEXO III - Preencher'!K520</f>
        <v>0</v>
      </c>
      <c r="K511" s="15">
        <f>'[1]TCE - ANEXO III - Preencher'!L520</f>
        <v>185.13921108741999</v>
      </c>
      <c r="L511" s="15">
        <f>'[1]TCE - ANEXO III - Preencher'!M520</f>
        <v>43.87</v>
      </c>
      <c r="M511" s="15">
        <f t="shared" si="43"/>
        <v>141.26921108741999</v>
      </c>
      <c r="N511" s="15">
        <f>'[1]TCE - ANEXO III - Preencher'!O520</f>
        <v>1.6786734693877501</v>
      </c>
      <c r="O511" s="15">
        <f>'[1]TCE - ANEXO III - Preencher'!P520</f>
        <v>0</v>
      </c>
      <c r="P511" s="16">
        <f t="shared" si="44"/>
        <v>1.6786734693877501</v>
      </c>
      <c r="Q511" s="15">
        <f>'[1]TCE - ANEXO III - Preencher'!R520</f>
        <v>339.410381282495</v>
      </c>
      <c r="R511" s="15">
        <f>'[1]TCE - ANEXO III - Preencher'!S520</f>
        <v>82</v>
      </c>
      <c r="S511" s="16">
        <f t="shared" si="45"/>
        <v>257.410381282495</v>
      </c>
      <c r="T511" s="15">
        <f>'[1]TCE - ANEXO III - Preencher'!U520</f>
        <v>77.569999999999993</v>
      </c>
      <c r="U511" s="15">
        <f>'[1]TCE - ANEXO III - Preencher'!V520</f>
        <v>0</v>
      </c>
      <c r="V511" s="16">
        <f t="shared" si="46"/>
        <v>77.569999999999993</v>
      </c>
      <c r="W511" s="17" t="str">
        <f>IF('[1]TCE - ANEXO III - Preencher'!X520="","",'[1]TCE - ANEXO III - Preencher'!X520)</f>
        <v>AUXÍLIO CRECHE</v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725.79946583930268</v>
      </c>
    </row>
    <row r="512" spans="1:28" x14ac:dyDescent="0.25">
      <c r="A512" s="8">
        <f>IFERROR(VLOOKUP(B512,'[1]DADOS (OCULTAR)'!$Q$3:$S$135,3,0),"")</f>
        <v>9039744000860</v>
      </c>
      <c r="B512" s="9" t="str">
        <f>'[1]TCE - ANEXO III - Preencher'!C521</f>
        <v>HOSPITAL DOM HÉLDER CÂMARA - CG. Nº 018/2022</v>
      </c>
      <c r="C512" s="10"/>
      <c r="D512" s="11" t="str">
        <f>'[1]TCE - ANEXO III - Preencher'!E521</f>
        <v>JULIANA CRISTINA RODRIGUES DO PASSO VICENTE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5163-45</v>
      </c>
      <c r="G512" s="13" t="str">
        <f>IF('[1]TCE - ANEXO III - Preencher'!H521="","",'[1]TCE - ANEXO III - Preencher'!H521)</f>
        <v>02/2023</v>
      </c>
      <c r="H512" s="14">
        <f>'[1]TCE - ANEXO III - Preencher'!I521</f>
        <v>0</v>
      </c>
      <c r="I512" s="14">
        <f>'[1]TCE - ANEXO III - Preencher'!J521</f>
        <v>150.2552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1.6786734693877501</v>
      </c>
      <c r="O512" s="15">
        <f>'[1]TCE - ANEXO III - Preencher'!P521</f>
        <v>0</v>
      </c>
      <c r="P512" s="16">
        <f t="shared" si="44"/>
        <v>1.6786734693877501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151.93387346938775</v>
      </c>
    </row>
    <row r="513" spans="1:28" x14ac:dyDescent="0.25">
      <c r="A513" s="8">
        <f>IFERROR(VLOOKUP(B513,'[1]DADOS (OCULTAR)'!$Q$3:$S$135,3,0),"")</f>
        <v>9039744000860</v>
      </c>
      <c r="B513" s="9" t="str">
        <f>'[1]TCE - ANEXO III - Preencher'!C522</f>
        <v>HOSPITAL DOM HÉLDER CÂMARA - CG. Nº 018/2022</v>
      </c>
      <c r="C513" s="10"/>
      <c r="D513" s="11" t="str">
        <f>'[1]TCE - ANEXO III - Preencher'!E522</f>
        <v>JULIANA GONCALVES DE FRANCA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3222-05</v>
      </c>
      <c r="G513" s="13" t="str">
        <f>IF('[1]TCE - ANEXO III - Preencher'!H522="","",'[1]TCE - ANEXO III - Preencher'!H522)</f>
        <v>02/2023</v>
      </c>
      <c r="H513" s="14">
        <f>'[1]TCE - ANEXO III - Preencher'!I522</f>
        <v>0</v>
      </c>
      <c r="I513" s="14">
        <f>'[1]TCE - ANEXO III - Preencher'!J522</f>
        <v>136.89439999999999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1.6786734693877501</v>
      </c>
      <c r="O513" s="15">
        <f>'[1]TCE - ANEXO III - Preencher'!P522</f>
        <v>0</v>
      </c>
      <c r="P513" s="16">
        <f t="shared" si="44"/>
        <v>1.6786734693877501</v>
      </c>
      <c r="Q513" s="15">
        <f>'[1]TCE - ANEXO III - Preencher'!R522</f>
        <v>339.410381282495</v>
      </c>
      <c r="R513" s="15">
        <f>'[1]TCE - ANEXO III - Preencher'!S522</f>
        <v>78.12</v>
      </c>
      <c r="S513" s="16">
        <f t="shared" si="45"/>
        <v>261.29038128249499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399.86345475188273</v>
      </c>
    </row>
    <row r="514" spans="1:28" x14ac:dyDescent="0.25">
      <c r="A514" s="8">
        <f>IFERROR(VLOOKUP(B514,'[1]DADOS (OCULTAR)'!$Q$3:$S$135,3,0),"")</f>
        <v>9039744000860</v>
      </c>
      <c r="B514" s="9" t="str">
        <f>'[1]TCE - ANEXO III - Preencher'!C523</f>
        <v>HOSPITAL DOM HÉLDER CÂMARA - CG. Nº 018/2022</v>
      </c>
      <c r="C514" s="10"/>
      <c r="D514" s="11" t="str">
        <f>'[1]TCE - ANEXO III - Preencher'!E523</f>
        <v>JULIANA MARIA ALVES CHARAMBA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2515-10</v>
      </c>
      <c r="G514" s="13" t="str">
        <f>IF('[1]TCE - ANEXO III - Preencher'!H523="","",'[1]TCE - ANEXO III - Preencher'!H523)</f>
        <v>02/2023</v>
      </c>
      <c r="H514" s="14">
        <f>'[1]TCE - ANEXO III - Preencher'!I523</f>
        <v>0</v>
      </c>
      <c r="I514" s="14">
        <f>'[1]TCE - ANEXO III - Preencher'!J523</f>
        <v>226.33760000000001</v>
      </c>
      <c r="J514" s="14">
        <f>'[1]TCE - ANEXO III - Preencher'!K523</f>
        <v>0</v>
      </c>
      <c r="K514" s="15">
        <f>'[1]TCE - ANEXO III - Preencher'!L523</f>
        <v>185.13921108741999</v>
      </c>
      <c r="L514" s="15">
        <f>'[1]TCE - ANEXO III - Preencher'!M523</f>
        <v>41.38</v>
      </c>
      <c r="M514" s="15">
        <f t="shared" si="43"/>
        <v>143.75921108742</v>
      </c>
      <c r="N514" s="15">
        <f>'[1]TCE - ANEXO III - Preencher'!O523</f>
        <v>1.6786734693877501</v>
      </c>
      <c r="O514" s="15">
        <f>'[1]TCE - ANEXO III - Preencher'!P523</f>
        <v>0</v>
      </c>
      <c r="P514" s="16">
        <f t="shared" si="44"/>
        <v>1.6786734693877501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371.77548455680778</v>
      </c>
    </row>
    <row r="515" spans="1:28" x14ac:dyDescent="0.25">
      <c r="A515" s="8">
        <f>IFERROR(VLOOKUP(B515,'[1]DADOS (OCULTAR)'!$Q$3:$S$135,3,0),"")</f>
        <v>9039744000860</v>
      </c>
      <c r="B515" s="9" t="str">
        <f>'[1]TCE - ANEXO III - Preencher'!C524</f>
        <v>HOSPITAL DOM HÉLDER CÂMARA - CG. Nº 018/2022</v>
      </c>
      <c r="C515" s="10"/>
      <c r="D515" s="11" t="str">
        <f>'[1]TCE - ANEXO III - Preencher'!E524</f>
        <v>JULIANA MAYONE MARIA LIMA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2234-05</v>
      </c>
      <c r="G515" s="13" t="str">
        <f>IF('[1]TCE - ANEXO III - Preencher'!H524="","",'[1]TCE - ANEXO III - Preencher'!H524)</f>
        <v>02/2023</v>
      </c>
      <c r="H515" s="14">
        <f>'[1]TCE - ANEXO III - Preencher'!I524</f>
        <v>0</v>
      </c>
      <c r="I515" s="14">
        <f>'[1]TCE - ANEXO III - Preencher'!J524</f>
        <v>516.91679999999997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1.6786734693877501</v>
      </c>
      <c r="O515" s="15">
        <f>'[1]TCE - ANEXO III - Preencher'!P524</f>
        <v>0</v>
      </c>
      <c r="P515" s="16">
        <f t="shared" si="44"/>
        <v>1.6786734693877501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518.59547346938768</v>
      </c>
    </row>
    <row r="516" spans="1:28" x14ac:dyDescent="0.25">
      <c r="A516" s="8">
        <f>IFERROR(VLOOKUP(B516,'[1]DADOS (OCULTAR)'!$Q$3:$S$135,3,0),"")</f>
        <v>9039744000860</v>
      </c>
      <c r="B516" s="9" t="str">
        <f>'[1]TCE - ANEXO III - Preencher'!C525</f>
        <v>HOSPITAL DOM HÉLDER CÂMARA - CG. Nº 018/2022</v>
      </c>
      <c r="C516" s="10"/>
      <c r="D516" s="11" t="str">
        <f>'[1]TCE - ANEXO III - Preencher'!E525</f>
        <v>JULIANA ROBERTA DE OLIVEIRA LINS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3222-05</v>
      </c>
      <c r="G516" s="13" t="str">
        <f>IF('[1]TCE - ANEXO III - Preencher'!H525="","",'[1]TCE - ANEXO III - Preencher'!H525)</f>
        <v>02/2023</v>
      </c>
      <c r="H516" s="14">
        <f>'[1]TCE - ANEXO III - Preencher'!I525</f>
        <v>0</v>
      </c>
      <c r="I516" s="14">
        <f>'[1]TCE - ANEXO III - Preencher'!J525</f>
        <v>158.86799999999999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1.6786734693877501</v>
      </c>
      <c r="O516" s="15">
        <f>'[1]TCE - ANEXO III - Preencher'!P525</f>
        <v>0</v>
      </c>
      <c r="P516" s="16">
        <f t="shared" ref="P516:P579" si="50">N516-O516</f>
        <v>1.6786734693877501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160.54667346938774</v>
      </c>
    </row>
    <row r="517" spans="1:28" x14ac:dyDescent="0.25">
      <c r="A517" s="8">
        <f>IFERROR(VLOOKUP(B517,'[1]DADOS (OCULTAR)'!$Q$3:$S$135,3,0),"")</f>
        <v>9039744000860</v>
      </c>
      <c r="B517" s="9" t="str">
        <f>'[1]TCE - ANEXO III - Preencher'!C526</f>
        <v>HOSPITAL DOM HÉLDER CÂMARA - CG. Nº 018/2022</v>
      </c>
      <c r="C517" s="10"/>
      <c r="D517" s="11" t="str">
        <f>'[1]TCE - ANEXO III - Preencher'!E526</f>
        <v>JULIANO DA SILVA MOTA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3241-15</v>
      </c>
      <c r="G517" s="13" t="str">
        <f>IF('[1]TCE - ANEXO III - Preencher'!H526="","",'[1]TCE - ANEXO III - Preencher'!H526)</f>
        <v>02/2023</v>
      </c>
      <c r="H517" s="14">
        <f>'[1]TCE - ANEXO III - Preencher'!I526</f>
        <v>0</v>
      </c>
      <c r="I517" s="14">
        <f>'[1]TCE - ANEXO III - Preencher'!J526</f>
        <v>314.54880000000003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1.6786734693877501</v>
      </c>
      <c r="O517" s="15">
        <f>'[1]TCE - ANEXO III - Preencher'!P526</f>
        <v>0</v>
      </c>
      <c r="P517" s="16">
        <f t="shared" si="50"/>
        <v>1.6786734693877501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316.2274734693878</v>
      </c>
    </row>
    <row r="518" spans="1:28" x14ac:dyDescent="0.25">
      <c r="A518" s="8">
        <f>IFERROR(VLOOKUP(B518,'[1]DADOS (OCULTAR)'!$Q$3:$S$135,3,0),"")</f>
        <v>9039744000860</v>
      </c>
      <c r="B518" s="9" t="str">
        <f>'[1]TCE - ANEXO III - Preencher'!C527</f>
        <v>HOSPITAL DOM HÉLDER CÂMARA - CG. Nº 018/2022</v>
      </c>
      <c r="C518" s="10"/>
      <c r="D518" s="11" t="str">
        <f>'[1]TCE - ANEXO III - Preencher'!E527</f>
        <v>JULLYA REGINA SANTOS VIEIRA DE CARVALHO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3222-05</v>
      </c>
      <c r="G518" s="13" t="str">
        <f>IF('[1]TCE - ANEXO III - Preencher'!H527="","",'[1]TCE - ANEXO III - Preencher'!H527)</f>
        <v>02/2023</v>
      </c>
      <c r="H518" s="14">
        <f>'[1]TCE - ANEXO III - Preencher'!I527</f>
        <v>0</v>
      </c>
      <c r="I518" s="14">
        <f>'[1]TCE - ANEXO III - Preencher'!J527</f>
        <v>124.992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1.6786734693877501</v>
      </c>
      <c r="O518" s="15">
        <f>'[1]TCE - ANEXO III - Preencher'!P527</f>
        <v>0</v>
      </c>
      <c r="P518" s="16">
        <f t="shared" si="50"/>
        <v>1.6786734693877501</v>
      </c>
      <c r="Q518" s="15">
        <f>'[1]TCE - ANEXO III - Preencher'!R527</f>
        <v>339.410381282495</v>
      </c>
      <c r="R518" s="15">
        <f>'[1]TCE - ANEXO III - Preencher'!S527</f>
        <v>78.12</v>
      </c>
      <c r="S518" s="16">
        <f t="shared" si="51"/>
        <v>261.29038128249499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387.96105475188273</v>
      </c>
    </row>
    <row r="519" spans="1:28" x14ac:dyDescent="0.25">
      <c r="A519" s="8">
        <f>IFERROR(VLOOKUP(B519,'[1]DADOS (OCULTAR)'!$Q$3:$S$135,3,0),"")</f>
        <v>9039744000860</v>
      </c>
      <c r="B519" s="9" t="str">
        <f>'[1]TCE - ANEXO III - Preencher'!C528</f>
        <v>HOSPITAL DOM HÉLDER CÂMARA - CG. Nº 018/2022</v>
      </c>
      <c r="C519" s="10"/>
      <c r="D519" s="11" t="str">
        <f>'[1]TCE - ANEXO III - Preencher'!E528</f>
        <v>JULYE ANNE CHRYSTINA BENTO DE ANDRADE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3222-05</v>
      </c>
      <c r="G519" s="13" t="str">
        <f>IF('[1]TCE - ANEXO III - Preencher'!H528="","",'[1]TCE - ANEXO III - Preencher'!H528)</f>
        <v>02/2023</v>
      </c>
      <c r="H519" s="14">
        <f>'[1]TCE - ANEXO III - Preencher'!I528</f>
        <v>0</v>
      </c>
      <c r="I519" s="14">
        <f>'[1]TCE - ANEXO III - Preencher'!J528</f>
        <v>154.4032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1.6786734693877501</v>
      </c>
      <c r="O519" s="15">
        <f>'[1]TCE - ANEXO III - Preencher'!P528</f>
        <v>0</v>
      </c>
      <c r="P519" s="16">
        <f t="shared" si="50"/>
        <v>1.6786734693877501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156.08187346938774</v>
      </c>
    </row>
    <row r="520" spans="1:28" x14ac:dyDescent="0.25">
      <c r="A520" s="8">
        <f>IFERROR(VLOOKUP(B520,'[1]DADOS (OCULTAR)'!$Q$3:$S$135,3,0),"")</f>
        <v>9039744000860</v>
      </c>
      <c r="B520" s="9" t="str">
        <f>'[1]TCE - ANEXO III - Preencher'!C529</f>
        <v>HOSPITAL DOM HÉLDER CÂMARA - CG. Nº 018/2022</v>
      </c>
      <c r="C520" s="10"/>
      <c r="D520" s="11" t="str">
        <f>'[1]TCE - ANEXO III - Preencher'!E529</f>
        <v>JUSILEIDE SEVERIANA DOS SANTOS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3222-05</v>
      </c>
      <c r="G520" s="13" t="str">
        <f>IF('[1]TCE - ANEXO III - Preencher'!H529="","",'[1]TCE - ANEXO III - Preencher'!H529)</f>
        <v>02/2023</v>
      </c>
      <c r="H520" s="14">
        <f>'[1]TCE - ANEXO III - Preencher'!I529</f>
        <v>0</v>
      </c>
      <c r="I520" s="14">
        <f>'[1]TCE - ANEXO III - Preencher'!J529</f>
        <v>149.03440000000001</v>
      </c>
      <c r="J520" s="14">
        <f>'[1]TCE - ANEXO III - Preencher'!K529</f>
        <v>0</v>
      </c>
      <c r="K520" s="15">
        <f>'[1]TCE - ANEXO III - Preencher'!L529</f>
        <v>185.13921108741999</v>
      </c>
      <c r="L520" s="15">
        <f>'[1]TCE - ANEXO III - Preencher'!M529</f>
        <v>26.04</v>
      </c>
      <c r="M520" s="15">
        <f t="shared" si="49"/>
        <v>159.09921108742</v>
      </c>
      <c r="N520" s="15">
        <f>'[1]TCE - ANEXO III - Preencher'!O529</f>
        <v>1.6786734693877501</v>
      </c>
      <c r="O520" s="15">
        <f>'[1]TCE - ANEXO III - Preencher'!P529</f>
        <v>0</v>
      </c>
      <c r="P520" s="16">
        <f t="shared" si="50"/>
        <v>1.6786734693877501</v>
      </c>
      <c r="Q520" s="15">
        <f>'[1]TCE - ANEXO III - Preencher'!R529</f>
        <v>339.410381282495</v>
      </c>
      <c r="R520" s="15">
        <f>'[1]TCE - ANEXO III - Preencher'!S529</f>
        <v>67.7</v>
      </c>
      <c r="S520" s="16">
        <f t="shared" si="51"/>
        <v>271.71038128249501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581.52266583930282</v>
      </c>
    </row>
    <row r="521" spans="1:28" x14ac:dyDescent="0.25">
      <c r="A521" s="8">
        <f>IFERROR(VLOOKUP(B521,'[1]DADOS (OCULTAR)'!$Q$3:$S$135,3,0),"")</f>
        <v>9039744000860</v>
      </c>
      <c r="B521" s="9" t="str">
        <f>'[1]TCE - ANEXO III - Preencher'!C530</f>
        <v>HOSPITAL DOM HÉLDER CÂMARA - CG. Nº 018/2022</v>
      </c>
      <c r="C521" s="10"/>
      <c r="D521" s="11" t="str">
        <f>'[1]TCE - ANEXO III - Preencher'!E530</f>
        <v>JUTILANDIA DE MORAES SILVA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3222-05</v>
      </c>
      <c r="G521" s="13" t="str">
        <f>IF('[1]TCE - ANEXO III - Preencher'!H530="","",'[1]TCE - ANEXO III - Preencher'!H530)</f>
        <v>02/2023</v>
      </c>
      <c r="H521" s="14">
        <f>'[1]TCE - ANEXO III - Preencher'!I530</f>
        <v>0</v>
      </c>
      <c r="I521" s="14">
        <f>'[1]TCE - ANEXO III - Preencher'!J530</f>
        <v>135.40799999999999</v>
      </c>
      <c r="J521" s="14">
        <f>'[1]TCE - ANEXO III - Preencher'!K530</f>
        <v>0</v>
      </c>
      <c r="K521" s="15">
        <f>'[1]TCE - ANEXO III - Preencher'!L530</f>
        <v>185.13921108741999</v>
      </c>
      <c r="L521" s="15">
        <f>'[1]TCE - ANEXO III - Preencher'!M530</f>
        <v>26.04</v>
      </c>
      <c r="M521" s="15">
        <f t="shared" si="49"/>
        <v>159.09921108742</v>
      </c>
      <c r="N521" s="15">
        <f>'[1]TCE - ANEXO III - Preencher'!O530</f>
        <v>1.6786734693877501</v>
      </c>
      <c r="O521" s="15">
        <f>'[1]TCE - ANEXO III - Preencher'!P530</f>
        <v>0</v>
      </c>
      <c r="P521" s="16">
        <f t="shared" si="50"/>
        <v>1.6786734693877501</v>
      </c>
      <c r="Q521" s="15">
        <f>'[1]TCE - ANEXO III - Preencher'!R530</f>
        <v>339.410381282495</v>
      </c>
      <c r="R521" s="15">
        <f>'[1]TCE - ANEXO III - Preencher'!S530</f>
        <v>73.95</v>
      </c>
      <c r="S521" s="16">
        <f t="shared" si="51"/>
        <v>265.46038128249501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561.64626583930271</v>
      </c>
    </row>
    <row r="522" spans="1:28" x14ac:dyDescent="0.25">
      <c r="A522" s="8">
        <f>IFERROR(VLOOKUP(B522,'[1]DADOS (OCULTAR)'!$Q$3:$S$135,3,0),"")</f>
        <v>9039744000860</v>
      </c>
      <c r="B522" s="9" t="str">
        <f>'[1]TCE - ANEXO III - Preencher'!C531</f>
        <v>HOSPITAL DOM HÉLDER CÂMARA - CG. Nº 018/2022</v>
      </c>
      <c r="C522" s="10"/>
      <c r="D522" s="11" t="str">
        <f>'[1]TCE - ANEXO III - Preencher'!E531</f>
        <v>KAREN HUANA FREITAS DA SILVA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3222-05</v>
      </c>
      <c r="G522" s="13" t="str">
        <f>IF('[1]TCE - ANEXO III - Preencher'!H531="","",'[1]TCE - ANEXO III - Preencher'!H531)</f>
        <v>02/2023</v>
      </c>
      <c r="H522" s="14">
        <f>'[1]TCE - ANEXO III - Preencher'!I531</f>
        <v>0</v>
      </c>
      <c r="I522" s="14">
        <f>'[1]TCE - ANEXO III - Preencher'!J531</f>
        <v>124.992</v>
      </c>
      <c r="J522" s="14">
        <f>'[1]TCE - ANEXO III - Preencher'!K531</f>
        <v>0</v>
      </c>
      <c r="K522" s="15">
        <f>'[1]TCE - ANEXO III - Preencher'!L531</f>
        <v>185.13921108741999</v>
      </c>
      <c r="L522" s="15">
        <f>'[1]TCE - ANEXO III - Preencher'!M531</f>
        <v>26.04</v>
      </c>
      <c r="M522" s="15">
        <f t="shared" si="49"/>
        <v>159.09921108742</v>
      </c>
      <c r="N522" s="15">
        <f>'[1]TCE - ANEXO III - Preencher'!O531</f>
        <v>1.6786734693877501</v>
      </c>
      <c r="O522" s="15">
        <f>'[1]TCE - ANEXO III - Preencher'!P531</f>
        <v>0</v>
      </c>
      <c r="P522" s="16">
        <f t="shared" si="50"/>
        <v>1.6786734693877501</v>
      </c>
      <c r="Q522" s="15">
        <f>'[1]TCE - ANEXO III - Preencher'!R531</f>
        <v>339.410381282495</v>
      </c>
      <c r="R522" s="15">
        <f>'[1]TCE - ANEXO III - Preencher'!S531</f>
        <v>78.12</v>
      </c>
      <c r="S522" s="16">
        <f t="shared" si="51"/>
        <v>261.29038128249499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547.0602658393027</v>
      </c>
    </row>
    <row r="523" spans="1:28" x14ac:dyDescent="0.25">
      <c r="A523" s="8">
        <f>IFERROR(VLOOKUP(B523,'[1]DADOS (OCULTAR)'!$Q$3:$S$135,3,0),"")</f>
        <v>9039744000860</v>
      </c>
      <c r="B523" s="9" t="str">
        <f>'[1]TCE - ANEXO III - Preencher'!C532</f>
        <v>HOSPITAL DOM HÉLDER CÂMARA - CG. Nº 018/2022</v>
      </c>
      <c r="C523" s="10"/>
      <c r="D523" s="11" t="str">
        <f>'[1]TCE - ANEXO III - Preencher'!E532</f>
        <v>KARINA RAMOS DE SANTANA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3222-05</v>
      </c>
      <c r="G523" s="13" t="str">
        <f>IF('[1]TCE - ANEXO III - Preencher'!H532="","",'[1]TCE - ANEXO III - Preencher'!H532)</f>
        <v>02/2023</v>
      </c>
      <c r="H523" s="14">
        <f>'[1]TCE - ANEXO III - Preencher'!I532</f>
        <v>0</v>
      </c>
      <c r="I523" s="14">
        <f>'[1]TCE - ANEXO III - Preencher'!J532</f>
        <v>135.40799999999999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1.6786734693877501</v>
      </c>
      <c r="O523" s="15">
        <f>'[1]TCE - ANEXO III - Preencher'!P532</f>
        <v>0</v>
      </c>
      <c r="P523" s="16">
        <f t="shared" si="50"/>
        <v>1.6786734693877501</v>
      </c>
      <c r="Q523" s="15">
        <f>'[1]TCE - ANEXO III - Preencher'!R532</f>
        <v>339.410381282495</v>
      </c>
      <c r="R523" s="15">
        <f>'[1]TCE - ANEXO III - Preencher'!S532</f>
        <v>78.12</v>
      </c>
      <c r="S523" s="16">
        <f t="shared" si="51"/>
        <v>261.29038128249499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398.37705475188272</v>
      </c>
    </row>
    <row r="524" spans="1:28" x14ac:dyDescent="0.25">
      <c r="A524" s="8">
        <f>IFERROR(VLOOKUP(B524,'[1]DADOS (OCULTAR)'!$Q$3:$S$135,3,0),"")</f>
        <v>9039744000860</v>
      </c>
      <c r="B524" s="9" t="str">
        <f>'[1]TCE - ANEXO III - Preencher'!C533</f>
        <v>HOSPITAL DOM HÉLDER CÂMARA - CG. Nº 018/2022</v>
      </c>
      <c r="C524" s="10"/>
      <c r="D524" s="11" t="str">
        <f>'[1]TCE - ANEXO III - Preencher'!E533</f>
        <v>KARINA REJANE DA SILVA LIMA SANTOS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3222-05</v>
      </c>
      <c r="G524" s="13" t="str">
        <f>IF('[1]TCE - ANEXO III - Preencher'!H533="","",'[1]TCE - ANEXO III - Preencher'!H533)</f>
        <v>02/2023</v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1.6786734693877501</v>
      </c>
      <c r="O524" s="15">
        <f>'[1]TCE - ANEXO III - Preencher'!P533</f>
        <v>0</v>
      </c>
      <c r="P524" s="16">
        <f t="shared" si="50"/>
        <v>1.6786734693877501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1.6786734693877501</v>
      </c>
    </row>
    <row r="525" spans="1:28" x14ac:dyDescent="0.25">
      <c r="A525" s="8">
        <f>IFERROR(VLOOKUP(B525,'[1]DADOS (OCULTAR)'!$Q$3:$S$135,3,0),"")</f>
        <v>9039744000860</v>
      </c>
      <c r="B525" s="9" t="str">
        <f>'[1]TCE - ANEXO III - Preencher'!C534</f>
        <v>HOSPITAL DOM HÉLDER CÂMARA - CG. Nº 018/2022</v>
      </c>
      <c r="C525" s="10"/>
      <c r="D525" s="11" t="str">
        <f>'[1]TCE - ANEXO III - Preencher'!E534</f>
        <v>KARINE NAYARA ALVES VERAS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2236-05</v>
      </c>
      <c r="G525" s="13" t="str">
        <f>IF('[1]TCE - ANEXO III - Preencher'!H534="","",'[1]TCE - ANEXO III - Preencher'!H534)</f>
        <v>02/2023</v>
      </c>
      <c r="H525" s="14">
        <f>'[1]TCE - ANEXO III - Preencher'!I534</f>
        <v>0</v>
      </c>
      <c r="I525" s="14">
        <f>'[1]TCE - ANEXO III - Preencher'!J534</f>
        <v>200.03280000000001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1.6786734693877501</v>
      </c>
      <c r="O525" s="15">
        <f>'[1]TCE - ANEXO III - Preencher'!P534</f>
        <v>0</v>
      </c>
      <c r="P525" s="16">
        <f t="shared" si="50"/>
        <v>1.6786734693877501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201.71147346938776</v>
      </c>
    </row>
    <row r="526" spans="1:28" x14ac:dyDescent="0.25">
      <c r="A526" s="8">
        <f>IFERROR(VLOOKUP(B526,'[1]DADOS (OCULTAR)'!$Q$3:$S$135,3,0),"")</f>
        <v>9039744000860</v>
      </c>
      <c r="B526" s="9" t="str">
        <f>'[1]TCE - ANEXO III - Preencher'!C535</f>
        <v>HOSPITAL DOM HÉLDER CÂMARA - CG. Nº 018/2022</v>
      </c>
      <c r="C526" s="10"/>
      <c r="D526" s="11" t="str">
        <f>'[1]TCE - ANEXO III - Preencher'!E535</f>
        <v>KAROLAYNE NUNES GOMES DE OLIVEIRA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3222-05</v>
      </c>
      <c r="G526" s="13" t="str">
        <f>IF('[1]TCE - ANEXO III - Preencher'!H535="","",'[1]TCE - ANEXO III - Preencher'!H535)</f>
        <v>02/2023</v>
      </c>
      <c r="H526" s="14">
        <f>'[1]TCE - ANEXO III - Preencher'!I535</f>
        <v>0</v>
      </c>
      <c r="I526" s="14">
        <f>'[1]TCE - ANEXO III - Preencher'!J535</f>
        <v>140.392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1.6786734693877501</v>
      </c>
      <c r="O526" s="15">
        <f>'[1]TCE - ANEXO III - Preencher'!P535</f>
        <v>0</v>
      </c>
      <c r="P526" s="16">
        <f t="shared" si="50"/>
        <v>1.6786734693877501</v>
      </c>
      <c r="Q526" s="15">
        <f>'[1]TCE - ANEXO III - Preencher'!R535</f>
        <v>339.410381282495</v>
      </c>
      <c r="R526" s="15">
        <f>'[1]TCE - ANEXO III - Preencher'!S535</f>
        <v>78.12</v>
      </c>
      <c r="S526" s="16">
        <f t="shared" si="51"/>
        <v>261.29038128249499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403.36105475188276</v>
      </c>
    </row>
    <row r="527" spans="1:28" x14ac:dyDescent="0.25">
      <c r="A527" s="8">
        <f>IFERROR(VLOOKUP(B527,'[1]DADOS (OCULTAR)'!$Q$3:$S$135,3,0),"")</f>
        <v>9039744000860</v>
      </c>
      <c r="B527" s="9" t="str">
        <f>'[1]TCE - ANEXO III - Preencher'!C536</f>
        <v>HOSPITAL DOM HÉLDER CÂMARA - CG. Nº 018/2022</v>
      </c>
      <c r="C527" s="10"/>
      <c r="D527" s="11" t="str">
        <f>'[1]TCE - ANEXO III - Preencher'!E536</f>
        <v>KAROLAYNE SILVA DE CARVALHO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3222-05</v>
      </c>
      <c r="G527" s="13" t="str">
        <f>IF('[1]TCE - ANEXO III - Preencher'!H536="","",'[1]TCE - ANEXO III - Preencher'!H536)</f>
        <v>02/2023</v>
      </c>
      <c r="H527" s="14">
        <f>'[1]TCE - ANEXO III - Preencher'!I536</f>
        <v>0</v>
      </c>
      <c r="I527" s="14">
        <f>'[1]TCE - ANEXO III - Preencher'!J536</f>
        <v>124.992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1.6786734693877501</v>
      </c>
      <c r="O527" s="15">
        <f>'[1]TCE - ANEXO III - Preencher'!P536</f>
        <v>0</v>
      </c>
      <c r="P527" s="16">
        <f t="shared" si="50"/>
        <v>1.6786734693877501</v>
      </c>
      <c r="Q527" s="15">
        <f>'[1]TCE - ANEXO III - Preencher'!R536</f>
        <v>339.410381282495</v>
      </c>
      <c r="R527" s="15">
        <f>'[1]TCE - ANEXO III - Preencher'!S536</f>
        <v>78.12</v>
      </c>
      <c r="S527" s="16">
        <f t="shared" si="51"/>
        <v>261.29038128249499</v>
      </c>
      <c r="T527" s="15">
        <f>'[1]TCE - ANEXO III - Preencher'!U536</f>
        <v>69.41</v>
      </c>
      <c r="U527" s="15">
        <f>'[1]TCE - ANEXO III - Preencher'!V536</f>
        <v>0</v>
      </c>
      <c r="V527" s="16">
        <f t="shared" si="52"/>
        <v>69.41</v>
      </c>
      <c r="W527" s="17" t="str">
        <f>IF('[1]TCE - ANEXO III - Preencher'!X536="","",'[1]TCE - ANEXO III - Preencher'!X536)</f>
        <v>AUXÍLIO CRECHE</v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457.37105475188275</v>
      </c>
    </row>
    <row r="528" spans="1:28" x14ac:dyDescent="0.25">
      <c r="A528" s="8">
        <f>IFERROR(VLOOKUP(B528,'[1]DADOS (OCULTAR)'!$Q$3:$S$135,3,0),"")</f>
        <v>9039744000860</v>
      </c>
      <c r="B528" s="9" t="str">
        <f>'[1]TCE - ANEXO III - Preencher'!C537</f>
        <v>HOSPITAL DOM HÉLDER CÂMARA - CG. Nº 018/2022</v>
      </c>
      <c r="C528" s="10"/>
      <c r="D528" s="11" t="str">
        <f>'[1]TCE - ANEXO III - Preencher'!E537</f>
        <v>KASSIANA KEILLA SANTOS DE OLIVEIRA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2236-05</v>
      </c>
      <c r="G528" s="13" t="str">
        <f>IF('[1]TCE - ANEXO III - Preencher'!H537="","",'[1]TCE - ANEXO III - Preencher'!H537)</f>
        <v>02/2023</v>
      </c>
      <c r="H528" s="14">
        <f>'[1]TCE - ANEXO III - Preencher'!I537</f>
        <v>0</v>
      </c>
      <c r="I528" s="14">
        <f>'[1]TCE - ANEXO III - Preencher'!J537</f>
        <v>194.09440000000001</v>
      </c>
      <c r="J528" s="14">
        <f>'[1]TCE - ANEXO III - Preencher'!K537</f>
        <v>0</v>
      </c>
      <c r="K528" s="15">
        <f>'[1]TCE - ANEXO III - Preencher'!L537</f>
        <v>185.13921108741999</v>
      </c>
      <c r="L528" s="15">
        <f>'[1]TCE - ANEXO III - Preencher'!M537</f>
        <v>2.2000000000000002</v>
      </c>
      <c r="M528" s="15">
        <f t="shared" si="49"/>
        <v>182.93921108742001</v>
      </c>
      <c r="N528" s="15">
        <f>'[1]TCE - ANEXO III - Preencher'!O537</f>
        <v>1.6786734693877501</v>
      </c>
      <c r="O528" s="15">
        <f>'[1]TCE - ANEXO III - Preencher'!P537</f>
        <v>0</v>
      </c>
      <c r="P528" s="16">
        <f t="shared" si="50"/>
        <v>1.6786734693877501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378.71228455680779</v>
      </c>
    </row>
    <row r="529" spans="1:28" x14ac:dyDescent="0.25">
      <c r="A529" s="8">
        <f>IFERROR(VLOOKUP(B529,'[1]DADOS (OCULTAR)'!$Q$3:$S$135,3,0),"")</f>
        <v>9039744000860</v>
      </c>
      <c r="B529" s="9" t="str">
        <f>'[1]TCE - ANEXO III - Preencher'!C538</f>
        <v>HOSPITAL DOM HÉLDER CÂMARA - CG. Nº 018/2022</v>
      </c>
      <c r="C529" s="10"/>
      <c r="D529" s="11" t="str">
        <f>'[1]TCE - ANEXO III - Preencher'!E538</f>
        <v>KATHLEEN DA SILVA ANDRELINO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3222-05</v>
      </c>
      <c r="G529" s="13" t="str">
        <f>IF('[1]TCE - ANEXO III - Preencher'!H538="","",'[1]TCE - ANEXO III - Preencher'!H538)</f>
        <v>02/2023</v>
      </c>
      <c r="H529" s="14">
        <f>'[1]TCE - ANEXO III - Preencher'!I538</f>
        <v>0</v>
      </c>
      <c r="I529" s="14">
        <f>'[1]TCE - ANEXO III - Preencher'!J538</f>
        <v>135.40799999999999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1.6786734693877501</v>
      </c>
      <c r="O529" s="15">
        <f>'[1]TCE - ANEXO III - Preencher'!P538</f>
        <v>0</v>
      </c>
      <c r="P529" s="16">
        <f t="shared" si="50"/>
        <v>1.6786734693877501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137.08667346938773</v>
      </c>
    </row>
    <row r="530" spans="1:28" x14ac:dyDescent="0.25">
      <c r="A530" s="8">
        <f>IFERROR(VLOOKUP(B530,'[1]DADOS (OCULTAR)'!$Q$3:$S$135,3,0),"")</f>
        <v>9039744000860</v>
      </c>
      <c r="B530" s="9" t="str">
        <f>'[1]TCE - ANEXO III - Preencher'!C539</f>
        <v>HOSPITAL DOM HÉLDER CÂMARA - CG. Nº 018/2022</v>
      </c>
      <c r="C530" s="10"/>
      <c r="D530" s="11" t="str">
        <f>'[1]TCE - ANEXO III - Preencher'!E539</f>
        <v>KATIA COSTA DE FRANCA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5211-30</v>
      </c>
      <c r="G530" s="13" t="str">
        <f>IF('[1]TCE - ANEXO III - Preencher'!H539="","",'[1]TCE - ANEXO III - Preencher'!H539)</f>
        <v>02/2023</v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1.6786734693877501</v>
      </c>
      <c r="O530" s="15">
        <f>'[1]TCE - ANEXO III - Preencher'!P539</f>
        <v>0</v>
      </c>
      <c r="P530" s="16">
        <f t="shared" si="50"/>
        <v>1.6786734693877501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1.6786734693877501</v>
      </c>
    </row>
    <row r="531" spans="1:28" x14ac:dyDescent="0.25">
      <c r="A531" s="8">
        <f>IFERROR(VLOOKUP(B531,'[1]DADOS (OCULTAR)'!$Q$3:$S$135,3,0),"")</f>
        <v>9039744000860</v>
      </c>
      <c r="B531" s="9" t="str">
        <f>'[1]TCE - ANEXO III - Preencher'!C540</f>
        <v>HOSPITAL DOM HÉLDER CÂMARA - CG. Nº 018/2022</v>
      </c>
      <c r="C531" s="10"/>
      <c r="D531" s="11" t="str">
        <f>'[1]TCE - ANEXO III - Preencher'!E540</f>
        <v>KATIA JANAINA PEREIRA BENTO DOS SANTOS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 t="str">
        <f>IF('[1]TCE - ANEXO III - Preencher'!H540="","",'[1]TCE - ANEXO III - Preencher'!H540)</f>
        <v>02/2023</v>
      </c>
      <c r="H531" s="14">
        <f>'[1]TCE - ANEXO III - Preencher'!I540</f>
        <v>0</v>
      </c>
      <c r="I531" s="14">
        <f>'[1]TCE - ANEXO III - Preencher'!J540</f>
        <v>156.524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1.6786734693877501</v>
      </c>
      <c r="O531" s="15">
        <f>'[1]TCE - ANEXO III - Preencher'!P540</f>
        <v>0</v>
      </c>
      <c r="P531" s="16">
        <f t="shared" si="50"/>
        <v>1.6786734693877501</v>
      </c>
      <c r="Q531" s="15">
        <f>'[1]TCE - ANEXO III - Preencher'!R540</f>
        <v>339.410381282495</v>
      </c>
      <c r="R531" s="15">
        <f>'[1]TCE - ANEXO III - Preencher'!S540</f>
        <v>78.12</v>
      </c>
      <c r="S531" s="16">
        <f t="shared" si="51"/>
        <v>261.29038128249499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419.49305475188271</v>
      </c>
    </row>
    <row r="532" spans="1:28" x14ac:dyDescent="0.25">
      <c r="A532" s="8">
        <f>IFERROR(VLOOKUP(B532,'[1]DADOS (OCULTAR)'!$Q$3:$S$135,3,0),"")</f>
        <v>9039744000860</v>
      </c>
      <c r="B532" s="9" t="str">
        <f>'[1]TCE - ANEXO III - Preencher'!C541</f>
        <v>HOSPITAL DOM HÉLDER CÂMARA - CG. Nº 018/2022</v>
      </c>
      <c r="C532" s="10"/>
      <c r="D532" s="11" t="str">
        <f>'[1]TCE - ANEXO III - Preencher'!E541</f>
        <v>KATIA RENEIDE DA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3222-05</v>
      </c>
      <c r="G532" s="13" t="str">
        <f>IF('[1]TCE - ANEXO III - Preencher'!H541="","",'[1]TCE - ANEXO III - Preencher'!H541)</f>
        <v>02/2023</v>
      </c>
      <c r="H532" s="14">
        <f>'[1]TCE - ANEXO III - Preencher'!I541</f>
        <v>0</v>
      </c>
      <c r="I532" s="14">
        <f>'[1]TCE - ANEXO III - Preencher'!J541</f>
        <v>277.49200000000002</v>
      </c>
      <c r="J532" s="14">
        <f>'[1]TCE - ANEXO III - Preencher'!K541</f>
        <v>0</v>
      </c>
      <c r="K532" s="15">
        <f>'[1]TCE - ANEXO III - Preencher'!L541</f>
        <v>185.13921108741999</v>
      </c>
      <c r="L532" s="15">
        <f>'[1]TCE - ANEXO III - Preencher'!M541</f>
        <v>26.04</v>
      </c>
      <c r="M532" s="15">
        <f t="shared" si="49"/>
        <v>159.09921108742</v>
      </c>
      <c r="N532" s="15">
        <f>'[1]TCE - ANEXO III - Preencher'!O541</f>
        <v>1.6786734693877501</v>
      </c>
      <c r="O532" s="15">
        <f>'[1]TCE - ANEXO III - Preencher'!P541</f>
        <v>0</v>
      </c>
      <c r="P532" s="16">
        <f t="shared" si="50"/>
        <v>1.6786734693877501</v>
      </c>
      <c r="Q532" s="15">
        <f>'[1]TCE - ANEXO III - Preencher'!R541</f>
        <v>339.410381282495</v>
      </c>
      <c r="R532" s="15">
        <f>'[1]TCE - ANEXO III - Preencher'!S541</f>
        <v>1.72</v>
      </c>
      <c r="S532" s="16">
        <f t="shared" si="51"/>
        <v>337.69038128249497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775.96026583930279</v>
      </c>
    </row>
    <row r="533" spans="1:28" x14ac:dyDescent="0.25">
      <c r="A533" s="8">
        <f>IFERROR(VLOOKUP(B533,'[1]DADOS (OCULTAR)'!$Q$3:$S$135,3,0),"")</f>
        <v>9039744000860</v>
      </c>
      <c r="B533" s="9" t="str">
        <f>'[1]TCE - ANEXO III - Preencher'!C542</f>
        <v>HOSPITAL DOM HÉLDER CÂMARA - CG. Nº 018/2022</v>
      </c>
      <c r="C533" s="10"/>
      <c r="D533" s="11" t="str">
        <f>'[1]TCE - ANEXO III - Preencher'!E542</f>
        <v>KATIANE BALBINO LIMA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3222-05</v>
      </c>
      <c r="G533" s="13" t="str">
        <f>IF('[1]TCE - ANEXO III - Preencher'!H542="","",'[1]TCE - ANEXO III - Preencher'!H542)</f>
        <v>02/2023</v>
      </c>
      <c r="H533" s="14">
        <f>'[1]TCE - ANEXO III - Preencher'!I542</f>
        <v>0</v>
      </c>
      <c r="I533" s="14">
        <f>'[1]TCE - ANEXO III - Preencher'!J542</f>
        <v>140.61600000000001</v>
      </c>
      <c r="J533" s="14">
        <f>'[1]TCE - ANEXO III - Preencher'!K542</f>
        <v>0</v>
      </c>
      <c r="K533" s="15">
        <f>'[1]TCE - ANEXO III - Preencher'!L542</f>
        <v>185.13921108741999</v>
      </c>
      <c r="L533" s="15">
        <f>'[1]TCE - ANEXO III - Preencher'!M542</f>
        <v>26.04</v>
      </c>
      <c r="M533" s="15">
        <f t="shared" si="49"/>
        <v>159.09921108742</v>
      </c>
      <c r="N533" s="15">
        <f>'[1]TCE - ANEXO III - Preencher'!O542</f>
        <v>1.6786734693877501</v>
      </c>
      <c r="O533" s="15">
        <f>'[1]TCE - ANEXO III - Preencher'!P542</f>
        <v>0</v>
      </c>
      <c r="P533" s="16">
        <f t="shared" si="50"/>
        <v>1.6786734693877501</v>
      </c>
      <c r="Q533" s="15">
        <f>'[1]TCE - ANEXO III - Preencher'!R542</f>
        <v>339.410381282495</v>
      </c>
      <c r="R533" s="15">
        <f>'[1]TCE - ANEXO III - Preencher'!S542</f>
        <v>78.12</v>
      </c>
      <c r="S533" s="16">
        <f t="shared" si="51"/>
        <v>261.29038128249499</v>
      </c>
      <c r="T533" s="15">
        <f>'[1]TCE - ANEXO III - Preencher'!U542</f>
        <v>69.41</v>
      </c>
      <c r="U533" s="15">
        <f>'[1]TCE - ANEXO III - Preencher'!V542</f>
        <v>0</v>
      </c>
      <c r="V533" s="16">
        <f t="shared" si="52"/>
        <v>69.41</v>
      </c>
      <c r="W533" s="17" t="str">
        <f>IF('[1]TCE - ANEXO III - Preencher'!X542="","",'[1]TCE - ANEXO III - Preencher'!X542)</f>
        <v>AUXÍLIO CRECHE</v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632.09426583930269</v>
      </c>
    </row>
    <row r="534" spans="1:28" x14ac:dyDescent="0.25">
      <c r="A534" s="8">
        <f>IFERROR(VLOOKUP(B534,'[1]DADOS (OCULTAR)'!$Q$3:$S$135,3,0),"")</f>
        <v>9039744000860</v>
      </c>
      <c r="B534" s="9" t="str">
        <f>'[1]TCE - ANEXO III - Preencher'!C543</f>
        <v>HOSPITAL DOM HÉLDER CÂMARA - CG. Nº 018/2022</v>
      </c>
      <c r="C534" s="10"/>
      <c r="D534" s="11" t="str">
        <f>'[1]TCE - ANEXO III - Preencher'!E543</f>
        <v xml:space="preserve">KEILA ALVES PEREIRA BARRETO 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2237-10</v>
      </c>
      <c r="G534" s="13" t="str">
        <f>IF('[1]TCE - ANEXO III - Preencher'!H543="","",'[1]TCE - ANEXO III - Preencher'!H543)</f>
        <v>02/2023</v>
      </c>
      <c r="H534" s="14">
        <f>'[1]TCE - ANEXO III - Preencher'!I543</f>
        <v>0</v>
      </c>
      <c r="I534" s="14">
        <f>'[1]TCE - ANEXO III - Preencher'!J543</f>
        <v>343.84719999999999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1.6786734693877501</v>
      </c>
      <c r="O534" s="15">
        <f>'[1]TCE - ANEXO III - Preencher'!P543</f>
        <v>0</v>
      </c>
      <c r="P534" s="16">
        <f t="shared" si="50"/>
        <v>1.6786734693877501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345.52587346938776</v>
      </c>
    </row>
    <row r="535" spans="1:28" x14ac:dyDescent="0.25">
      <c r="A535" s="8">
        <f>IFERROR(VLOOKUP(B535,'[1]DADOS (OCULTAR)'!$Q$3:$S$135,3,0),"")</f>
        <v>9039744000860</v>
      </c>
      <c r="B535" s="9" t="str">
        <f>'[1]TCE - ANEXO III - Preencher'!C544</f>
        <v>HOSPITAL DOM HÉLDER CÂMARA - CG. Nº 018/2022</v>
      </c>
      <c r="C535" s="10"/>
      <c r="D535" s="11" t="str">
        <f>'[1]TCE - ANEXO III - Preencher'!E544</f>
        <v>KETILLY RAYANE DO AMARAL SILVA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2235-05</v>
      </c>
      <c r="G535" s="13" t="str">
        <f>IF('[1]TCE - ANEXO III - Preencher'!H544="","",'[1]TCE - ANEXO III - Preencher'!H544)</f>
        <v>02/2023</v>
      </c>
      <c r="H535" s="14">
        <f>'[1]TCE - ANEXO III - Preencher'!I544</f>
        <v>0</v>
      </c>
      <c r="I535" s="14">
        <f>'[1]TCE - ANEXO III - Preencher'!J544</f>
        <v>323.09120000000001</v>
      </c>
      <c r="J535" s="14">
        <f>'[1]TCE - ANEXO III - Preencher'!K544</f>
        <v>0</v>
      </c>
      <c r="K535" s="15">
        <f>'[1]TCE - ANEXO III - Preencher'!L544</f>
        <v>185.13921108741999</v>
      </c>
      <c r="L535" s="15">
        <f>'[1]TCE - ANEXO III - Preencher'!M544</f>
        <v>3.3</v>
      </c>
      <c r="M535" s="15">
        <f t="shared" si="49"/>
        <v>181.83921108741998</v>
      </c>
      <c r="N535" s="15">
        <f>'[1]TCE - ANEXO III - Preencher'!O544</f>
        <v>1.6786734693877501</v>
      </c>
      <c r="O535" s="15">
        <f>'[1]TCE - ANEXO III - Preencher'!P544</f>
        <v>0</v>
      </c>
      <c r="P535" s="16">
        <f t="shared" si="50"/>
        <v>1.6786734693877501</v>
      </c>
      <c r="Q535" s="15">
        <f>'[1]TCE - ANEXO III - Preencher'!R544</f>
        <v>339.410381282495</v>
      </c>
      <c r="R535" s="15">
        <f>'[1]TCE - ANEXO III - Preencher'!S544</f>
        <v>123.2</v>
      </c>
      <c r="S535" s="16">
        <f t="shared" si="51"/>
        <v>216.21038128249501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722.81946583930278</v>
      </c>
    </row>
    <row r="536" spans="1:28" x14ac:dyDescent="0.25">
      <c r="A536" s="8">
        <f>IFERROR(VLOOKUP(B536,'[1]DADOS (OCULTAR)'!$Q$3:$S$135,3,0),"")</f>
        <v>9039744000860</v>
      </c>
      <c r="B536" s="9" t="str">
        <f>'[1]TCE - ANEXO III - Preencher'!C545</f>
        <v>HOSPITAL DOM HÉLDER CÂMARA - CG. Nº 018/2022</v>
      </c>
      <c r="C536" s="10"/>
      <c r="D536" s="11" t="str">
        <f>'[1]TCE - ANEXO III - Preencher'!E545</f>
        <v>KEYLA KAROLINA BARROS DA SILVA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3222-05</v>
      </c>
      <c r="G536" s="13" t="str">
        <f>IF('[1]TCE - ANEXO III - Preencher'!H545="","",'[1]TCE - ANEXO III - Preencher'!H545)</f>
        <v>02/2023</v>
      </c>
      <c r="H536" s="14">
        <f>'[1]TCE - ANEXO III - Preencher'!I545</f>
        <v>0</v>
      </c>
      <c r="I536" s="14">
        <f>'[1]TCE - ANEXO III - Preencher'!J545</f>
        <v>135.40799999999999</v>
      </c>
      <c r="J536" s="14">
        <f>'[1]TCE - ANEXO III - Preencher'!K545</f>
        <v>0</v>
      </c>
      <c r="K536" s="15">
        <f>'[1]TCE - ANEXO III - Preencher'!L545</f>
        <v>185.13921108741999</v>
      </c>
      <c r="L536" s="15">
        <f>'[1]TCE - ANEXO III - Preencher'!M545</f>
        <v>26.04</v>
      </c>
      <c r="M536" s="15">
        <f t="shared" si="49"/>
        <v>159.09921108742</v>
      </c>
      <c r="N536" s="15">
        <f>'[1]TCE - ANEXO III - Preencher'!O545</f>
        <v>1.6786734693877501</v>
      </c>
      <c r="O536" s="15">
        <f>'[1]TCE - ANEXO III - Preencher'!P545</f>
        <v>0</v>
      </c>
      <c r="P536" s="16">
        <f t="shared" si="50"/>
        <v>1.6786734693877501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296.18588455680776</v>
      </c>
    </row>
    <row r="537" spans="1:28" x14ac:dyDescent="0.25">
      <c r="A537" s="8">
        <f>IFERROR(VLOOKUP(B537,'[1]DADOS (OCULTAR)'!$Q$3:$S$135,3,0),"")</f>
        <v>9039744000860</v>
      </c>
      <c r="B537" s="9" t="str">
        <f>'[1]TCE - ANEXO III - Preencher'!C546</f>
        <v>HOSPITAL DOM HÉLDER CÂMARA - CG. Nº 018/2022</v>
      </c>
      <c r="C537" s="10"/>
      <c r="D537" s="11" t="str">
        <f>'[1]TCE - ANEXO III - Preencher'!E546</f>
        <v>KLAUDIA ELIZABETH DA SILVA POTTES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2235-05</v>
      </c>
      <c r="G537" s="13" t="str">
        <f>IF('[1]TCE - ANEXO III - Preencher'!H546="","",'[1]TCE - ANEXO III - Preencher'!H546)</f>
        <v>02/2023</v>
      </c>
      <c r="H537" s="14">
        <f>'[1]TCE - ANEXO III - Preencher'!I546</f>
        <v>0</v>
      </c>
      <c r="I537" s="14">
        <f>'[1]TCE - ANEXO III - Preencher'!J546</f>
        <v>570.12400000000002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1.6786734693877501</v>
      </c>
      <c r="O537" s="15">
        <f>'[1]TCE - ANEXO III - Preencher'!P546</f>
        <v>0</v>
      </c>
      <c r="P537" s="16">
        <f t="shared" si="50"/>
        <v>1.6786734693877501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571.80267346938774</v>
      </c>
    </row>
    <row r="538" spans="1:28" x14ac:dyDescent="0.25">
      <c r="A538" s="8">
        <f>IFERROR(VLOOKUP(B538,'[1]DADOS (OCULTAR)'!$Q$3:$S$135,3,0),"")</f>
        <v>9039744000860</v>
      </c>
      <c r="B538" s="9" t="str">
        <f>'[1]TCE - ANEXO III - Preencher'!C547</f>
        <v>HOSPITAL DOM HÉLDER CÂMARA - CG. Nº 018/2022</v>
      </c>
      <c r="C538" s="10"/>
      <c r="D538" s="11" t="str">
        <f>'[1]TCE - ANEXO III - Preencher'!E547</f>
        <v>KLEONICE INACIO DA SILVA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3222-05</v>
      </c>
      <c r="G538" s="13" t="str">
        <f>IF('[1]TCE - ANEXO III - Preencher'!H547="","",'[1]TCE - ANEXO III - Preencher'!H547)</f>
        <v>02/2023</v>
      </c>
      <c r="H538" s="14">
        <f>'[1]TCE - ANEXO III - Preencher'!I547</f>
        <v>0</v>
      </c>
      <c r="I538" s="14">
        <f>'[1]TCE - ANEXO III - Preencher'!J547</f>
        <v>140.9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1.6786734693877501</v>
      </c>
      <c r="O538" s="15">
        <f>'[1]TCE - ANEXO III - Preencher'!P547</f>
        <v>0</v>
      </c>
      <c r="P538" s="16">
        <f t="shared" si="50"/>
        <v>1.6786734693877501</v>
      </c>
      <c r="Q538" s="15">
        <f>'[1]TCE - ANEXO III - Preencher'!R547</f>
        <v>339.410381282495</v>
      </c>
      <c r="R538" s="15">
        <f>'[1]TCE - ANEXO III - Preencher'!S547</f>
        <v>78.12</v>
      </c>
      <c r="S538" s="16">
        <f t="shared" si="51"/>
        <v>261.29038128249499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403.86905475188274</v>
      </c>
    </row>
    <row r="539" spans="1:28" x14ac:dyDescent="0.25">
      <c r="A539" s="8">
        <f>IFERROR(VLOOKUP(B539,'[1]DADOS (OCULTAR)'!$Q$3:$S$135,3,0),"")</f>
        <v>9039744000860</v>
      </c>
      <c r="B539" s="9" t="str">
        <f>'[1]TCE - ANEXO III - Preencher'!C548</f>
        <v>HOSPITAL DOM HÉLDER CÂMARA - CG. Nº 018/2022</v>
      </c>
      <c r="C539" s="10"/>
      <c r="D539" s="11" t="str">
        <f>'[1]TCE - ANEXO III - Preencher'!E548</f>
        <v>LADJANE SEVERINA DA SILVA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3226-05</v>
      </c>
      <c r="G539" s="13" t="str">
        <f>IF('[1]TCE - ANEXO III - Preencher'!H548="","",'[1]TCE - ANEXO III - Preencher'!H548)</f>
        <v>02/2023</v>
      </c>
      <c r="H539" s="14">
        <f>'[1]TCE - ANEXO III - Preencher'!I548</f>
        <v>0</v>
      </c>
      <c r="I539" s="14">
        <f>'[1]TCE - ANEXO III - Preencher'!J548</f>
        <v>7.1912000000000003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1.6786734693877501</v>
      </c>
      <c r="O539" s="15">
        <f>'[1]TCE - ANEXO III - Preencher'!P548</f>
        <v>0</v>
      </c>
      <c r="P539" s="16">
        <f t="shared" si="50"/>
        <v>1.6786734693877501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8.8698734693877501</v>
      </c>
    </row>
    <row r="540" spans="1:28" x14ac:dyDescent="0.25">
      <c r="A540" s="8">
        <f>IFERROR(VLOOKUP(B540,'[1]DADOS (OCULTAR)'!$Q$3:$S$135,3,0),"")</f>
        <v>9039744000860</v>
      </c>
      <c r="B540" s="9" t="str">
        <f>'[1]TCE - ANEXO III - Preencher'!C549</f>
        <v>HOSPITAL DOM HÉLDER CÂMARA - CG. Nº 018/2022</v>
      </c>
      <c r="C540" s="10"/>
      <c r="D540" s="11" t="str">
        <f>'[1]TCE - ANEXO III - Preencher'!E549</f>
        <v>LAIS MARIA DA SILVA ROCHA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12" t="str">
        <f>'[1]TCE - ANEXO III - Preencher'!G549</f>
        <v>4110-10</v>
      </c>
      <c r="G540" s="13" t="str">
        <f>IF('[1]TCE - ANEXO III - Preencher'!H549="","",'[1]TCE - ANEXO III - Preencher'!H549)</f>
        <v>02/2023</v>
      </c>
      <c r="H540" s="14">
        <f>'[1]TCE - ANEXO III - Preencher'!I549</f>
        <v>0</v>
      </c>
      <c r="I540" s="14">
        <f>'[1]TCE - ANEXO III - Preencher'!J549</f>
        <v>109.36799999999999</v>
      </c>
      <c r="J540" s="14">
        <f>'[1]TCE - ANEXO III - Preencher'!K549</f>
        <v>0</v>
      </c>
      <c r="K540" s="15">
        <f>'[1]TCE - ANEXO III - Preencher'!L549</f>
        <v>185.13921108741999</v>
      </c>
      <c r="L540" s="15">
        <f>'[1]TCE - ANEXO III - Preencher'!M549</f>
        <v>26.04</v>
      </c>
      <c r="M540" s="15">
        <f t="shared" si="49"/>
        <v>159.09921108742</v>
      </c>
      <c r="N540" s="15">
        <f>'[1]TCE - ANEXO III - Preencher'!O549</f>
        <v>1.6786734693877501</v>
      </c>
      <c r="O540" s="15">
        <f>'[1]TCE - ANEXO III - Preencher'!P549</f>
        <v>0</v>
      </c>
      <c r="P540" s="16">
        <f t="shared" si="50"/>
        <v>1.6786734693877501</v>
      </c>
      <c r="Q540" s="15">
        <f>'[1]TCE - ANEXO III - Preencher'!R549</f>
        <v>339.410381282495</v>
      </c>
      <c r="R540" s="15">
        <f>'[1]TCE - ANEXO III - Preencher'!S549</f>
        <v>78.12</v>
      </c>
      <c r="S540" s="16">
        <f t="shared" si="51"/>
        <v>261.29038128249499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531.43626583930268</v>
      </c>
    </row>
    <row r="541" spans="1:28" x14ac:dyDescent="0.25">
      <c r="A541" s="8">
        <f>IFERROR(VLOOKUP(B541,'[1]DADOS (OCULTAR)'!$Q$3:$S$135,3,0),"")</f>
        <v>9039744000860</v>
      </c>
      <c r="B541" s="9" t="str">
        <f>'[1]TCE - ANEXO III - Preencher'!C550</f>
        <v>HOSPITAL DOM HÉLDER CÂMARA - CG. Nº 018/2022</v>
      </c>
      <c r="C541" s="10"/>
      <c r="D541" s="11" t="str">
        <f>'[1]TCE - ANEXO III - Preencher'!E550</f>
        <v>LARISSA CARVALHAL BARRETO COUTINHO DA SILVEIRA CAMPOS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2235-05</v>
      </c>
      <c r="G541" s="13" t="str">
        <f>IF('[1]TCE - ANEXO III - Preencher'!H550="","",'[1]TCE - ANEXO III - Preencher'!H550)</f>
        <v>02/2023</v>
      </c>
      <c r="H541" s="14">
        <f>'[1]TCE - ANEXO III - Preencher'!I550</f>
        <v>0</v>
      </c>
      <c r="I541" s="14">
        <f>'[1]TCE - ANEXO III - Preencher'!J550</f>
        <v>305.84320000000002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1.6786734693877501</v>
      </c>
      <c r="O541" s="15">
        <f>'[1]TCE - ANEXO III - Preencher'!P550</f>
        <v>0</v>
      </c>
      <c r="P541" s="16">
        <f t="shared" si="50"/>
        <v>1.6786734693877501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84.72</v>
      </c>
      <c r="U541" s="15">
        <f>'[1]TCE - ANEXO III - Preencher'!V550</f>
        <v>0</v>
      </c>
      <c r="V541" s="16">
        <f t="shared" si="52"/>
        <v>84.72</v>
      </c>
      <c r="W541" s="17" t="str">
        <f>IF('[1]TCE - ANEXO III - Preencher'!X550="","",'[1]TCE - ANEXO III - Preencher'!X550)</f>
        <v>AUXÍLIO CRECHE</v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392.24187346938777</v>
      </c>
    </row>
    <row r="542" spans="1:28" x14ac:dyDescent="0.25">
      <c r="A542" s="8">
        <f>IFERROR(VLOOKUP(B542,'[1]DADOS (OCULTAR)'!$Q$3:$S$135,3,0),"")</f>
        <v>9039744000860</v>
      </c>
      <c r="B542" s="9" t="str">
        <f>'[1]TCE - ANEXO III - Preencher'!C551</f>
        <v>HOSPITAL DOM HÉLDER CÂMARA - CG. Nº 018/2022</v>
      </c>
      <c r="C542" s="10"/>
      <c r="D542" s="11" t="str">
        <f>'[1]TCE - ANEXO III - Preencher'!E551</f>
        <v>LARISSA MARIA BARROS DA SILVA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2516-05</v>
      </c>
      <c r="G542" s="13" t="str">
        <f>IF('[1]TCE - ANEXO III - Preencher'!H551="","",'[1]TCE - ANEXO III - Preencher'!H551)</f>
        <v>02/2023</v>
      </c>
      <c r="H542" s="14">
        <f>'[1]TCE - ANEXO III - Preencher'!I551</f>
        <v>0</v>
      </c>
      <c r="I542" s="14">
        <f>'[1]TCE - ANEXO III - Preencher'!J551</f>
        <v>519.82159999999999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1.6786734693877501</v>
      </c>
      <c r="O542" s="15">
        <f>'[1]TCE - ANEXO III - Preencher'!P551</f>
        <v>0</v>
      </c>
      <c r="P542" s="16">
        <f t="shared" si="50"/>
        <v>1.6786734693877501</v>
      </c>
      <c r="Q542" s="15">
        <f>'[1]TCE - ANEXO III - Preencher'!R551</f>
        <v>339.410381282495</v>
      </c>
      <c r="R542" s="15">
        <f>'[1]TCE - ANEXO III - Preencher'!S551</f>
        <v>13.16</v>
      </c>
      <c r="S542" s="16">
        <f t="shared" si="51"/>
        <v>326.25038128249497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847.75065475188262</v>
      </c>
    </row>
    <row r="543" spans="1:28" x14ac:dyDescent="0.25">
      <c r="A543" s="8">
        <f>IFERROR(VLOOKUP(B543,'[1]DADOS (OCULTAR)'!$Q$3:$S$135,3,0),"")</f>
        <v>9039744000860</v>
      </c>
      <c r="B543" s="9" t="str">
        <f>'[1]TCE - ANEXO III - Preencher'!C552</f>
        <v>HOSPITAL DOM HÉLDER CÂMARA - CG. Nº 018/2022</v>
      </c>
      <c r="C543" s="10"/>
      <c r="D543" s="11" t="str">
        <f>'[1]TCE - ANEXO III - Preencher'!E552</f>
        <v>LARISSA MIRELA BARROS DA SILVA</v>
      </c>
      <c r="E543" s="9" t="str">
        <f>IF('[1]TCE - ANEXO III - Preencher'!F552="4 - Assistência Odontológica","2 - Outros Profissionais da Saúde",'[1]TCE - ANEXO III - Preencher'!F552)</f>
        <v>3 - Administrativo</v>
      </c>
      <c r="F543" s="12" t="str">
        <f>'[1]TCE - ANEXO III - Preencher'!G552</f>
        <v>4110-10</v>
      </c>
      <c r="G543" s="13" t="str">
        <f>IF('[1]TCE - ANEXO III - Preencher'!H552="","",'[1]TCE - ANEXO III - Preencher'!H552)</f>
        <v>02/2023</v>
      </c>
      <c r="H543" s="14">
        <f>'[1]TCE - ANEXO III - Preencher'!I552</f>
        <v>0</v>
      </c>
      <c r="I543" s="14">
        <f>'[1]TCE - ANEXO III - Preencher'!J552</f>
        <v>109.36799999999999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1.6786734693877501</v>
      </c>
      <c r="O543" s="15">
        <f>'[1]TCE - ANEXO III - Preencher'!P552</f>
        <v>0</v>
      </c>
      <c r="P543" s="16">
        <f t="shared" si="50"/>
        <v>1.6786734693877501</v>
      </c>
      <c r="Q543" s="15">
        <f>'[1]TCE - ANEXO III - Preencher'!R552</f>
        <v>339.410381282495</v>
      </c>
      <c r="R543" s="15">
        <f>'[1]TCE - ANEXO III - Preencher'!S552</f>
        <v>78.12</v>
      </c>
      <c r="S543" s="16">
        <f t="shared" si="51"/>
        <v>261.29038128249499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372.33705475188276</v>
      </c>
    </row>
    <row r="544" spans="1:28" x14ac:dyDescent="0.25">
      <c r="A544" s="8">
        <f>IFERROR(VLOOKUP(B544,'[1]DADOS (OCULTAR)'!$Q$3:$S$135,3,0),"")</f>
        <v>9039744000860</v>
      </c>
      <c r="B544" s="9" t="str">
        <f>'[1]TCE - ANEXO III - Preencher'!C553</f>
        <v>HOSPITAL DOM HÉLDER CÂMARA - CG. Nº 018/2022</v>
      </c>
      <c r="C544" s="10"/>
      <c r="D544" s="11" t="str">
        <f>'[1]TCE - ANEXO III - Preencher'!E553</f>
        <v>LARYSSA THAIS CARLOS DA SILVA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3222-05</v>
      </c>
      <c r="G544" s="13" t="str">
        <f>IF('[1]TCE - ANEXO III - Preencher'!H553="","",'[1]TCE - ANEXO III - Preencher'!H553)</f>
        <v>02/2023</v>
      </c>
      <c r="H544" s="14">
        <f>'[1]TCE - ANEXO III - Preencher'!I553</f>
        <v>0</v>
      </c>
      <c r="I544" s="14">
        <f>'[1]TCE - ANEXO III - Preencher'!J553</f>
        <v>154.672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1.6786734693877501</v>
      </c>
      <c r="O544" s="15">
        <f>'[1]TCE - ANEXO III - Preencher'!P553</f>
        <v>0</v>
      </c>
      <c r="P544" s="16">
        <f t="shared" si="50"/>
        <v>1.6786734693877501</v>
      </c>
      <c r="Q544" s="15">
        <f>'[1]TCE - ANEXO III - Preencher'!R553</f>
        <v>339.410381282495</v>
      </c>
      <c r="R544" s="15">
        <f>'[1]TCE - ANEXO III - Preencher'!S553</f>
        <v>78.12</v>
      </c>
      <c r="S544" s="16">
        <f t="shared" si="51"/>
        <v>261.29038128249499</v>
      </c>
      <c r="T544" s="15">
        <f>'[1]TCE - ANEXO III - Preencher'!U553</f>
        <v>69.41</v>
      </c>
      <c r="U544" s="15">
        <f>'[1]TCE - ANEXO III - Preencher'!V553</f>
        <v>0</v>
      </c>
      <c r="V544" s="16">
        <f t="shared" si="52"/>
        <v>69.41</v>
      </c>
      <c r="W544" s="17" t="str">
        <f>IF('[1]TCE - ANEXO III - Preencher'!X553="","",'[1]TCE - ANEXO III - Preencher'!X553)</f>
        <v>AUXÍLIO CRECHE</v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487.0510547518827</v>
      </c>
    </row>
    <row r="545" spans="1:28" x14ac:dyDescent="0.25">
      <c r="A545" s="8">
        <f>IFERROR(VLOOKUP(B545,'[1]DADOS (OCULTAR)'!$Q$3:$S$135,3,0),"")</f>
        <v>9039744000860</v>
      </c>
      <c r="B545" s="9" t="str">
        <f>'[1]TCE - ANEXO III - Preencher'!C554</f>
        <v>HOSPITAL DOM HÉLDER CÂMARA - CG. Nº 018/2022</v>
      </c>
      <c r="C545" s="10"/>
      <c r="D545" s="11" t="str">
        <f>'[1]TCE - ANEXO III - Preencher'!E554</f>
        <v>LAUDECI MARIA DE FRANCA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3222-05</v>
      </c>
      <c r="G545" s="13" t="str">
        <f>IF('[1]TCE - ANEXO III - Preencher'!H554="","",'[1]TCE - ANEXO III - Preencher'!H554)</f>
        <v>02/2023</v>
      </c>
      <c r="H545" s="14">
        <f>'[1]TCE - ANEXO III - Preencher'!I554</f>
        <v>0</v>
      </c>
      <c r="I545" s="14">
        <f>'[1]TCE - ANEXO III - Preencher'!J554</f>
        <v>145.5592</v>
      </c>
      <c r="J545" s="14">
        <f>'[1]TCE - ANEXO III - Preencher'!K554</f>
        <v>0</v>
      </c>
      <c r="K545" s="15">
        <f>'[1]TCE - ANEXO III - Preencher'!L554</f>
        <v>185.13921108741999</v>
      </c>
      <c r="L545" s="15">
        <f>'[1]TCE - ANEXO III - Preencher'!M554</f>
        <v>26.04</v>
      </c>
      <c r="M545" s="15">
        <f t="shared" si="49"/>
        <v>159.09921108742</v>
      </c>
      <c r="N545" s="15">
        <f>'[1]TCE - ANEXO III - Preencher'!O554</f>
        <v>1.6786734693877501</v>
      </c>
      <c r="O545" s="15">
        <f>'[1]TCE - ANEXO III - Preencher'!P554</f>
        <v>0</v>
      </c>
      <c r="P545" s="16">
        <f t="shared" si="50"/>
        <v>1.6786734693877501</v>
      </c>
      <c r="Q545" s="15">
        <f>'[1]TCE - ANEXO III - Preencher'!R554</f>
        <v>339.410381282495</v>
      </c>
      <c r="R545" s="15">
        <f>'[1]TCE - ANEXO III - Preencher'!S554</f>
        <v>70.83</v>
      </c>
      <c r="S545" s="16">
        <f t="shared" si="51"/>
        <v>268.58038128249501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574.91746583930285</v>
      </c>
    </row>
    <row r="546" spans="1:28" x14ac:dyDescent="0.25">
      <c r="A546" s="8">
        <f>IFERROR(VLOOKUP(B546,'[1]DADOS (OCULTAR)'!$Q$3:$S$135,3,0),"")</f>
        <v>9039744000860</v>
      </c>
      <c r="B546" s="9" t="str">
        <f>'[1]TCE - ANEXO III - Preencher'!C555</f>
        <v>HOSPITAL DOM HÉLDER CÂMARA - CG. Nº 018/2022</v>
      </c>
      <c r="C546" s="10"/>
      <c r="D546" s="11" t="str">
        <f>'[1]TCE - ANEXO III - Preencher'!E555</f>
        <v>LAURA VIRGINIA DE ARAUJO MENDES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2236-05</v>
      </c>
      <c r="G546" s="13" t="str">
        <f>IF('[1]TCE - ANEXO III - Preencher'!H555="","",'[1]TCE - ANEXO III - Preencher'!H555)</f>
        <v>02/2023</v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4281.63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1.6786734693877501</v>
      </c>
      <c r="O546" s="15">
        <f>'[1]TCE - ANEXO III - Preencher'!P555</f>
        <v>0</v>
      </c>
      <c r="P546" s="16">
        <f t="shared" si="50"/>
        <v>1.6786734693877501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4283.3086734693879</v>
      </c>
    </row>
    <row r="547" spans="1:28" x14ac:dyDescent="0.25">
      <c r="A547" s="8">
        <f>IFERROR(VLOOKUP(B547,'[1]DADOS (OCULTAR)'!$Q$3:$S$135,3,0),"")</f>
        <v>9039744000860</v>
      </c>
      <c r="B547" s="9" t="str">
        <f>'[1]TCE - ANEXO III - Preencher'!C556</f>
        <v>HOSPITAL DOM HÉLDER CÂMARA - CG. Nº 018/2022</v>
      </c>
      <c r="C547" s="10"/>
      <c r="D547" s="11" t="str">
        <f>'[1]TCE - ANEXO III - Preencher'!E556</f>
        <v>LAURINETE MARTINS DE SOUZA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5152-05</v>
      </c>
      <c r="G547" s="13" t="str">
        <f>IF('[1]TCE - ANEXO III - Preencher'!H556="","",'[1]TCE - ANEXO III - Preencher'!H556)</f>
        <v>02/2023</v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1.6786734693877501</v>
      </c>
      <c r="O547" s="15">
        <f>'[1]TCE - ANEXO III - Preencher'!P556</f>
        <v>0</v>
      </c>
      <c r="P547" s="16">
        <f t="shared" si="50"/>
        <v>1.6786734693877501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1.6786734693877501</v>
      </c>
    </row>
    <row r="548" spans="1:28" x14ac:dyDescent="0.25">
      <c r="A548" s="8">
        <f>IFERROR(VLOOKUP(B548,'[1]DADOS (OCULTAR)'!$Q$3:$S$135,3,0),"")</f>
        <v>9039744000860</v>
      </c>
      <c r="B548" s="9" t="str">
        <f>'[1]TCE - ANEXO III - Preencher'!C557</f>
        <v>HOSPITAL DOM HÉLDER CÂMARA - CG. Nº 018/2022</v>
      </c>
      <c r="C548" s="10"/>
      <c r="D548" s="11" t="str">
        <f>'[1]TCE - ANEXO III - Preencher'!E557</f>
        <v>LAYDEANE KELY DE FRANCA NASCIMENTO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5152-05</v>
      </c>
      <c r="G548" s="13" t="str">
        <f>IF('[1]TCE - ANEXO III - Preencher'!H557="","",'[1]TCE - ANEXO III - Preencher'!H557)</f>
        <v>02/2023</v>
      </c>
      <c r="H548" s="14">
        <f>'[1]TCE - ANEXO III - Preencher'!I557</f>
        <v>0</v>
      </c>
      <c r="I548" s="14">
        <f>'[1]TCE - ANEXO III - Preencher'!J557</f>
        <v>124.992</v>
      </c>
      <c r="J548" s="14">
        <f>'[1]TCE - ANEXO III - Preencher'!K557</f>
        <v>0</v>
      </c>
      <c r="K548" s="15">
        <f>'[1]TCE - ANEXO III - Preencher'!L557</f>
        <v>185.13921108741999</v>
      </c>
      <c r="L548" s="15">
        <f>'[1]TCE - ANEXO III - Preencher'!M557</f>
        <v>26.04</v>
      </c>
      <c r="M548" s="15">
        <f t="shared" si="49"/>
        <v>159.09921108742</v>
      </c>
      <c r="N548" s="15">
        <f>'[1]TCE - ANEXO III - Preencher'!O557</f>
        <v>1.6786734693877501</v>
      </c>
      <c r="O548" s="15">
        <f>'[1]TCE - ANEXO III - Preencher'!P557</f>
        <v>0</v>
      </c>
      <c r="P548" s="16">
        <f t="shared" si="50"/>
        <v>1.6786734693877501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285.76988455680777</v>
      </c>
    </row>
    <row r="549" spans="1:28" x14ac:dyDescent="0.25">
      <c r="A549" s="8">
        <f>IFERROR(VLOOKUP(B549,'[1]DADOS (OCULTAR)'!$Q$3:$S$135,3,0),"")</f>
        <v>9039744000860</v>
      </c>
      <c r="B549" s="9" t="str">
        <f>'[1]TCE - ANEXO III - Preencher'!C558</f>
        <v>HOSPITAL DOM HÉLDER CÂMARA - CG. Nº 018/2022</v>
      </c>
      <c r="C549" s="10"/>
      <c r="D549" s="11" t="str">
        <f>'[1]TCE - ANEXO III - Preencher'!E558</f>
        <v>LAZARO BATISTA DA SILVA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3222-05</v>
      </c>
      <c r="G549" s="13" t="str">
        <f>IF('[1]TCE - ANEXO III - Preencher'!H558="","",'[1]TCE - ANEXO III - Preencher'!H558)</f>
        <v>02/2023</v>
      </c>
      <c r="H549" s="14">
        <f>'[1]TCE - ANEXO III - Preencher'!I558</f>
        <v>0</v>
      </c>
      <c r="I549" s="14">
        <f>'[1]TCE - ANEXO III - Preencher'!J558</f>
        <v>144.2328</v>
      </c>
      <c r="J549" s="14">
        <f>'[1]TCE - ANEXO III - Preencher'!K558</f>
        <v>0</v>
      </c>
      <c r="K549" s="15">
        <f>'[1]TCE - ANEXO III - Preencher'!L558</f>
        <v>185.13921108741999</v>
      </c>
      <c r="L549" s="15">
        <f>'[1]TCE - ANEXO III - Preencher'!M558</f>
        <v>26.04</v>
      </c>
      <c r="M549" s="15">
        <f t="shared" si="49"/>
        <v>159.09921108742</v>
      </c>
      <c r="N549" s="15">
        <f>'[1]TCE - ANEXO III - Preencher'!O558</f>
        <v>1.6786734693877501</v>
      </c>
      <c r="O549" s="15">
        <f>'[1]TCE - ANEXO III - Preencher'!P558</f>
        <v>0</v>
      </c>
      <c r="P549" s="16">
        <f t="shared" si="50"/>
        <v>1.6786734693877501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305.0106845568078</v>
      </c>
    </row>
    <row r="550" spans="1:28" x14ac:dyDescent="0.25">
      <c r="A550" s="8">
        <f>IFERROR(VLOOKUP(B550,'[1]DADOS (OCULTAR)'!$Q$3:$S$135,3,0),"")</f>
        <v>9039744000860</v>
      </c>
      <c r="B550" s="9" t="str">
        <f>'[1]TCE - ANEXO III - Preencher'!C559</f>
        <v>HOSPITAL DOM HÉLDER CÂMARA - CG. Nº 018/2022</v>
      </c>
      <c r="C550" s="10"/>
      <c r="D550" s="11" t="str">
        <f>'[1]TCE - ANEXO III - Preencher'!E559</f>
        <v>LAZARONI COSTA AGUIAR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4110-10</v>
      </c>
      <c r="G550" s="13" t="str">
        <f>IF('[1]TCE - ANEXO III - Preencher'!H559="","",'[1]TCE - ANEXO III - Preencher'!H559)</f>
        <v>02/2023</v>
      </c>
      <c r="H550" s="14">
        <f>'[1]TCE - ANEXO III - Preencher'!I559</f>
        <v>0</v>
      </c>
      <c r="I550" s="14">
        <f>'[1]TCE - ANEXO III - Preencher'!J559</f>
        <v>109.16079999999999</v>
      </c>
      <c r="J550" s="14">
        <f>'[1]TCE - ANEXO III - Preencher'!K559</f>
        <v>0</v>
      </c>
      <c r="K550" s="15">
        <f>'[1]TCE - ANEXO III - Preencher'!L559</f>
        <v>185.13921108741999</v>
      </c>
      <c r="L550" s="15">
        <f>'[1]TCE - ANEXO III - Preencher'!M559</f>
        <v>26.04</v>
      </c>
      <c r="M550" s="15">
        <f t="shared" si="49"/>
        <v>159.09921108742</v>
      </c>
      <c r="N550" s="15">
        <f>'[1]TCE - ANEXO III - Preencher'!O559</f>
        <v>1.6786734693877501</v>
      </c>
      <c r="O550" s="15">
        <f>'[1]TCE - ANEXO III - Preencher'!P559</f>
        <v>0</v>
      </c>
      <c r="P550" s="16">
        <f t="shared" si="50"/>
        <v>1.6786734693877501</v>
      </c>
      <c r="Q550" s="15">
        <f>'[1]TCE - ANEXO III - Preencher'!R559</f>
        <v>339.410381282495</v>
      </c>
      <c r="R550" s="15">
        <f>'[1]TCE - ANEXO III - Preencher'!S559</f>
        <v>78.12</v>
      </c>
      <c r="S550" s="16">
        <f t="shared" si="51"/>
        <v>261.29038128249499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531.22906583930285</v>
      </c>
    </row>
    <row r="551" spans="1:28" x14ac:dyDescent="0.25">
      <c r="A551" s="8">
        <f>IFERROR(VLOOKUP(B551,'[1]DADOS (OCULTAR)'!$Q$3:$S$135,3,0),"")</f>
        <v>9039744000860</v>
      </c>
      <c r="B551" s="9" t="str">
        <f>'[1]TCE - ANEXO III - Preencher'!C560</f>
        <v>HOSPITAL DOM HÉLDER CÂMARA - CG. Nº 018/2022</v>
      </c>
      <c r="C551" s="10"/>
      <c r="D551" s="11" t="str">
        <f>'[1]TCE - ANEXO III - Preencher'!E560</f>
        <v>LEANDRO FRANCISCO DA SILVA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5151-10</v>
      </c>
      <c r="G551" s="13" t="str">
        <f>IF('[1]TCE - ANEXO III - Preencher'!H560="","",'[1]TCE - ANEXO III - Preencher'!H560)</f>
        <v>02/2023</v>
      </c>
      <c r="H551" s="14">
        <f>'[1]TCE - ANEXO III - Preencher'!I560</f>
        <v>0</v>
      </c>
      <c r="I551" s="14">
        <f>'[1]TCE - ANEXO III - Preencher'!J560</f>
        <v>143.15360000000001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1.6786734693877501</v>
      </c>
      <c r="O551" s="15">
        <f>'[1]TCE - ANEXO III - Preencher'!P560</f>
        <v>0</v>
      </c>
      <c r="P551" s="16">
        <f t="shared" si="50"/>
        <v>1.6786734693877501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144.83227346938776</v>
      </c>
    </row>
    <row r="552" spans="1:28" x14ac:dyDescent="0.25">
      <c r="A552" s="8">
        <f>IFERROR(VLOOKUP(B552,'[1]DADOS (OCULTAR)'!$Q$3:$S$135,3,0),"")</f>
        <v>9039744000860</v>
      </c>
      <c r="B552" s="9" t="str">
        <f>'[1]TCE - ANEXO III - Preencher'!C561</f>
        <v>HOSPITAL DOM HÉLDER CÂMARA - CG. Nº 018/2022</v>
      </c>
      <c r="C552" s="10"/>
      <c r="D552" s="11" t="str">
        <f>'[1]TCE - ANEXO III - Preencher'!E561</f>
        <v>LEDENILZA RIDILLAM DE SANTANA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3222-05</v>
      </c>
      <c r="G552" s="13" t="str">
        <f>IF('[1]TCE - ANEXO III - Preencher'!H561="","",'[1]TCE - ANEXO III - Preencher'!H561)</f>
        <v>02/2023</v>
      </c>
      <c r="H552" s="14">
        <f>'[1]TCE - ANEXO III - Preencher'!I561</f>
        <v>0</v>
      </c>
      <c r="I552" s="14">
        <f>'[1]TCE - ANEXO III - Preencher'!J561</f>
        <v>130.19999999999999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1.6786734693877501</v>
      </c>
      <c r="O552" s="15">
        <f>'[1]TCE - ANEXO III - Preencher'!P561</f>
        <v>0</v>
      </c>
      <c r="P552" s="16">
        <f t="shared" si="50"/>
        <v>1.6786734693877501</v>
      </c>
      <c r="Q552" s="15">
        <f>'[1]TCE - ANEXO III - Preencher'!R561</f>
        <v>339.410381282495</v>
      </c>
      <c r="R552" s="15">
        <f>'[1]TCE - ANEXO III - Preencher'!S561</f>
        <v>68.36</v>
      </c>
      <c r="S552" s="16">
        <f t="shared" si="51"/>
        <v>271.05038128249498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402.92905475188275</v>
      </c>
    </row>
    <row r="553" spans="1:28" x14ac:dyDescent="0.25">
      <c r="A553" s="8">
        <f>IFERROR(VLOOKUP(B553,'[1]DADOS (OCULTAR)'!$Q$3:$S$135,3,0),"")</f>
        <v>9039744000860</v>
      </c>
      <c r="B553" s="9" t="str">
        <f>'[1]TCE - ANEXO III - Preencher'!C562</f>
        <v>HOSPITAL DOM HÉLDER CÂMARA - CG. Nº 018/2022</v>
      </c>
      <c r="C553" s="10"/>
      <c r="D553" s="11" t="str">
        <f>'[1]TCE - ANEXO III - Preencher'!E562</f>
        <v>LEIDJANE ALVES DA COSTA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5211-30</v>
      </c>
      <c r="G553" s="13" t="str">
        <f>IF('[1]TCE - ANEXO III - Preencher'!H562="","",'[1]TCE - ANEXO III - Preencher'!H562)</f>
        <v>02/2023</v>
      </c>
      <c r="H553" s="14">
        <f>'[1]TCE - ANEXO III - Preencher'!I562</f>
        <v>0</v>
      </c>
      <c r="I553" s="14">
        <f>'[1]TCE - ANEXO III - Preencher'!J562</f>
        <v>114.3944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1.6786734693877501</v>
      </c>
      <c r="O553" s="15">
        <f>'[1]TCE - ANEXO III - Preencher'!P562</f>
        <v>0</v>
      </c>
      <c r="P553" s="16">
        <f t="shared" si="50"/>
        <v>1.6786734693877501</v>
      </c>
      <c r="Q553" s="15">
        <f>'[1]TCE - ANEXO III - Preencher'!R562</f>
        <v>339.410381282495</v>
      </c>
      <c r="R553" s="15">
        <f>'[1]TCE - ANEXO III - Preencher'!S562</f>
        <v>64.5</v>
      </c>
      <c r="S553" s="16">
        <f t="shared" si="51"/>
        <v>274.910381282495</v>
      </c>
      <c r="T553" s="15">
        <f>'[1]TCE - ANEXO III - Preencher'!U562</f>
        <v>134.44999999999999</v>
      </c>
      <c r="U553" s="15">
        <f>'[1]TCE - ANEXO III - Preencher'!V562</f>
        <v>0</v>
      </c>
      <c r="V553" s="16">
        <f t="shared" si="52"/>
        <v>134.44999999999999</v>
      </c>
      <c r="W553" s="17" t="str">
        <f>IF('[1]TCE - ANEXO III - Preencher'!X562="","",'[1]TCE - ANEXO III - Preencher'!X562)</f>
        <v>AUXÍLIO CRECHE</v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525.43345475188266</v>
      </c>
    </row>
    <row r="554" spans="1:28" x14ac:dyDescent="0.25">
      <c r="A554" s="8">
        <f>IFERROR(VLOOKUP(B554,'[1]DADOS (OCULTAR)'!$Q$3:$S$135,3,0),"")</f>
        <v>9039744000860</v>
      </c>
      <c r="B554" s="9" t="str">
        <f>'[1]TCE - ANEXO III - Preencher'!C563</f>
        <v>HOSPITAL DOM HÉLDER CÂMARA - CG. Nº 018/2022</v>
      </c>
      <c r="C554" s="10"/>
      <c r="D554" s="11" t="str">
        <f>'[1]TCE - ANEXO III - Preencher'!E563</f>
        <v>LEILA NASCIMENTO DA SILVA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5211-30</v>
      </c>
      <c r="G554" s="13" t="str">
        <f>IF('[1]TCE - ANEXO III - Preencher'!H563="","",'[1]TCE - ANEXO III - Preencher'!H563)</f>
        <v>02/2023</v>
      </c>
      <c r="H554" s="14">
        <f>'[1]TCE - ANEXO III - Preencher'!I563</f>
        <v>0</v>
      </c>
      <c r="I554" s="14">
        <f>'[1]TCE - ANEXO III - Preencher'!J563</f>
        <v>104.0176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1.6786734693877501</v>
      </c>
      <c r="O554" s="15">
        <f>'[1]TCE - ANEXO III - Preencher'!P563</f>
        <v>0</v>
      </c>
      <c r="P554" s="16">
        <f t="shared" si="50"/>
        <v>1.6786734693877501</v>
      </c>
      <c r="Q554" s="15">
        <f>'[1]TCE - ANEXO III - Preencher'!R563</f>
        <v>339.410381282495</v>
      </c>
      <c r="R554" s="15">
        <f>'[1]TCE - ANEXO III - Preencher'!S563</f>
        <v>78.12</v>
      </c>
      <c r="S554" s="16">
        <f t="shared" si="51"/>
        <v>261.29038128249499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366.98665475188272</v>
      </c>
    </row>
    <row r="555" spans="1:28" x14ac:dyDescent="0.25">
      <c r="A555" s="8">
        <f>IFERROR(VLOOKUP(B555,'[1]DADOS (OCULTAR)'!$Q$3:$S$135,3,0),"")</f>
        <v>9039744000860</v>
      </c>
      <c r="B555" s="9" t="str">
        <f>'[1]TCE - ANEXO III - Preencher'!C564</f>
        <v>HOSPITAL DOM HÉLDER CÂMARA - CG. Nº 018/2022</v>
      </c>
      <c r="C555" s="10"/>
      <c r="D555" s="11" t="str">
        <f>'[1]TCE - ANEXO III - Preencher'!E564</f>
        <v>LEONARDO CAMAROTTI DE OLIVEIRA CANEJO</v>
      </c>
      <c r="E555" s="9" t="str">
        <f>IF('[1]TCE - ANEXO III - Preencher'!F564="4 - Assistência Odontológica","2 - Outros Profissionais da Saúde",'[1]TCE - ANEXO III - Preencher'!F564)</f>
        <v>1 - Médico</v>
      </c>
      <c r="F555" s="12" t="str">
        <f>'[1]TCE - ANEXO III - Preencher'!G564</f>
        <v>2251-25</v>
      </c>
      <c r="G555" s="13" t="str">
        <f>IF('[1]TCE - ANEXO III - Preencher'!H564="","",'[1]TCE - ANEXO III - Preencher'!H564)</f>
        <v>02/2023</v>
      </c>
      <c r="H555" s="14">
        <f>'[1]TCE - ANEXO III - Preencher'!I564</f>
        <v>0</v>
      </c>
      <c r="I555" s="14">
        <f>'[1]TCE - ANEXO III - Preencher'!J564</f>
        <v>789.42399999999998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1.6786734693877501</v>
      </c>
      <c r="O555" s="15">
        <f>'[1]TCE - ANEXO III - Preencher'!P564</f>
        <v>0</v>
      </c>
      <c r="P555" s="16">
        <f t="shared" si="50"/>
        <v>1.6786734693877501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791.1026734693877</v>
      </c>
    </row>
    <row r="556" spans="1:28" x14ac:dyDescent="0.25">
      <c r="A556" s="8">
        <f>IFERROR(VLOOKUP(B556,'[1]DADOS (OCULTAR)'!$Q$3:$S$135,3,0),"")</f>
        <v>9039744000860</v>
      </c>
      <c r="B556" s="9" t="str">
        <f>'[1]TCE - ANEXO III - Preencher'!C565</f>
        <v>HOSPITAL DOM HÉLDER CÂMARA - CG. Nº 018/2022</v>
      </c>
      <c r="C556" s="10"/>
      <c r="D556" s="11" t="str">
        <f>'[1]TCE - ANEXO III - Preencher'!E565</f>
        <v xml:space="preserve">LEONARDO JERONIMO DA SILVA 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2523-05</v>
      </c>
      <c r="G556" s="13" t="str">
        <f>IF('[1]TCE - ANEXO III - Preencher'!H565="","",'[1]TCE - ANEXO III - Preencher'!H565)</f>
        <v>02/2023</v>
      </c>
      <c r="H556" s="14">
        <f>'[1]TCE - ANEXO III - Preencher'!I565</f>
        <v>0</v>
      </c>
      <c r="I556" s="14">
        <f>'[1]TCE - ANEXO III - Preencher'!J565</f>
        <v>360.73919999999998</v>
      </c>
      <c r="J556" s="14">
        <f>'[1]TCE - ANEXO III - Preencher'!K565</f>
        <v>0</v>
      </c>
      <c r="K556" s="15">
        <f>'[1]TCE - ANEXO III - Preencher'!L565</f>
        <v>185.13921108741999</v>
      </c>
      <c r="L556" s="15">
        <f>'[1]TCE - ANEXO III - Preencher'!M565</f>
        <v>85.89</v>
      </c>
      <c r="M556" s="15">
        <f t="shared" si="49"/>
        <v>99.249211087419994</v>
      </c>
      <c r="N556" s="15">
        <f>'[1]TCE - ANEXO III - Preencher'!O565</f>
        <v>1.6786734693877501</v>
      </c>
      <c r="O556" s="15">
        <f>'[1]TCE - ANEXO III - Preencher'!P565</f>
        <v>0</v>
      </c>
      <c r="P556" s="16">
        <f t="shared" si="50"/>
        <v>1.6786734693877501</v>
      </c>
      <c r="Q556" s="15">
        <f>'[1]TCE - ANEXO III - Preencher'!R565</f>
        <v>339.410381282495</v>
      </c>
      <c r="R556" s="15">
        <f>'[1]TCE - ANEXO III - Preencher'!S565</f>
        <v>139.4</v>
      </c>
      <c r="S556" s="16">
        <f t="shared" si="51"/>
        <v>200.01038128249499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661.67746583930273</v>
      </c>
    </row>
    <row r="557" spans="1:28" x14ac:dyDescent="0.25">
      <c r="A557" s="8">
        <f>IFERROR(VLOOKUP(B557,'[1]DADOS (OCULTAR)'!$Q$3:$S$135,3,0),"")</f>
        <v>9039744000860</v>
      </c>
      <c r="B557" s="9" t="str">
        <f>'[1]TCE - ANEXO III - Preencher'!C566</f>
        <v>HOSPITAL DOM HÉLDER CÂMARA - CG. Nº 018/2022</v>
      </c>
      <c r="C557" s="10"/>
      <c r="D557" s="11" t="str">
        <f>'[1]TCE - ANEXO III - Preencher'!E566</f>
        <v>LEONICE AMARA DO NASCIMENTO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3222-05</v>
      </c>
      <c r="G557" s="13" t="str">
        <f>IF('[1]TCE - ANEXO III - Preencher'!H566="","",'[1]TCE - ANEXO III - Preencher'!H566)</f>
        <v>02/2023</v>
      </c>
      <c r="H557" s="14">
        <f>'[1]TCE - ANEXO III - Preencher'!I566</f>
        <v>0</v>
      </c>
      <c r="I557" s="14">
        <f>'[1]TCE - ANEXO III - Preencher'!J566</f>
        <v>135.40799999999999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1.6786734693877501</v>
      </c>
      <c r="O557" s="15">
        <f>'[1]TCE - ANEXO III - Preencher'!P566</f>
        <v>0</v>
      </c>
      <c r="P557" s="16">
        <f t="shared" si="50"/>
        <v>1.6786734693877501</v>
      </c>
      <c r="Q557" s="15">
        <f>'[1]TCE - ANEXO III - Preencher'!R566</f>
        <v>339.410381282495</v>
      </c>
      <c r="R557" s="15">
        <f>'[1]TCE - ANEXO III - Preencher'!S566</f>
        <v>74.47</v>
      </c>
      <c r="S557" s="16">
        <f t="shared" si="51"/>
        <v>264.94038128249497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402.0270547518827</v>
      </c>
    </row>
    <row r="558" spans="1:28" x14ac:dyDescent="0.25">
      <c r="A558" s="8">
        <f>IFERROR(VLOOKUP(B558,'[1]DADOS (OCULTAR)'!$Q$3:$S$135,3,0),"")</f>
        <v>9039744000860</v>
      </c>
      <c r="B558" s="9" t="str">
        <f>'[1]TCE - ANEXO III - Preencher'!C567</f>
        <v>HOSPITAL DOM HÉLDER CÂMARA - CG. Nº 018/2022</v>
      </c>
      <c r="C558" s="10"/>
      <c r="D558" s="11" t="str">
        <f>'[1]TCE - ANEXO III - Preencher'!E567</f>
        <v>LEVI ANTONIO DE SANTANA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9511-05</v>
      </c>
      <c r="G558" s="13" t="str">
        <f>IF('[1]TCE - ANEXO III - Preencher'!H567="","",'[1]TCE - ANEXO III - Preencher'!H567)</f>
        <v>02/2023</v>
      </c>
      <c r="H558" s="14">
        <f>'[1]TCE - ANEXO III - Preencher'!I567</f>
        <v>0</v>
      </c>
      <c r="I558" s="14">
        <f>'[1]TCE - ANEXO III - Preencher'!J567</f>
        <v>201.09440000000001</v>
      </c>
      <c r="J558" s="14">
        <f>'[1]TCE - ANEXO III - Preencher'!K567</f>
        <v>0</v>
      </c>
      <c r="K558" s="15">
        <f>'[1]TCE - ANEXO III - Preencher'!L567</f>
        <v>185.13921108741999</v>
      </c>
      <c r="L558" s="15">
        <f>'[1]TCE - ANEXO III - Preencher'!M567</f>
        <v>30.83</v>
      </c>
      <c r="M558" s="15">
        <f t="shared" si="49"/>
        <v>154.30921108742001</v>
      </c>
      <c r="N558" s="15">
        <f>'[1]TCE - ANEXO III - Preencher'!O567</f>
        <v>1.6786734693877501</v>
      </c>
      <c r="O558" s="15">
        <f>'[1]TCE - ANEXO III - Preencher'!P567</f>
        <v>0</v>
      </c>
      <c r="P558" s="16">
        <f t="shared" si="50"/>
        <v>1.6786734693877501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357.08228455680779</v>
      </c>
    </row>
    <row r="559" spans="1:28" x14ac:dyDescent="0.25">
      <c r="A559" s="8">
        <f>IFERROR(VLOOKUP(B559,'[1]DADOS (OCULTAR)'!$Q$3:$S$135,3,0),"")</f>
        <v>9039744000860</v>
      </c>
      <c r="B559" s="9" t="str">
        <f>'[1]TCE - ANEXO III - Preencher'!C568</f>
        <v>HOSPITAL DOM HÉLDER CÂMARA - CG. Nº 018/2022</v>
      </c>
      <c r="C559" s="10"/>
      <c r="D559" s="11" t="str">
        <f>'[1]TCE - ANEXO III - Preencher'!E568</f>
        <v>LIDIA DE CASSIA DA SILVA LINS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3222-05</v>
      </c>
      <c r="G559" s="13" t="str">
        <f>IF('[1]TCE - ANEXO III - Preencher'!H568="","",'[1]TCE - ANEXO III - Preencher'!H568)</f>
        <v>02/2023</v>
      </c>
      <c r="H559" s="14">
        <f>'[1]TCE - ANEXO III - Preencher'!I568</f>
        <v>0</v>
      </c>
      <c r="I559" s="14">
        <f>'[1]TCE - ANEXO III - Preencher'!J568</f>
        <v>135.40799999999999</v>
      </c>
      <c r="J559" s="14">
        <f>'[1]TCE - ANEXO III - Preencher'!K568</f>
        <v>0</v>
      </c>
      <c r="K559" s="15">
        <f>'[1]TCE - ANEXO III - Preencher'!L568</f>
        <v>185.13921108741999</v>
      </c>
      <c r="L559" s="15">
        <f>'[1]TCE - ANEXO III - Preencher'!M568</f>
        <v>26.04</v>
      </c>
      <c r="M559" s="15">
        <f t="shared" si="49"/>
        <v>159.09921108742</v>
      </c>
      <c r="N559" s="15">
        <f>'[1]TCE - ANEXO III - Preencher'!O568</f>
        <v>1.6786734693877501</v>
      </c>
      <c r="O559" s="15">
        <f>'[1]TCE - ANEXO III - Preencher'!P568</f>
        <v>0</v>
      </c>
      <c r="P559" s="16">
        <f t="shared" si="50"/>
        <v>1.6786734693877501</v>
      </c>
      <c r="Q559" s="15">
        <f>'[1]TCE - ANEXO III - Preencher'!R568</f>
        <v>339.410381282495</v>
      </c>
      <c r="R559" s="15">
        <f>'[1]TCE - ANEXO III - Preencher'!S568</f>
        <v>78.12</v>
      </c>
      <c r="S559" s="16">
        <f t="shared" si="51"/>
        <v>261.29038128249499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557.47626583930276</v>
      </c>
    </row>
    <row r="560" spans="1:28" x14ac:dyDescent="0.25">
      <c r="A560" s="8">
        <f>IFERROR(VLOOKUP(B560,'[1]DADOS (OCULTAR)'!$Q$3:$S$135,3,0),"")</f>
        <v>9039744000860</v>
      </c>
      <c r="B560" s="9" t="str">
        <f>'[1]TCE - ANEXO III - Preencher'!C569</f>
        <v>HOSPITAL DOM HÉLDER CÂMARA - CG. Nº 018/2022</v>
      </c>
      <c r="C560" s="10"/>
      <c r="D560" s="11" t="str">
        <f>'[1]TCE - ANEXO III - Preencher'!E569</f>
        <v>LIDIANE BARBOSA DA SILVA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3222-05</v>
      </c>
      <c r="G560" s="13" t="str">
        <f>IF('[1]TCE - ANEXO III - Preencher'!H569="","",'[1]TCE - ANEXO III - Preencher'!H569)</f>
        <v>02/2023</v>
      </c>
      <c r="H560" s="14">
        <f>'[1]TCE - ANEXO III - Preencher'!I569</f>
        <v>0</v>
      </c>
      <c r="I560" s="14">
        <f>'[1]TCE - ANEXO III - Preencher'!J569</f>
        <v>145.82400000000001</v>
      </c>
      <c r="J560" s="14">
        <f>'[1]TCE - ANEXO III - Preencher'!K569</f>
        <v>0</v>
      </c>
      <c r="K560" s="15">
        <f>'[1]TCE - ANEXO III - Preencher'!L569</f>
        <v>185.13921108741999</v>
      </c>
      <c r="L560" s="15">
        <f>'[1]TCE - ANEXO III - Preencher'!M569</f>
        <v>26.04</v>
      </c>
      <c r="M560" s="15">
        <f t="shared" si="49"/>
        <v>159.09921108742</v>
      </c>
      <c r="N560" s="15">
        <f>'[1]TCE - ANEXO III - Preencher'!O569</f>
        <v>1.6786734693877501</v>
      </c>
      <c r="O560" s="15">
        <f>'[1]TCE - ANEXO III - Preencher'!P569</f>
        <v>0</v>
      </c>
      <c r="P560" s="16">
        <f t="shared" si="50"/>
        <v>1.6786734693877501</v>
      </c>
      <c r="Q560" s="15">
        <f>'[1]TCE - ANEXO III - Preencher'!R569</f>
        <v>339.410381282495</v>
      </c>
      <c r="R560" s="15">
        <f>'[1]TCE - ANEXO III - Preencher'!S569</f>
        <v>78.12</v>
      </c>
      <c r="S560" s="16">
        <f t="shared" si="51"/>
        <v>261.29038128249499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567.89226583930281</v>
      </c>
    </row>
    <row r="561" spans="1:28" x14ac:dyDescent="0.25">
      <c r="A561" s="8">
        <f>IFERROR(VLOOKUP(B561,'[1]DADOS (OCULTAR)'!$Q$3:$S$135,3,0),"")</f>
        <v>9039744000860</v>
      </c>
      <c r="B561" s="9" t="str">
        <f>'[1]TCE - ANEXO III - Preencher'!C570</f>
        <v>HOSPITAL DOM HÉLDER CÂMARA - CG. Nº 018/2022</v>
      </c>
      <c r="C561" s="10"/>
      <c r="D561" s="11" t="str">
        <f>'[1]TCE - ANEXO III - Preencher'!E570</f>
        <v>LIDIANE MARIA DA SILVA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3222-05</v>
      </c>
      <c r="G561" s="13" t="str">
        <f>IF('[1]TCE - ANEXO III - Preencher'!H570="","",'[1]TCE - ANEXO III - Preencher'!H570)</f>
        <v>02/2023</v>
      </c>
      <c r="H561" s="14">
        <f>'[1]TCE - ANEXO III - Preencher'!I570</f>
        <v>0</v>
      </c>
      <c r="I561" s="14">
        <f>'[1]TCE - ANEXO III - Preencher'!J570</f>
        <v>168.2664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1.6786734693877501</v>
      </c>
      <c r="O561" s="15">
        <f>'[1]TCE - ANEXO III - Preencher'!P570</f>
        <v>0</v>
      </c>
      <c r="P561" s="16">
        <f t="shared" si="50"/>
        <v>1.6786734693877501</v>
      </c>
      <c r="Q561" s="15">
        <f>'[1]TCE - ANEXO III - Preencher'!R570</f>
        <v>339.410381282495</v>
      </c>
      <c r="R561" s="15">
        <f>'[1]TCE - ANEXO III - Preencher'!S570</f>
        <v>78.12</v>
      </c>
      <c r="S561" s="16">
        <f t="shared" si="51"/>
        <v>261.29038128249499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431.23545475188274</v>
      </c>
    </row>
    <row r="562" spans="1:28" x14ac:dyDescent="0.25">
      <c r="A562" s="8">
        <f>IFERROR(VLOOKUP(B562,'[1]DADOS (OCULTAR)'!$Q$3:$S$135,3,0),"")</f>
        <v>9039744000860</v>
      </c>
      <c r="B562" s="9" t="str">
        <f>'[1]TCE - ANEXO III - Preencher'!C571</f>
        <v>HOSPITAL DOM HÉLDER CÂMARA - CG. Nº 018/2022</v>
      </c>
      <c r="C562" s="10"/>
      <c r="D562" s="11" t="str">
        <f>'[1]TCE - ANEXO III - Preencher'!E571</f>
        <v>LINDALVA RODRIGUES PEREIRA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3222-05</v>
      </c>
      <c r="G562" s="13" t="str">
        <f>IF('[1]TCE - ANEXO III - Preencher'!H571="","",'[1]TCE - ANEXO III - Preencher'!H571)</f>
        <v>02/2023</v>
      </c>
      <c r="H562" s="14">
        <f>'[1]TCE - ANEXO III - Preencher'!I571</f>
        <v>0</v>
      </c>
      <c r="I562" s="14">
        <f>'[1]TCE - ANEXO III - Preencher'!J571</f>
        <v>124.992</v>
      </c>
      <c r="J562" s="14">
        <f>'[1]TCE - ANEXO III - Preencher'!K571</f>
        <v>0</v>
      </c>
      <c r="K562" s="15">
        <f>'[1]TCE - ANEXO III - Preencher'!L571</f>
        <v>185.13921108741999</v>
      </c>
      <c r="L562" s="15">
        <f>'[1]TCE - ANEXO III - Preencher'!M571</f>
        <v>26.04</v>
      </c>
      <c r="M562" s="15">
        <f t="shared" si="49"/>
        <v>159.09921108742</v>
      </c>
      <c r="N562" s="15">
        <f>'[1]TCE - ANEXO III - Preencher'!O571</f>
        <v>1.6786734693877501</v>
      </c>
      <c r="O562" s="15">
        <f>'[1]TCE - ANEXO III - Preencher'!P571</f>
        <v>0</v>
      </c>
      <c r="P562" s="16">
        <f t="shared" si="50"/>
        <v>1.6786734693877501</v>
      </c>
      <c r="Q562" s="15">
        <f>'[1]TCE - ANEXO III - Preencher'!R571</f>
        <v>339.410381282495</v>
      </c>
      <c r="R562" s="15">
        <f>'[1]TCE - ANEXO III - Preencher'!S571</f>
        <v>78.12</v>
      </c>
      <c r="S562" s="16">
        <f t="shared" si="51"/>
        <v>261.29038128249499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547.0602658393027</v>
      </c>
    </row>
    <row r="563" spans="1:28" x14ac:dyDescent="0.25">
      <c r="A563" s="8">
        <f>IFERROR(VLOOKUP(B563,'[1]DADOS (OCULTAR)'!$Q$3:$S$135,3,0),"")</f>
        <v>9039744000860</v>
      </c>
      <c r="B563" s="9" t="str">
        <f>'[1]TCE - ANEXO III - Preencher'!C572</f>
        <v>HOSPITAL DOM HÉLDER CÂMARA - CG. Nº 018/2022</v>
      </c>
      <c r="C563" s="10"/>
      <c r="D563" s="11" t="str">
        <f>'[1]TCE - ANEXO III - Preencher'!E572</f>
        <v>LINDOMAR ANGELO DOS SANTOS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5211-30</v>
      </c>
      <c r="G563" s="13" t="str">
        <f>IF('[1]TCE - ANEXO III - Preencher'!H572="","",'[1]TCE - ANEXO III - Preencher'!H572)</f>
        <v>02/2023</v>
      </c>
      <c r="H563" s="14">
        <f>'[1]TCE - ANEXO III - Preencher'!I572</f>
        <v>0</v>
      </c>
      <c r="I563" s="14">
        <f>'[1]TCE - ANEXO III - Preencher'!J572</f>
        <v>113.88160000000001</v>
      </c>
      <c r="J563" s="14">
        <f>'[1]TCE - ANEXO III - Preencher'!K572</f>
        <v>0</v>
      </c>
      <c r="K563" s="15">
        <f>'[1]TCE - ANEXO III - Preencher'!L572</f>
        <v>185.13921108741999</v>
      </c>
      <c r="L563" s="15">
        <f>'[1]TCE - ANEXO III - Preencher'!M572</f>
        <v>26.04</v>
      </c>
      <c r="M563" s="15">
        <f t="shared" si="49"/>
        <v>159.09921108742</v>
      </c>
      <c r="N563" s="15">
        <f>'[1]TCE - ANEXO III - Preencher'!O572</f>
        <v>1.6786734693877501</v>
      </c>
      <c r="O563" s="15">
        <f>'[1]TCE - ANEXO III - Preencher'!P572</f>
        <v>0</v>
      </c>
      <c r="P563" s="16">
        <f t="shared" si="50"/>
        <v>1.6786734693877501</v>
      </c>
      <c r="Q563" s="15">
        <f>'[1]TCE - ANEXO III - Preencher'!R572</f>
        <v>339.410381282495</v>
      </c>
      <c r="R563" s="15">
        <f>'[1]TCE - ANEXO III - Preencher'!S572</f>
        <v>72.91</v>
      </c>
      <c r="S563" s="16">
        <f t="shared" si="51"/>
        <v>266.50038128249503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541.15986583930282</v>
      </c>
    </row>
    <row r="564" spans="1:28" x14ac:dyDescent="0.25">
      <c r="A564" s="8">
        <f>IFERROR(VLOOKUP(B564,'[1]DADOS (OCULTAR)'!$Q$3:$S$135,3,0),"")</f>
        <v>9039744000860</v>
      </c>
      <c r="B564" s="9" t="str">
        <f>'[1]TCE - ANEXO III - Preencher'!C573</f>
        <v>HOSPITAL DOM HÉLDER CÂMARA - CG. Nº 018/2022</v>
      </c>
      <c r="C564" s="10"/>
      <c r="D564" s="11" t="str">
        <f>'[1]TCE - ANEXO III - Preencher'!E573</f>
        <v>LINDON JONSON GOMES DA SILVA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5174-10</v>
      </c>
      <c r="G564" s="13" t="str">
        <f>IF('[1]TCE - ANEXO III - Preencher'!H573="","",'[1]TCE - ANEXO III - Preencher'!H573)</f>
        <v>02/2023</v>
      </c>
      <c r="H564" s="14">
        <f>'[1]TCE - ANEXO III - Preencher'!I573</f>
        <v>0</v>
      </c>
      <c r="I564" s="14">
        <f>'[1]TCE - ANEXO III - Preencher'!J573</f>
        <v>188.81360000000001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1.6786734693877501</v>
      </c>
      <c r="O564" s="15">
        <f>'[1]TCE - ANEXO III - Preencher'!P573</f>
        <v>0</v>
      </c>
      <c r="P564" s="16">
        <f t="shared" si="50"/>
        <v>1.6786734693877501</v>
      </c>
      <c r="Q564" s="15">
        <f>'[1]TCE - ANEXO III - Preencher'!R573</f>
        <v>339.410381282495</v>
      </c>
      <c r="R564" s="15">
        <f>'[1]TCE - ANEXO III - Preencher'!S573</f>
        <v>78.12</v>
      </c>
      <c r="S564" s="16">
        <f t="shared" si="51"/>
        <v>261.29038128249499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451.78265475188277</v>
      </c>
    </row>
    <row r="565" spans="1:28" x14ac:dyDescent="0.25">
      <c r="A565" s="8">
        <f>IFERROR(VLOOKUP(B565,'[1]DADOS (OCULTAR)'!$Q$3:$S$135,3,0),"")</f>
        <v>9039744000860</v>
      </c>
      <c r="B565" s="9" t="str">
        <f>'[1]TCE - ANEXO III - Preencher'!C574</f>
        <v>HOSPITAL DOM HÉLDER CÂMARA - CG. Nº 018/2022</v>
      </c>
      <c r="C565" s="10"/>
      <c r="D565" s="11" t="str">
        <f>'[1]TCE - ANEXO III - Preencher'!E574</f>
        <v>LISIANE VASCONCELLOS DE LIMA</v>
      </c>
      <c r="E565" s="9" t="str">
        <f>IF('[1]TCE - ANEXO III - Preencher'!F574="4 - Assistência Odontológica","2 - Outros Profissionais da Saúde",'[1]TCE - ANEXO III - Preencher'!F574)</f>
        <v>3 - Administrativo</v>
      </c>
      <c r="F565" s="12" t="str">
        <f>'[1]TCE - ANEXO III - Preencher'!G574</f>
        <v>4110-10</v>
      </c>
      <c r="G565" s="13" t="str">
        <f>IF('[1]TCE - ANEXO III - Preencher'!H574="","",'[1]TCE - ANEXO III - Preencher'!H574)</f>
        <v>02/2023</v>
      </c>
      <c r="H565" s="14">
        <f>'[1]TCE - ANEXO III - Preencher'!I574</f>
        <v>0</v>
      </c>
      <c r="I565" s="14">
        <f>'[1]TCE - ANEXO III - Preencher'!J574</f>
        <v>101.9824</v>
      </c>
      <c r="J565" s="14">
        <f>'[1]TCE - ANEXO III - Preencher'!K574</f>
        <v>0</v>
      </c>
      <c r="K565" s="15">
        <f>'[1]TCE - ANEXO III - Preencher'!L574</f>
        <v>185.13921108741999</v>
      </c>
      <c r="L565" s="15">
        <f>'[1]TCE - ANEXO III - Preencher'!M574</f>
        <v>26.04</v>
      </c>
      <c r="M565" s="15">
        <f t="shared" si="49"/>
        <v>159.09921108742</v>
      </c>
      <c r="N565" s="15">
        <f>'[1]TCE - ANEXO III - Preencher'!O574</f>
        <v>1.6786734693877501</v>
      </c>
      <c r="O565" s="15">
        <f>'[1]TCE - ANEXO III - Preencher'!P574</f>
        <v>0</v>
      </c>
      <c r="P565" s="16">
        <f t="shared" si="50"/>
        <v>1.6786734693877501</v>
      </c>
      <c r="Q565" s="15">
        <f>'[1]TCE - ANEXO III - Preencher'!R574</f>
        <v>339.410381282495</v>
      </c>
      <c r="R565" s="15">
        <f>'[1]TCE - ANEXO III - Preencher'!S574</f>
        <v>53.82</v>
      </c>
      <c r="S565" s="16">
        <f t="shared" si="51"/>
        <v>285.590381282495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548.35066583930279</v>
      </c>
    </row>
    <row r="566" spans="1:28" x14ac:dyDescent="0.25">
      <c r="A566" s="8">
        <f>IFERROR(VLOOKUP(B566,'[1]DADOS (OCULTAR)'!$Q$3:$S$135,3,0),"")</f>
        <v>9039744000860</v>
      </c>
      <c r="B566" s="9" t="str">
        <f>'[1]TCE - ANEXO III - Preencher'!C575</f>
        <v>HOSPITAL DOM HÉLDER CÂMARA - CG. Nº 018/2022</v>
      </c>
      <c r="C566" s="10"/>
      <c r="D566" s="11" t="str">
        <f>'[1]TCE - ANEXO III - Preencher'!E575</f>
        <v>LIVIA KARLA GOMES DE ALBUQUERQUE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2235-05</v>
      </c>
      <c r="G566" s="13" t="str">
        <f>IF('[1]TCE - ANEXO III - Preencher'!H575="","",'[1]TCE - ANEXO III - Preencher'!H575)</f>
        <v>02/2023</v>
      </c>
      <c r="H566" s="14">
        <f>'[1]TCE - ANEXO III - Preencher'!I575</f>
        <v>0</v>
      </c>
      <c r="I566" s="14">
        <f>'[1]TCE - ANEXO III - Preencher'!J575</f>
        <v>360.33280000000002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1.6786734693877501</v>
      </c>
      <c r="O566" s="15">
        <f>'[1]TCE - ANEXO III - Preencher'!P575</f>
        <v>0</v>
      </c>
      <c r="P566" s="16">
        <f t="shared" si="50"/>
        <v>1.6786734693877501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362.01147346938779</v>
      </c>
    </row>
    <row r="567" spans="1:28" x14ac:dyDescent="0.25">
      <c r="A567" s="8">
        <f>IFERROR(VLOOKUP(B567,'[1]DADOS (OCULTAR)'!$Q$3:$S$135,3,0),"")</f>
        <v>9039744000860</v>
      </c>
      <c r="B567" s="9" t="str">
        <f>'[1]TCE - ANEXO III - Preencher'!C576</f>
        <v>HOSPITAL DOM HÉLDER CÂMARA - CG. Nº 018/2022</v>
      </c>
      <c r="C567" s="10"/>
      <c r="D567" s="11" t="str">
        <f>'[1]TCE - ANEXO III - Preencher'!E576</f>
        <v>LIVIA KELLEN DOS SANTOS ALENCAR CORREIA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3222-05</v>
      </c>
      <c r="G567" s="13" t="str">
        <f>IF('[1]TCE - ANEXO III - Preencher'!H576="","",'[1]TCE - ANEXO III - Preencher'!H576)</f>
        <v>02/2023</v>
      </c>
      <c r="H567" s="14">
        <f>'[1]TCE - ANEXO III - Preencher'!I576</f>
        <v>0</v>
      </c>
      <c r="I567" s="14">
        <f>'[1]TCE - ANEXO III - Preencher'!J576</f>
        <v>151.316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1.6786734693877501</v>
      </c>
      <c r="O567" s="15">
        <f>'[1]TCE - ANEXO III - Preencher'!P576</f>
        <v>0</v>
      </c>
      <c r="P567" s="16">
        <f t="shared" si="50"/>
        <v>1.6786734693877501</v>
      </c>
      <c r="Q567" s="15">
        <f>'[1]TCE - ANEXO III - Preencher'!R576</f>
        <v>339.410381282495</v>
      </c>
      <c r="R567" s="15">
        <f>'[1]TCE - ANEXO III - Preencher'!S576</f>
        <v>78.12</v>
      </c>
      <c r="S567" s="16">
        <f t="shared" si="51"/>
        <v>261.29038128249499</v>
      </c>
      <c r="T567" s="15">
        <f>'[1]TCE - ANEXO III - Preencher'!U576</f>
        <v>69.41</v>
      </c>
      <c r="U567" s="15">
        <f>'[1]TCE - ANEXO III - Preencher'!V576</f>
        <v>0</v>
      </c>
      <c r="V567" s="16">
        <f t="shared" si="52"/>
        <v>69.41</v>
      </c>
      <c r="W567" s="17" t="str">
        <f>IF('[1]TCE - ANEXO III - Preencher'!X576="","",'[1]TCE - ANEXO III - Preencher'!X576)</f>
        <v>AUXÍLIO CRECHE</v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483.69505475188271</v>
      </c>
    </row>
    <row r="568" spans="1:28" x14ac:dyDescent="0.25">
      <c r="A568" s="8">
        <f>IFERROR(VLOOKUP(B568,'[1]DADOS (OCULTAR)'!$Q$3:$S$135,3,0),"")</f>
        <v>9039744000860</v>
      </c>
      <c r="B568" s="9" t="str">
        <f>'[1]TCE - ANEXO III - Preencher'!C577</f>
        <v>HOSPITAL DOM HÉLDER CÂMARA - CG. Nº 018/2022</v>
      </c>
      <c r="C568" s="10"/>
      <c r="D568" s="11" t="str">
        <f>'[1]TCE - ANEXO III - Preencher'!E577</f>
        <v>LIZANGELA MARIA ZACARIAS DA SILVA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1422-05</v>
      </c>
      <c r="G568" s="13" t="str">
        <f>IF('[1]TCE - ANEXO III - Preencher'!H577="","",'[1]TCE - ANEXO III - Preencher'!H577)</f>
        <v>02/2023</v>
      </c>
      <c r="H568" s="14">
        <f>'[1]TCE - ANEXO III - Preencher'!I577</f>
        <v>0</v>
      </c>
      <c r="I568" s="14">
        <f>'[1]TCE - ANEXO III - Preencher'!J577</f>
        <v>593.94000000000005</v>
      </c>
      <c r="J568" s="14">
        <f>'[1]TCE - ANEXO III - Preencher'!K577</f>
        <v>0</v>
      </c>
      <c r="K568" s="15">
        <f>'[1]TCE - ANEXO III - Preencher'!L577</f>
        <v>185.13921108741999</v>
      </c>
      <c r="L568" s="15">
        <f>'[1]TCE - ANEXO III - Preencher'!M577</f>
        <v>129.12</v>
      </c>
      <c r="M568" s="15">
        <f t="shared" si="49"/>
        <v>56.01921108741999</v>
      </c>
      <c r="N568" s="15">
        <f>'[1]TCE - ANEXO III - Preencher'!O577</f>
        <v>1.6786734693877501</v>
      </c>
      <c r="O568" s="15">
        <f>'[1]TCE - ANEXO III - Preencher'!P577</f>
        <v>0</v>
      </c>
      <c r="P568" s="16">
        <f t="shared" si="50"/>
        <v>1.6786734693877501</v>
      </c>
      <c r="Q568" s="15">
        <f>'[1]TCE - ANEXO III - Preencher'!R577</f>
        <v>339.410381282495</v>
      </c>
      <c r="R568" s="15">
        <f>'[1]TCE - ANEXO III - Preencher'!S577</f>
        <v>213.4</v>
      </c>
      <c r="S568" s="16">
        <f t="shared" si="51"/>
        <v>126.01038128249499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777.64826583930278</v>
      </c>
    </row>
    <row r="569" spans="1:28" x14ac:dyDescent="0.25">
      <c r="A569" s="8">
        <f>IFERROR(VLOOKUP(B569,'[1]DADOS (OCULTAR)'!$Q$3:$S$135,3,0),"")</f>
        <v>9039744000860</v>
      </c>
      <c r="B569" s="9" t="str">
        <f>'[1]TCE - ANEXO III - Preencher'!C578</f>
        <v>HOSPITAL DOM HÉLDER CÂMARA - CG. Nº 018/2022</v>
      </c>
      <c r="C569" s="10"/>
      <c r="D569" s="11" t="str">
        <f>'[1]TCE - ANEXO III - Preencher'!E578</f>
        <v>LUAN ROMARIO VITORIO DA SILVA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5211-30</v>
      </c>
      <c r="G569" s="13" t="str">
        <f>IF('[1]TCE - ANEXO III - Preencher'!H578="","",'[1]TCE - ANEXO III - Preencher'!H578)</f>
        <v>02/2023</v>
      </c>
      <c r="H569" s="14">
        <f>'[1]TCE - ANEXO III - Preencher'!I578</f>
        <v>0</v>
      </c>
      <c r="I569" s="14">
        <f>'[1]TCE - ANEXO III - Preencher'!J578</f>
        <v>103.7696</v>
      </c>
      <c r="J569" s="14">
        <f>'[1]TCE - ANEXO III - Preencher'!K578</f>
        <v>0</v>
      </c>
      <c r="K569" s="15">
        <f>'[1]TCE - ANEXO III - Preencher'!L578</f>
        <v>185.13921108741999</v>
      </c>
      <c r="L569" s="15">
        <f>'[1]TCE - ANEXO III - Preencher'!M578</f>
        <v>26.04</v>
      </c>
      <c r="M569" s="15">
        <f t="shared" si="49"/>
        <v>159.09921108742</v>
      </c>
      <c r="N569" s="15">
        <f>'[1]TCE - ANEXO III - Preencher'!O578</f>
        <v>1.6786734693877501</v>
      </c>
      <c r="O569" s="15">
        <f>'[1]TCE - ANEXO III - Preencher'!P578</f>
        <v>0</v>
      </c>
      <c r="P569" s="16">
        <f t="shared" si="50"/>
        <v>1.6786734693877501</v>
      </c>
      <c r="Q569" s="15">
        <f>'[1]TCE - ANEXO III - Preencher'!R578</f>
        <v>339.410381282495</v>
      </c>
      <c r="R569" s="15">
        <f>'[1]TCE - ANEXO III - Preencher'!S578</f>
        <v>78.12</v>
      </c>
      <c r="S569" s="16">
        <f t="shared" si="51"/>
        <v>261.29038128249499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525.83786583930282</v>
      </c>
    </row>
    <row r="570" spans="1:28" x14ac:dyDescent="0.25">
      <c r="A570" s="8">
        <f>IFERROR(VLOOKUP(B570,'[1]DADOS (OCULTAR)'!$Q$3:$S$135,3,0),"")</f>
        <v>9039744000860</v>
      </c>
      <c r="B570" s="9" t="str">
        <f>'[1]TCE - ANEXO III - Preencher'!C579</f>
        <v>HOSPITAL DOM HÉLDER CÂMARA - CG. Nº 018/2022</v>
      </c>
      <c r="C570" s="10"/>
      <c r="D570" s="11" t="str">
        <f>'[1]TCE - ANEXO III - Preencher'!E579</f>
        <v>LUANA SANTANA MARROQUIM DA SILVA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3222-05</v>
      </c>
      <c r="G570" s="13" t="str">
        <f>IF('[1]TCE - ANEXO III - Preencher'!H579="","",'[1]TCE - ANEXO III - Preencher'!H579)</f>
        <v>02/2023</v>
      </c>
      <c r="H570" s="14">
        <f>'[1]TCE - ANEXO III - Preencher'!I579</f>
        <v>0</v>
      </c>
      <c r="I570" s="14">
        <f>'[1]TCE - ANEXO III - Preencher'!J579</f>
        <v>157.58959999999999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1.6786734693877501</v>
      </c>
      <c r="O570" s="15">
        <f>'[1]TCE - ANEXO III - Preencher'!P579</f>
        <v>0</v>
      </c>
      <c r="P570" s="16">
        <f t="shared" si="50"/>
        <v>1.6786734693877501</v>
      </c>
      <c r="Q570" s="15">
        <f>'[1]TCE - ANEXO III - Preencher'!R579</f>
        <v>339.410381282495</v>
      </c>
      <c r="R570" s="15">
        <f>'[1]TCE - ANEXO III - Preencher'!S579</f>
        <v>78.12</v>
      </c>
      <c r="S570" s="16">
        <f t="shared" si="51"/>
        <v>261.29038128249499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420.55865475188273</v>
      </c>
    </row>
    <row r="571" spans="1:28" x14ac:dyDescent="0.25">
      <c r="A571" s="8">
        <f>IFERROR(VLOOKUP(B571,'[1]DADOS (OCULTAR)'!$Q$3:$S$135,3,0),"")</f>
        <v>9039744000860</v>
      </c>
      <c r="B571" s="9" t="str">
        <f>'[1]TCE - ANEXO III - Preencher'!C580</f>
        <v>HOSPITAL DOM HÉLDER CÂMARA - CG. Nº 018/2022</v>
      </c>
      <c r="C571" s="10"/>
      <c r="D571" s="11" t="str">
        <f>'[1]TCE - ANEXO III - Preencher'!E580</f>
        <v>LUANA TENORIO MACHADO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3222-05</v>
      </c>
      <c r="G571" s="13" t="str">
        <f>IF('[1]TCE - ANEXO III - Preencher'!H580="","",'[1]TCE - ANEXO III - Preencher'!H580)</f>
        <v>02/2023</v>
      </c>
      <c r="H571" s="14">
        <f>'[1]TCE - ANEXO III - Preencher'!I580</f>
        <v>0</v>
      </c>
      <c r="I571" s="14">
        <f>'[1]TCE - ANEXO III - Preencher'!J580</f>
        <v>155.4632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1.6786734693877501</v>
      </c>
      <c r="O571" s="15">
        <f>'[1]TCE - ANEXO III - Preencher'!P580</f>
        <v>0</v>
      </c>
      <c r="P571" s="16">
        <f t="shared" si="50"/>
        <v>1.6786734693877501</v>
      </c>
      <c r="Q571" s="15">
        <f>'[1]TCE - ANEXO III - Preencher'!R580</f>
        <v>339.410381282495</v>
      </c>
      <c r="R571" s="15">
        <f>'[1]TCE - ANEXO III - Preencher'!S580</f>
        <v>78.12</v>
      </c>
      <c r="S571" s="16">
        <f t="shared" si="51"/>
        <v>261.29038128249499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418.43225475188274</v>
      </c>
    </row>
    <row r="572" spans="1:28" x14ac:dyDescent="0.25">
      <c r="A572" s="8">
        <f>IFERROR(VLOOKUP(B572,'[1]DADOS (OCULTAR)'!$Q$3:$S$135,3,0),"")</f>
        <v>9039744000860</v>
      </c>
      <c r="B572" s="9" t="str">
        <f>'[1]TCE - ANEXO III - Preencher'!C581</f>
        <v>HOSPITAL DOM HÉLDER CÂMARA - CG. Nº 018/2022</v>
      </c>
      <c r="C572" s="10"/>
      <c r="D572" s="11" t="str">
        <f>'[1]TCE - ANEXO III - Preencher'!E581</f>
        <v>LUANA TORRES LINS MARQUES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2235-05</v>
      </c>
      <c r="G572" s="13" t="str">
        <f>IF('[1]TCE - ANEXO III - Preencher'!H581="","",'[1]TCE - ANEXO III - Preencher'!H581)</f>
        <v>02/2023</v>
      </c>
      <c r="H572" s="14">
        <f>'[1]TCE - ANEXO III - Preencher'!I581</f>
        <v>0</v>
      </c>
      <c r="I572" s="14">
        <f>'[1]TCE - ANEXO III - Preencher'!J581</f>
        <v>579.71040000000005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1.6786734693877501</v>
      </c>
      <c r="O572" s="15">
        <f>'[1]TCE - ANEXO III - Preencher'!P581</f>
        <v>0</v>
      </c>
      <c r="P572" s="16">
        <f t="shared" si="50"/>
        <v>1.6786734693877501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581.38907346938777</v>
      </c>
    </row>
    <row r="573" spans="1:28" x14ac:dyDescent="0.25">
      <c r="A573" s="8">
        <f>IFERROR(VLOOKUP(B573,'[1]DADOS (OCULTAR)'!$Q$3:$S$135,3,0),"")</f>
        <v>9039744000860</v>
      </c>
      <c r="B573" s="9" t="str">
        <f>'[1]TCE - ANEXO III - Preencher'!C582</f>
        <v>HOSPITAL DOM HÉLDER CÂMARA - CG. Nº 018/2022</v>
      </c>
      <c r="C573" s="10"/>
      <c r="D573" s="11" t="str">
        <f>'[1]TCE - ANEXO III - Preencher'!E582</f>
        <v>LUANNA BETANIA DE PAULA FRANCA LIMA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5134-30</v>
      </c>
      <c r="G573" s="13" t="str">
        <f>IF('[1]TCE - ANEXO III - Preencher'!H582="","",'[1]TCE - ANEXO III - Preencher'!H582)</f>
        <v>02/2023</v>
      </c>
      <c r="H573" s="14">
        <f>'[1]TCE - ANEXO III - Preencher'!I582</f>
        <v>0</v>
      </c>
      <c r="I573" s="14">
        <f>'[1]TCE - ANEXO III - Preencher'!J582</f>
        <v>120.82559999999999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1.6786734693877501</v>
      </c>
      <c r="O573" s="15">
        <f>'[1]TCE - ANEXO III - Preencher'!P582</f>
        <v>0</v>
      </c>
      <c r="P573" s="16">
        <f t="shared" si="50"/>
        <v>1.6786734693877501</v>
      </c>
      <c r="Q573" s="15">
        <f>'[1]TCE - ANEXO III - Preencher'!R582</f>
        <v>339.410381282495</v>
      </c>
      <c r="R573" s="15">
        <f>'[1]TCE - ANEXO III - Preencher'!S582</f>
        <v>75.52</v>
      </c>
      <c r="S573" s="16">
        <f t="shared" si="51"/>
        <v>263.89038128249501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386.39465475188274</v>
      </c>
    </row>
    <row r="574" spans="1:28" x14ac:dyDescent="0.25">
      <c r="A574" s="8">
        <f>IFERROR(VLOOKUP(B574,'[1]DADOS (OCULTAR)'!$Q$3:$S$135,3,0),"")</f>
        <v>9039744000860</v>
      </c>
      <c r="B574" s="9" t="str">
        <f>'[1]TCE - ANEXO III - Preencher'!C583</f>
        <v>HOSPITAL DOM HÉLDER CÂMARA - CG. Nº 018/2022</v>
      </c>
      <c r="C574" s="10"/>
      <c r="D574" s="11" t="str">
        <f>'[1]TCE - ANEXO III - Preencher'!E583</f>
        <v>LUCAS DA SILVA MARTINS</v>
      </c>
      <c r="E574" s="9" t="str">
        <f>IF('[1]TCE - ANEXO III - Preencher'!F583="4 - Assistência Odontológica","2 - Outros Profissionais da Saúde",'[1]TCE - ANEXO III - Preencher'!F583)</f>
        <v>3 - Administrativo</v>
      </c>
      <c r="F574" s="12" t="str">
        <f>'[1]TCE - ANEXO III - Preencher'!G583</f>
        <v>5174-10</v>
      </c>
      <c r="G574" s="13" t="str">
        <f>IF('[1]TCE - ANEXO III - Preencher'!H583="","",'[1]TCE - ANEXO III - Preencher'!H583)</f>
        <v>02/2023</v>
      </c>
      <c r="H574" s="14">
        <f>'[1]TCE - ANEXO III - Preencher'!I583</f>
        <v>0</v>
      </c>
      <c r="I574" s="14">
        <f>'[1]TCE - ANEXO III - Preencher'!J583</f>
        <v>172.71600000000001</v>
      </c>
      <c r="J574" s="14">
        <f>'[1]TCE - ANEXO III - Preencher'!K583</f>
        <v>0</v>
      </c>
      <c r="K574" s="15">
        <f>'[1]TCE - ANEXO III - Preencher'!L583</f>
        <v>185.13921108741999</v>
      </c>
      <c r="L574" s="15">
        <f>'[1]TCE - ANEXO III - Preencher'!M583</f>
        <v>26.04</v>
      </c>
      <c r="M574" s="15">
        <f t="shared" si="49"/>
        <v>159.09921108742</v>
      </c>
      <c r="N574" s="15">
        <f>'[1]TCE - ANEXO III - Preencher'!O583</f>
        <v>1.6786734693877501</v>
      </c>
      <c r="O574" s="15">
        <f>'[1]TCE - ANEXO III - Preencher'!P583</f>
        <v>0</v>
      </c>
      <c r="P574" s="16">
        <f t="shared" si="50"/>
        <v>1.6786734693877501</v>
      </c>
      <c r="Q574" s="15">
        <f>'[1]TCE - ANEXO III - Preencher'!R583</f>
        <v>339.410381282495</v>
      </c>
      <c r="R574" s="15">
        <f>'[1]TCE - ANEXO III - Preencher'!S583</f>
        <v>75.52</v>
      </c>
      <c r="S574" s="16">
        <f t="shared" si="51"/>
        <v>263.89038128249501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597.38426583930277</v>
      </c>
    </row>
    <row r="575" spans="1:28" x14ac:dyDescent="0.25">
      <c r="A575" s="8">
        <f>IFERROR(VLOOKUP(B575,'[1]DADOS (OCULTAR)'!$Q$3:$S$135,3,0),"")</f>
        <v>9039744000860</v>
      </c>
      <c r="B575" s="9" t="str">
        <f>'[1]TCE - ANEXO III - Preencher'!C584</f>
        <v>HOSPITAL DOM HÉLDER CÂMARA - CG. Nº 018/2022</v>
      </c>
      <c r="C575" s="10"/>
      <c r="D575" s="11" t="str">
        <f>'[1]TCE - ANEXO III - Preencher'!E584</f>
        <v>LUCAS JOSE DA SILVA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3222-05</v>
      </c>
      <c r="G575" s="13" t="str">
        <f>IF('[1]TCE - ANEXO III - Preencher'!H584="","",'[1]TCE - ANEXO III - Preencher'!H584)</f>
        <v>02/2023</v>
      </c>
      <c r="H575" s="14">
        <f>'[1]TCE - ANEXO III - Preencher'!I584</f>
        <v>0</v>
      </c>
      <c r="I575" s="14">
        <f>'[1]TCE - ANEXO III - Preencher'!J584</f>
        <v>126.05200000000001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1.6786734693877501</v>
      </c>
      <c r="O575" s="15">
        <f>'[1]TCE - ANEXO III - Preencher'!P584</f>
        <v>0</v>
      </c>
      <c r="P575" s="16">
        <f t="shared" si="50"/>
        <v>1.6786734693877501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127.73067346938775</v>
      </c>
    </row>
    <row r="576" spans="1:28" x14ac:dyDescent="0.25">
      <c r="A576" s="8">
        <f>IFERROR(VLOOKUP(B576,'[1]DADOS (OCULTAR)'!$Q$3:$S$135,3,0),"")</f>
        <v>9039744000860</v>
      </c>
      <c r="B576" s="9" t="str">
        <f>'[1]TCE - ANEXO III - Preencher'!C585</f>
        <v>HOSPITAL DOM HÉLDER CÂMARA - CG. Nº 018/2022</v>
      </c>
      <c r="C576" s="10"/>
      <c r="D576" s="11" t="str">
        <f>'[1]TCE - ANEXO III - Preencher'!E585</f>
        <v>LUCAS VICTOR SOBRAL DOS SANTOS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 t="str">
        <f>'[1]TCE - ANEXO III - Preencher'!G585</f>
        <v>5174-10</v>
      </c>
      <c r="G576" s="13" t="str">
        <f>IF('[1]TCE - ANEXO III - Preencher'!H585="","",'[1]TCE - ANEXO III - Preencher'!H585)</f>
        <v>02/2023</v>
      </c>
      <c r="H576" s="14">
        <f>'[1]TCE - ANEXO III - Preencher'!I585</f>
        <v>0</v>
      </c>
      <c r="I576" s="14">
        <f>'[1]TCE - ANEXO III - Preencher'!J585</f>
        <v>117.41679999999999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1.6786734693877501</v>
      </c>
      <c r="O576" s="15">
        <f>'[1]TCE - ANEXO III - Preencher'!P585</f>
        <v>0</v>
      </c>
      <c r="P576" s="16">
        <f t="shared" si="50"/>
        <v>1.6786734693877501</v>
      </c>
      <c r="Q576" s="15">
        <f>'[1]TCE - ANEXO III - Preencher'!R585</f>
        <v>339.410381282495</v>
      </c>
      <c r="R576" s="15">
        <f>'[1]TCE - ANEXO III - Preencher'!S585</f>
        <v>78.12</v>
      </c>
      <c r="S576" s="16">
        <f t="shared" si="51"/>
        <v>261.29038128249499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380.38585475188273</v>
      </c>
    </row>
    <row r="577" spans="1:28" x14ac:dyDescent="0.25">
      <c r="A577" s="8">
        <f>IFERROR(VLOOKUP(B577,'[1]DADOS (OCULTAR)'!$Q$3:$S$135,3,0),"")</f>
        <v>9039744000860</v>
      </c>
      <c r="B577" s="9" t="str">
        <f>'[1]TCE - ANEXO III - Preencher'!C586</f>
        <v>HOSPITAL DOM HÉLDER CÂMARA - CG. Nº 018/2022</v>
      </c>
      <c r="C577" s="10"/>
      <c r="D577" s="11" t="str">
        <f>'[1]TCE - ANEXO III - Preencher'!E586</f>
        <v>LUCIA DE FATIMA ESCOREL POLIMENI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3222-05</v>
      </c>
      <c r="G577" s="13" t="str">
        <f>IF('[1]TCE - ANEXO III - Preencher'!H586="","",'[1]TCE - ANEXO III - Preencher'!H586)</f>
        <v>02/2023</v>
      </c>
      <c r="H577" s="14">
        <f>'[1]TCE - ANEXO III - Preencher'!I586</f>
        <v>0</v>
      </c>
      <c r="I577" s="14">
        <f>'[1]TCE - ANEXO III - Preencher'!J586</f>
        <v>169.4152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1.6786734693877501</v>
      </c>
      <c r="O577" s="15">
        <f>'[1]TCE - ANEXO III - Preencher'!P586</f>
        <v>0</v>
      </c>
      <c r="P577" s="16">
        <f t="shared" si="50"/>
        <v>1.6786734693877501</v>
      </c>
      <c r="Q577" s="15">
        <f>'[1]TCE - ANEXO III - Preencher'!R586</f>
        <v>339.410381282495</v>
      </c>
      <c r="R577" s="15">
        <f>'[1]TCE - ANEXO III - Preencher'!S586</f>
        <v>78.12</v>
      </c>
      <c r="S577" s="16">
        <f t="shared" si="51"/>
        <v>261.29038128249499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432.38425475188274</v>
      </c>
    </row>
    <row r="578" spans="1:28" x14ac:dyDescent="0.25">
      <c r="A578" s="8">
        <f>IFERROR(VLOOKUP(B578,'[1]DADOS (OCULTAR)'!$Q$3:$S$135,3,0),"")</f>
        <v>9039744000860</v>
      </c>
      <c r="B578" s="9" t="str">
        <f>'[1]TCE - ANEXO III - Preencher'!C587</f>
        <v>HOSPITAL DOM HÉLDER CÂMARA - CG. Nº 018/2022</v>
      </c>
      <c r="C578" s="10"/>
      <c r="D578" s="11" t="str">
        <f>'[1]TCE - ANEXO III - Preencher'!E587</f>
        <v>LUCIA MARIA ALVES PIMENTEL DE ARAUJO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2235-05</v>
      </c>
      <c r="G578" s="13" t="str">
        <f>IF('[1]TCE - ANEXO III - Preencher'!H587="","",'[1]TCE - ANEXO III - Preencher'!H587)</f>
        <v>02/2023</v>
      </c>
      <c r="H578" s="14">
        <f>'[1]TCE - ANEXO III - Preencher'!I587</f>
        <v>0</v>
      </c>
      <c r="I578" s="14">
        <f>'[1]TCE - ANEXO III - Preencher'!J587</f>
        <v>297.536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1.6786734693877501</v>
      </c>
      <c r="O578" s="15">
        <f>'[1]TCE - ANEXO III - Preencher'!P587</f>
        <v>0</v>
      </c>
      <c r="P578" s="16">
        <f t="shared" si="50"/>
        <v>1.6786734693877501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299.21467346938778</v>
      </c>
    </row>
    <row r="579" spans="1:28" x14ac:dyDescent="0.25">
      <c r="A579" s="8">
        <f>IFERROR(VLOOKUP(B579,'[1]DADOS (OCULTAR)'!$Q$3:$S$135,3,0),"")</f>
        <v>9039744000860</v>
      </c>
      <c r="B579" s="9" t="str">
        <f>'[1]TCE - ANEXO III - Preencher'!C588</f>
        <v>HOSPITAL DOM HÉLDER CÂMARA - CG. Nº 018/2022</v>
      </c>
      <c r="C579" s="10"/>
      <c r="D579" s="11" t="str">
        <f>'[1]TCE - ANEXO III - Preencher'!E588</f>
        <v>LUCIANA ERNESTO DA SILVA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3241-15</v>
      </c>
      <c r="G579" s="13" t="str">
        <f>IF('[1]TCE - ANEXO III - Preencher'!H588="","",'[1]TCE - ANEXO III - Preencher'!H588)</f>
        <v>02/2023</v>
      </c>
      <c r="H579" s="14">
        <f>'[1]TCE - ANEXO III - Preencher'!I588</f>
        <v>0</v>
      </c>
      <c r="I579" s="14">
        <f>'[1]TCE - ANEXO III - Preencher'!J588</f>
        <v>341.2328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1.6786734693877501</v>
      </c>
      <c r="O579" s="15">
        <f>'[1]TCE - ANEXO III - Preencher'!P588</f>
        <v>0</v>
      </c>
      <c r="P579" s="16">
        <f t="shared" si="50"/>
        <v>1.6786734693877501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342.91147346938777</v>
      </c>
    </row>
    <row r="580" spans="1:28" x14ac:dyDescent="0.25">
      <c r="A580" s="8">
        <f>IFERROR(VLOOKUP(B580,'[1]DADOS (OCULTAR)'!$Q$3:$S$135,3,0),"")</f>
        <v>9039744000860</v>
      </c>
      <c r="B580" s="9" t="str">
        <f>'[1]TCE - ANEXO III - Preencher'!C589</f>
        <v>HOSPITAL DOM HÉLDER CÂMARA - CG. Nº 018/2022</v>
      </c>
      <c r="C580" s="10"/>
      <c r="D580" s="11" t="str">
        <f>'[1]TCE - ANEXO III - Preencher'!E589</f>
        <v>LUCIANA JOSEFA DE CARVALHO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3222-05</v>
      </c>
      <c r="G580" s="13" t="str">
        <f>IF('[1]TCE - ANEXO III - Preencher'!H589="","",'[1]TCE - ANEXO III - Preencher'!H589)</f>
        <v>02/2023</v>
      </c>
      <c r="H580" s="14">
        <f>'[1]TCE - ANEXO III - Preencher'!I589</f>
        <v>0</v>
      </c>
      <c r="I580" s="14">
        <f>'[1]TCE - ANEXO III - Preencher'!J589</f>
        <v>124.992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1.6786734693877501</v>
      </c>
      <c r="O580" s="15">
        <f>'[1]TCE - ANEXO III - Preencher'!P589</f>
        <v>0</v>
      </c>
      <c r="P580" s="16">
        <f t="shared" ref="P580:P643" si="56">N580-O580</f>
        <v>1.6786734693877501</v>
      </c>
      <c r="Q580" s="15">
        <f>'[1]TCE - ANEXO III - Preencher'!R589</f>
        <v>339.410381282495</v>
      </c>
      <c r="R580" s="15">
        <f>'[1]TCE - ANEXO III - Preencher'!S589</f>
        <v>78.12</v>
      </c>
      <c r="S580" s="16">
        <f t="shared" ref="S580:S643" si="57">Q580-R580</f>
        <v>261.29038128249499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387.96105475188273</v>
      </c>
    </row>
    <row r="581" spans="1:28" x14ac:dyDescent="0.25">
      <c r="A581" s="8">
        <f>IFERROR(VLOOKUP(B581,'[1]DADOS (OCULTAR)'!$Q$3:$S$135,3,0),"")</f>
        <v>9039744000860</v>
      </c>
      <c r="B581" s="9" t="str">
        <f>'[1]TCE - ANEXO III - Preencher'!C590</f>
        <v>HOSPITAL DOM HÉLDER CÂMARA - CG. Nº 018/2022</v>
      </c>
      <c r="C581" s="10"/>
      <c r="D581" s="11" t="str">
        <f>'[1]TCE - ANEXO III - Preencher'!E590</f>
        <v>LUCIANA MARIA DE MESQUITA SILVA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3222-05</v>
      </c>
      <c r="G581" s="13" t="str">
        <f>IF('[1]TCE - ANEXO III - Preencher'!H590="","",'[1]TCE - ANEXO III - Preencher'!H590)</f>
        <v>02/2023</v>
      </c>
      <c r="H581" s="14">
        <f>'[1]TCE - ANEXO III - Preencher'!I590</f>
        <v>0</v>
      </c>
      <c r="I581" s="14">
        <f>'[1]TCE - ANEXO III - Preencher'!J590</f>
        <v>173.26159999999999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1.6786734693877501</v>
      </c>
      <c r="O581" s="15">
        <f>'[1]TCE - ANEXO III - Preencher'!P590</f>
        <v>0</v>
      </c>
      <c r="P581" s="16">
        <f t="shared" si="56"/>
        <v>1.6786734693877501</v>
      </c>
      <c r="Q581" s="15">
        <f>'[1]TCE - ANEXO III - Preencher'!R590</f>
        <v>339.410381282495</v>
      </c>
      <c r="R581" s="15">
        <f>'[1]TCE - ANEXO III - Preencher'!S590</f>
        <v>78.12</v>
      </c>
      <c r="S581" s="16">
        <f t="shared" si="57"/>
        <v>261.29038128249499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436.23065475188275</v>
      </c>
    </row>
    <row r="582" spans="1:28" x14ac:dyDescent="0.25">
      <c r="A582" s="8">
        <f>IFERROR(VLOOKUP(B582,'[1]DADOS (OCULTAR)'!$Q$3:$S$135,3,0),"")</f>
        <v>9039744000860</v>
      </c>
      <c r="B582" s="9" t="str">
        <f>'[1]TCE - ANEXO III - Preencher'!C591</f>
        <v>HOSPITAL DOM HÉLDER CÂMARA - CG. Nº 018/2022</v>
      </c>
      <c r="C582" s="10"/>
      <c r="D582" s="11" t="str">
        <f>'[1]TCE - ANEXO III - Preencher'!E591</f>
        <v>LUCIANA MARIA QUINTINO DE OLIVEIRA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3222-05</v>
      </c>
      <c r="G582" s="13" t="str">
        <f>IF('[1]TCE - ANEXO III - Preencher'!H591="","",'[1]TCE - ANEXO III - Preencher'!H591)</f>
        <v>02/2023</v>
      </c>
      <c r="H582" s="14">
        <f>'[1]TCE - ANEXO III - Preencher'!I591</f>
        <v>0</v>
      </c>
      <c r="I582" s="14">
        <f>'[1]TCE - ANEXO III - Preencher'!J591</f>
        <v>281.31920000000002</v>
      </c>
      <c r="J582" s="14">
        <f>'[1]TCE - ANEXO III - Preencher'!K591</f>
        <v>0</v>
      </c>
      <c r="K582" s="15">
        <f>'[1]TCE - ANEXO III - Preencher'!L591</f>
        <v>185.13921108741999</v>
      </c>
      <c r="L582" s="15">
        <f>'[1]TCE - ANEXO III - Preencher'!M591</f>
        <v>26.04</v>
      </c>
      <c r="M582" s="15">
        <f t="shared" si="55"/>
        <v>159.09921108742</v>
      </c>
      <c r="N582" s="15">
        <f>'[1]TCE - ANEXO III - Preencher'!O591</f>
        <v>1.6786734693877501</v>
      </c>
      <c r="O582" s="15">
        <f>'[1]TCE - ANEXO III - Preencher'!P591</f>
        <v>0</v>
      </c>
      <c r="P582" s="16">
        <f t="shared" si="56"/>
        <v>1.6786734693877501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442.09708455680783</v>
      </c>
    </row>
    <row r="583" spans="1:28" x14ac:dyDescent="0.25">
      <c r="A583" s="8">
        <f>IFERROR(VLOOKUP(B583,'[1]DADOS (OCULTAR)'!$Q$3:$S$135,3,0),"")</f>
        <v>9039744000860</v>
      </c>
      <c r="B583" s="9" t="str">
        <f>'[1]TCE - ANEXO III - Preencher'!C592</f>
        <v>HOSPITAL DOM HÉLDER CÂMARA - CG. Nº 018/2022</v>
      </c>
      <c r="C583" s="10"/>
      <c r="D583" s="11" t="str">
        <f>'[1]TCE - ANEXO III - Preencher'!E592</f>
        <v>LUCIANO ALEXANDRE DE ARAUJO BEZERRA</v>
      </c>
      <c r="E583" s="9" t="str">
        <f>IF('[1]TCE - ANEXO III - Preencher'!F592="4 - Assistência Odontológica","2 - Outros Profissionais da Saúde",'[1]TCE - ANEXO III - Preencher'!F592)</f>
        <v>3 - Administrativo</v>
      </c>
      <c r="F583" s="12" t="str">
        <f>'[1]TCE - ANEXO III - Preencher'!G592</f>
        <v>5174-10</v>
      </c>
      <c r="G583" s="13" t="str">
        <f>IF('[1]TCE - ANEXO III - Preencher'!H592="","",'[1]TCE - ANEXO III - Preencher'!H592)</f>
        <v>02/2023</v>
      </c>
      <c r="H583" s="14">
        <f>'[1]TCE - ANEXO III - Preencher'!I592</f>
        <v>0</v>
      </c>
      <c r="I583" s="14">
        <f>'[1]TCE - ANEXO III - Preencher'!J592</f>
        <v>39.770400000000002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1.6786734693877501</v>
      </c>
      <c r="O583" s="15">
        <f>'[1]TCE - ANEXO III - Preencher'!P592</f>
        <v>0</v>
      </c>
      <c r="P583" s="16">
        <f t="shared" si="56"/>
        <v>1.6786734693877501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41.449073469387756</v>
      </c>
    </row>
    <row r="584" spans="1:28" x14ac:dyDescent="0.25">
      <c r="A584" s="8">
        <f>IFERROR(VLOOKUP(B584,'[1]DADOS (OCULTAR)'!$Q$3:$S$135,3,0),"")</f>
        <v>9039744000860</v>
      </c>
      <c r="B584" s="9" t="str">
        <f>'[1]TCE - ANEXO III - Preencher'!C593</f>
        <v>HOSPITAL DOM HÉLDER CÂMARA - CG. Nº 018/2022</v>
      </c>
      <c r="C584" s="10"/>
      <c r="D584" s="11" t="str">
        <f>'[1]TCE - ANEXO III - Preencher'!E593</f>
        <v>LUCIANO ROBERTO BELANGER DE VASCONCELOS SILVA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 t="str">
        <f>'[1]TCE - ANEXO III - Preencher'!G593</f>
        <v>5163-45</v>
      </c>
      <c r="G584" s="13" t="str">
        <f>IF('[1]TCE - ANEXO III - Preencher'!H593="","",'[1]TCE - ANEXO III - Preencher'!H593)</f>
        <v>02/2023</v>
      </c>
      <c r="H584" s="14">
        <f>'[1]TCE - ANEXO III - Preencher'!I593</f>
        <v>0</v>
      </c>
      <c r="I584" s="14">
        <f>'[1]TCE - ANEXO III - Preencher'!J593</f>
        <v>143.9872</v>
      </c>
      <c r="J584" s="14">
        <f>'[1]TCE - ANEXO III - Preencher'!K593</f>
        <v>0</v>
      </c>
      <c r="K584" s="15">
        <f>'[1]TCE - ANEXO III - Preencher'!L593</f>
        <v>185.13921108741999</v>
      </c>
      <c r="L584" s="15">
        <f>'[1]TCE - ANEXO III - Preencher'!M593</f>
        <v>26.04</v>
      </c>
      <c r="M584" s="15">
        <f t="shared" si="55"/>
        <v>159.09921108742</v>
      </c>
      <c r="N584" s="15">
        <f>'[1]TCE - ANEXO III - Preencher'!O593</f>
        <v>1.6786734693877501</v>
      </c>
      <c r="O584" s="15">
        <f>'[1]TCE - ANEXO III - Preencher'!P593</f>
        <v>0</v>
      </c>
      <c r="P584" s="16">
        <f t="shared" si="56"/>
        <v>1.6786734693877501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304.76508455680778</v>
      </c>
    </row>
    <row r="585" spans="1:28" x14ac:dyDescent="0.25">
      <c r="A585" s="8">
        <f>IFERROR(VLOOKUP(B585,'[1]DADOS (OCULTAR)'!$Q$3:$S$135,3,0),"")</f>
        <v>9039744000860</v>
      </c>
      <c r="B585" s="9" t="str">
        <f>'[1]TCE - ANEXO III - Preencher'!C594</f>
        <v>HOSPITAL DOM HÉLDER CÂMARA - CG. Nº 018/2022</v>
      </c>
      <c r="C585" s="10"/>
      <c r="D585" s="11" t="str">
        <f>'[1]TCE - ANEXO III - Preencher'!E594</f>
        <v>LUCICLEIDE DA SILVA FIRMINO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3222-05</v>
      </c>
      <c r="G585" s="13" t="str">
        <f>IF('[1]TCE - ANEXO III - Preencher'!H594="","",'[1]TCE - ANEXO III - Preencher'!H594)</f>
        <v>02/2023</v>
      </c>
      <c r="H585" s="14">
        <f>'[1]TCE - ANEXO III - Preencher'!I594</f>
        <v>0</v>
      </c>
      <c r="I585" s="14">
        <f>'[1]TCE - ANEXO III - Preencher'!J594</f>
        <v>162.7928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1.6786734693877501</v>
      </c>
      <c r="O585" s="15">
        <f>'[1]TCE - ANEXO III - Preencher'!P594</f>
        <v>0</v>
      </c>
      <c r="P585" s="16">
        <f t="shared" si="56"/>
        <v>1.6786734693877501</v>
      </c>
      <c r="Q585" s="15">
        <f>'[1]TCE - ANEXO III - Preencher'!R594</f>
        <v>339.410381282495</v>
      </c>
      <c r="R585" s="15">
        <f>'[1]TCE - ANEXO III - Preencher'!S594</f>
        <v>78.12</v>
      </c>
      <c r="S585" s="16">
        <f t="shared" si="57"/>
        <v>261.29038128249499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425.76185475188277</v>
      </c>
    </row>
    <row r="586" spans="1:28" x14ac:dyDescent="0.25">
      <c r="A586" s="8">
        <f>IFERROR(VLOOKUP(B586,'[1]DADOS (OCULTAR)'!$Q$3:$S$135,3,0),"")</f>
        <v>9039744000860</v>
      </c>
      <c r="B586" s="9" t="str">
        <f>'[1]TCE - ANEXO III - Preencher'!C595</f>
        <v>HOSPITAL DOM HÉLDER CÂMARA - CG. Nº 018/2022</v>
      </c>
      <c r="C586" s="10"/>
      <c r="D586" s="11" t="str">
        <f>'[1]TCE - ANEXO III - Preencher'!E595</f>
        <v>LUCICLEIDE LIMA DO NASCIMENTO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3222-05</v>
      </c>
      <c r="G586" s="13" t="str">
        <f>IF('[1]TCE - ANEXO III - Preencher'!H595="","",'[1]TCE - ANEXO III - Preencher'!H595)</f>
        <v>02/2023</v>
      </c>
      <c r="H586" s="14">
        <f>'[1]TCE - ANEXO III - Preencher'!I595</f>
        <v>0</v>
      </c>
      <c r="I586" s="14">
        <f>'[1]TCE - ANEXO III - Preencher'!J595</f>
        <v>140.61600000000001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1.6786734693877501</v>
      </c>
      <c r="O586" s="15">
        <f>'[1]TCE - ANEXO III - Preencher'!P595</f>
        <v>0</v>
      </c>
      <c r="P586" s="16">
        <f t="shared" si="56"/>
        <v>1.6786734693877501</v>
      </c>
      <c r="Q586" s="15">
        <f>'[1]TCE - ANEXO III - Preencher'!R595</f>
        <v>339.410381282495</v>
      </c>
      <c r="R586" s="15">
        <f>'[1]TCE - ANEXO III - Preencher'!S595</f>
        <v>78.12</v>
      </c>
      <c r="S586" s="16">
        <f t="shared" si="57"/>
        <v>261.29038128249499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403.58505475188275</v>
      </c>
    </row>
    <row r="587" spans="1:28" x14ac:dyDescent="0.25">
      <c r="A587" s="8">
        <f>IFERROR(VLOOKUP(B587,'[1]DADOS (OCULTAR)'!$Q$3:$S$135,3,0),"")</f>
        <v>9039744000860</v>
      </c>
      <c r="B587" s="9" t="str">
        <f>'[1]TCE - ANEXO III - Preencher'!C596</f>
        <v>HOSPITAL DOM HÉLDER CÂMARA - CG. Nº 018/2022</v>
      </c>
      <c r="C587" s="10"/>
      <c r="D587" s="11" t="str">
        <f>'[1]TCE - ANEXO III - Preencher'!E596</f>
        <v>LUCIENE AVELINO DE LIMA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4110-10</v>
      </c>
      <c r="G587" s="13" t="str">
        <f>IF('[1]TCE - ANEXO III - Preencher'!H596="","",'[1]TCE - ANEXO III - Preencher'!H596)</f>
        <v>02/2023</v>
      </c>
      <c r="H587" s="14">
        <f>'[1]TCE - ANEXO III - Preencher'!I596</f>
        <v>0</v>
      </c>
      <c r="I587" s="14">
        <f>'[1]TCE - ANEXO III - Preencher'!J596</f>
        <v>114.57599999999999</v>
      </c>
      <c r="J587" s="14">
        <f>'[1]TCE - ANEXO III - Preencher'!K596</f>
        <v>0</v>
      </c>
      <c r="K587" s="15">
        <f>'[1]TCE - ANEXO III - Preencher'!L596</f>
        <v>185.13921108741999</v>
      </c>
      <c r="L587" s="15">
        <f>'[1]TCE - ANEXO III - Preencher'!M596</f>
        <v>26.04</v>
      </c>
      <c r="M587" s="15">
        <f t="shared" si="55"/>
        <v>159.09921108742</v>
      </c>
      <c r="N587" s="15">
        <f>'[1]TCE - ANEXO III - Preencher'!O596</f>
        <v>1.6786734693877501</v>
      </c>
      <c r="O587" s="15">
        <f>'[1]TCE - ANEXO III - Preencher'!P596</f>
        <v>0</v>
      </c>
      <c r="P587" s="16">
        <f t="shared" si="56"/>
        <v>1.6786734693877501</v>
      </c>
      <c r="Q587" s="15">
        <f>'[1]TCE - ANEXO III - Preencher'!R596</f>
        <v>339.410381282495</v>
      </c>
      <c r="R587" s="15">
        <f>'[1]TCE - ANEXO III - Preencher'!S596</f>
        <v>78.12</v>
      </c>
      <c r="S587" s="16">
        <f t="shared" si="57"/>
        <v>261.29038128249499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536.64426583930276</v>
      </c>
    </row>
    <row r="588" spans="1:28" x14ac:dyDescent="0.25">
      <c r="A588" s="8">
        <f>IFERROR(VLOOKUP(B588,'[1]DADOS (OCULTAR)'!$Q$3:$S$135,3,0),"")</f>
        <v>9039744000860</v>
      </c>
      <c r="B588" s="9" t="str">
        <f>'[1]TCE - ANEXO III - Preencher'!C597</f>
        <v>HOSPITAL DOM HÉLDER CÂMARA - CG. Nº 018/2022</v>
      </c>
      <c r="C588" s="10"/>
      <c r="D588" s="11" t="str">
        <f>'[1]TCE - ANEXO III - Preencher'!E597</f>
        <v>LUCIENE MARIA ROBERTO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3222-05</v>
      </c>
      <c r="G588" s="13" t="str">
        <f>IF('[1]TCE - ANEXO III - Preencher'!H597="","",'[1]TCE - ANEXO III - Preencher'!H597)</f>
        <v>02/2023</v>
      </c>
      <c r="H588" s="14">
        <f>'[1]TCE - ANEXO III - Preencher'!I597</f>
        <v>0</v>
      </c>
      <c r="I588" s="14">
        <f>'[1]TCE - ANEXO III - Preencher'!J597</f>
        <v>140.1696</v>
      </c>
      <c r="J588" s="14">
        <f>'[1]TCE - ANEXO III - Preencher'!K597</f>
        <v>0</v>
      </c>
      <c r="K588" s="15">
        <f>'[1]TCE - ANEXO III - Preencher'!L597</f>
        <v>185.13921108741999</v>
      </c>
      <c r="L588" s="15">
        <f>'[1]TCE - ANEXO III - Preencher'!M597</f>
        <v>26.04</v>
      </c>
      <c r="M588" s="15">
        <f t="shared" si="55"/>
        <v>159.09921108742</v>
      </c>
      <c r="N588" s="15">
        <f>'[1]TCE - ANEXO III - Preencher'!O597</f>
        <v>1.6786734693877501</v>
      </c>
      <c r="O588" s="15">
        <f>'[1]TCE - ANEXO III - Preencher'!P597</f>
        <v>0</v>
      </c>
      <c r="P588" s="16">
        <f t="shared" si="56"/>
        <v>1.6786734693877501</v>
      </c>
      <c r="Q588" s="15">
        <f>'[1]TCE - ANEXO III - Preencher'!R597</f>
        <v>339.410381282495</v>
      </c>
      <c r="R588" s="15">
        <f>'[1]TCE - ANEXO III - Preencher'!S597</f>
        <v>70.760000000000005</v>
      </c>
      <c r="S588" s="16">
        <f t="shared" si="57"/>
        <v>268.650381282495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569.59786583930281</v>
      </c>
    </row>
    <row r="589" spans="1:28" x14ac:dyDescent="0.25">
      <c r="A589" s="8">
        <f>IFERROR(VLOOKUP(B589,'[1]DADOS (OCULTAR)'!$Q$3:$S$135,3,0),"")</f>
        <v>9039744000860</v>
      </c>
      <c r="B589" s="9" t="str">
        <f>'[1]TCE - ANEXO III - Preencher'!C598</f>
        <v>HOSPITAL DOM HÉLDER CÂMARA - CG. Nº 018/2022</v>
      </c>
      <c r="C589" s="10"/>
      <c r="D589" s="11" t="str">
        <f>'[1]TCE - ANEXO III - Preencher'!E598</f>
        <v>LUCIERIA JOSE ALVES AMORIM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3222-05</v>
      </c>
      <c r="G589" s="13" t="str">
        <f>IF('[1]TCE - ANEXO III - Preencher'!H598="","",'[1]TCE - ANEXO III - Preencher'!H598)</f>
        <v>02/2023</v>
      </c>
      <c r="H589" s="14">
        <f>'[1]TCE - ANEXO III - Preencher'!I598</f>
        <v>0</v>
      </c>
      <c r="I589" s="14">
        <f>'[1]TCE - ANEXO III - Preencher'!J598</f>
        <v>138.87039999999999</v>
      </c>
      <c r="J589" s="14">
        <f>'[1]TCE - ANEXO III - Preencher'!K598</f>
        <v>0</v>
      </c>
      <c r="K589" s="15">
        <f>'[1]TCE - ANEXO III - Preencher'!L598</f>
        <v>185.13921108741999</v>
      </c>
      <c r="L589" s="15">
        <f>'[1]TCE - ANEXO III - Preencher'!M598</f>
        <v>26.04</v>
      </c>
      <c r="M589" s="15">
        <f t="shared" si="55"/>
        <v>159.09921108742</v>
      </c>
      <c r="N589" s="15">
        <f>'[1]TCE - ANEXO III - Preencher'!O598</f>
        <v>1.6786734693877501</v>
      </c>
      <c r="O589" s="15">
        <f>'[1]TCE - ANEXO III - Preencher'!P598</f>
        <v>0</v>
      </c>
      <c r="P589" s="16">
        <f t="shared" si="56"/>
        <v>1.6786734693877501</v>
      </c>
      <c r="Q589" s="15">
        <f>'[1]TCE - ANEXO III - Preencher'!R598</f>
        <v>339.410381282495</v>
      </c>
      <c r="R589" s="15">
        <f>'[1]TCE - ANEXO III - Preencher'!S598</f>
        <v>78.12</v>
      </c>
      <c r="S589" s="16">
        <f t="shared" si="57"/>
        <v>261.29038128249499</v>
      </c>
      <c r="T589" s="15">
        <f>'[1]TCE - ANEXO III - Preencher'!U598</f>
        <v>69.41</v>
      </c>
      <c r="U589" s="15">
        <f>'[1]TCE - ANEXO III - Preencher'!V598</f>
        <v>0</v>
      </c>
      <c r="V589" s="16">
        <f t="shared" si="58"/>
        <v>69.41</v>
      </c>
      <c r="W589" s="17" t="str">
        <f>IF('[1]TCE - ANEXO III - Preencher'!X598="","",'[1]TCE - ANEXO III - Preencher'!X598)</f>
        <v>AUXÍLIO CRECHE</v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630.34866583930273</v>
      </c>
    </row>
    <row r="590" spans="1:28" x14ac:dyDescent="0.25">
      <c r="A590" s="8">
        <f>IFERROR(VLOOKUP(B590,'[1]DADOS (OCULTAR)'!$Q$3:$S$135,3,0),"")</f>
        <v>9039744000860</v>
      </c>
      <c r="B590" s="9" t="str">
        <f>'[1]TCE - ANEXO III - Preencher'!C599</f>
        <v>HOSPITAL DOM HÉLDER CÂMARA - CG. Nº 018/2022</v>
      </c>
      <c r="C590" s="10"/>
      <c r="D590" s="11" t="str">
        <f>'[1]TCE - ANEXO III - Preencher'!E599</f>
        <v>LUCINALVA TACIANA MARTINS DA SILVA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3222-05</v>
      </c>
      <c r="G590" s="13" t="str">
        <f>IF('[1]TCE - ANEXO III - Preencher'!H599="","",'[1]TCE - ANEXO III - Preencher'!H599)</f>
        <v>02/2023</v>
      </c>
      <c r="H590" s="14">
        <f>'[1]TCE - ANEXO III - Preencher'!I599</f>
        <v>0</v>
      </c>
      <c r="I590" s="14">
        <f>'[1]TCE - ANEXO III - Preencher'!J599</f>
        <v>140.37119999999999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1.6786734693877501</v>
      </c>
      <c r="O590" s="15">
        <f>'[1]TCE - ANEXO III - Preencher'!P599</f>
        <v>0</v>
      </c>
      <c r="P590" s="16">
        <f t="shared" si="56"/>
        <v>1.6786734693877501</v>
      </c>
      <c r="Q590" s="15">
        <f>'[1]TCE - ANEXO III - Preencher'!R599</f>
        <v>339.410381282495</v>
      </c>
      <c r="R590" s="15">
        <f>'[1]TCE - ANEXO III - Preencher'!S599</f>
        <v>78.12</v>
      </c>
      <c r="S590" s="16">
        <f t="shared" si="57"/>
        <v>261.29038128249499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403.34025475188275</v>
      </c>
    </row>
    <row r="591" spans="1:28" x14ac:dyDescent="0.25">
      <c r="A591" s="8">
        <f>IFERROR(VLOOKUP(B591,'[1]DADOS (OCULTAR)'!$Q$3:$S$135,3,0),"")</f>
        <v>9039744000860</v>
      </c>
      <c r="B591" s="9" t="str">
        <f>'[1]TCE - ANEXO III - Preencher'!C600</f>
        <v>HOSPITAL DOM HÉLDER CÂMARA - CG. Nº 018/2022</v>
      </c>
      <c r="C591" s="10"/>
      <c r="D591" s="11" t="str">
        <f>'[1]TCE - ANEXO III - Preencher'!E600</f>
        <v>LUCINEA GOMES DA SILVA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3242-05</v>
      </c>
      <c r="G591" s="13" t="str">
        <f>IF('[1]TCE - ANEXO III - Preencher'!H600="","",'[1]TCE - ANEXO III - Preencher'!H600)</f>
        <v>02/2023</v>
      </c>
      <c r="H591" s="14">
        <f>'[1]TCE - ANEXO III - Preencher'!I600</f>
        <v>0</v>
      </c>
      <c r="I591" s="14">
        <f>'[1]TCE - ANEXO III - Preencher'!J600</f>
        <v>287.13760000000002</v>
      </c>
      <c r="J591" s="14">
        <f>'[1]TCE - ANEXO III - Preencher'!K600</f>
        <v>0</v>
      </c>
      <c r="K591" s="15">
        <f>'[1]TCE - ANEXO III - Preencher'!L600</f>
        <v>185.13921108741999</v>
      </c>
      <c r="L591" s="15">
        <f>'[1]TCE - ANEXO III - Preencher'!M600</f>
        <v>30.39</v>
      </c>
      <c r="M591" s="15">
        <f t="shared" si="55"/>
        <v>154.74921108742001</v>
      </c>
      <c r="N591" s="15">
        <f>'[1]TCE - ANEXO III - Preencher'!O600</f>
        <v>1.6786734693877501</v>
      </c>
      <c r="O591" s="15">
        <f>'[1]TCE - ANEXO III - Preencher'!P600</f>
        <v>0</v>
      </c>
      <c r="P591" s="16">
        <f t="shared" si="56"/>
        <v>1.6786734693877501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443.5654845568078</v>
      </c>
    </row>
    <row r="592" spans="1:28" x14ac:dyDescent="0.25">
      <c r="A592" s="8">
        <f>IFERROR(VLOOKUP(B592,'[1]DADOS (OCULTAR)'!$Q$3:$S$135,3,0),"")</f>
        <v>9039744000860</v>
      </c>
      <c r="B592" s="9" t="str">
        <f>'[1]TCE - ANEXO III - Preencher'!C601</f>
        <v>HOSPITAL DOM HÉLDER CÂMARA - CG. Nº 018/2022</v>
      </c>
      <c r="C592" s="10"/>
      <c r="D592" s="11" t="str">
        <f>'[1]TCE - ANEXO III - Preencher'!E601</f>
        <v>LUCITANIA MARIA DA SILVA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3222-05</v>
      </c>
      <c r="G592" s="13" t="str">
        <f>IF('[1]TCE - ANEXO III - Preencher'!H601="","",'[1]TCE - ANEXO III - Preencher'!H601)</f>
        <v>02/2023</v>
      </c>
      <c r="H592" s="14">
        <f>'[1]TCE - ANEXO III - Preencher'!I601</f>
        <v>0</v>
      </c>
      <c r="I592" s="14">
        <f>'[1]TCE - ANEXO III - Preencher'!J601</f>
        <v>206.08160000000001</v>
      </c>
      <c r="J592" s="14">
        <f>'[1]TCE - ANEXO III - Preencher'!K601</f>
        <v>0</v>
      </c>
      <c r="K592" s="15">
        <f>'[1]TCE - ANEXO III - Preencher'!L601</f>
        <v>185.13921108741999</v>
      </c>
      <c r="L592" s="15">
        <f>'[1]TCE - ANEXO III - Preencher'!M601</f>
        <v>26.04</v>
      </c>
      <c r="M592" s="15">
        <f t="shared" si="55"/>
        <v>159.09921108742</v>
      </c>
      <c r="N592" s="15">
        <f>'[1]TCE - ANEXO III - Preencher'!O601</f>
        <v>1.6786734693877501</v>
      </c>
      <c r="O592" s="15">
        <f>'[1]TCE - ANEXO III - Preencher'!P601</f>
        <v>0</v>
      </c>
      <c r="P592" s="16">
        <f t="shared" si="56"/>
        <v>1.6786734693877501</v>
      </c>
      <c r="Q592" s="15">
        <f>'[1]TCE - ANEXO III - Preencher'!R601</f>
        <v>339.410381282495</v>
      </c>
      <c r="R592" s="15">
        <f>'[1]TCE - ANEXO III - Preencher'!S601</f>
        <v>73.5</v>
      </c>
      <c r="S592" s="16">
        <f t="shared" si="57"/>
        <v>265.910381282495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632.76986583930284</v>
      </c>
    </row>
    <row r="593" spans="1:28" x14ac:dyDescent="0.25">
      <c r="A593" s="8">
        <f>IFERROR(VLOOKUP(B593,'[1]DADOS (OCULTAR)'!$Q$3:$S$135,3,0),"")</f>
        <v>9039744000860</v>
      </c>
      <c r="B593" s="9" t="str">
        <f>'[1]TCE - ANEXO III - Preencher'!C602</f>
        <v>HOSPITAL DOM HÉLDER CÂMARA - CG. Nº 018/2022</v>
      </c>
      <c r="C593" s="10"/>
      <c r="D593" s="11" t="str">
        <f>'[1]TCE - ANEXO III - Preencher'!E602</f>
        <v>LUCRECIA DA SILVA GODE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 t="str">
        <f>'[1]TCE - ANEXO III - Preencher'!G602</f>
        <v>5142-25</v>
      </c>
      <c r="G593" s="13" t="str">
        <f>IF('[1]TCE - ANEXO III - Preencher'!H602="","",'[1]TCE - ANEXO III - Preencher'!H602)</f>
        <v>02/2023</v>
      </c>
      <c r="H593" s="14">
        <f>'[1]TCE - ANEXO III - Preencher'!I602</f>
        <v>0</v>
      </c>
      <c r="I593" s="14">
        <f>'[1]TCE - ANEXO III - Preencher'!J602</f>
        <v>135.40799999999999</v>
      </c>
      <c r="J593" s="14">
        <f>'[1]TCE - ANEXO III - Preencher'!K602</f>
        <v>0</v>
      </c>
      <c r="K593" s="15">
        <f>'[1]TCE - ANEXO III - Preencher'!L602</f>
        <v>185.13921108741999</v>
      </c>
      <c r="L593" s="15">
        <f>'[1]TCE - ANEXO III - Preencher'!M602</f>
        <v>26.04</v>
      </c>
      <c r="M593" s="15">
        <f t="shared" si="55"/>
        <v>159.09921108742</v>
      </c>
      <c r="N593" s="15">
        <f>'[1]TCE - ANEXO III - Preencher'!O602</f>
        <v>1.6786734693877501</v>
      </c>
      <c r="O593" s="15">
        <f>'[1]TCE - ANEXO III - Preencher'!P602</f>
        <v>0</v>
      </c>
      <c r="P593" s="16">
        <f t="shared" si="56"/>
        <v>1.6786734693877501</v>
      </c>
      <c r="Q593" s="15">
        <f>'[1]TCE - ANEXO III - Preencher'!R602</f>
        <v>339.410381282495</v>
      </c>
      <c r="R593" s="15">
        <f>'[1]TCE - ANEXO III - Preencher'!S602</f>
        <v>78.12</v>
      </c>
      <c r="S593" s="16">
        <f t="shared" si="57"/>
        <v>261.29038128249499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557.47626583930276</v>
      </c>
    </row>
    <row r="594" spans="1:28" x14ac:dyDescent="0.25">
      <c r="A594" s="8">
        <f>IFERROR(VLOOKUP(B594,'[1]DADOS (OCULTAR)'!$Q$3:$S$135,3,0),"")</f>
        <v>9039744000860</v>
      </c>
      <c r="B594" s="9" t="str">
        <f>'[1]TCE - ANEXO III - Preencher'!C603</f>
        <v>HOSPITAL DOM HÉLDER CÂMARA - CG. Nº 018/2022</v>
      </c>
      <c r="C594" s="10"/>
      <c r="D594" s="11" t="str">
        <f>'[1]TCE - ANEXO III - Preencher'!E603</f>
        <v>LUCRECIA OLIVEIRA LIMA SILVA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3222-05</v>
      </c>
      <c r="G594" s="13" t="str">
        <f>IF('[1]TCE - ANEXO III - Preencher'!H603="","",'[1]TCE - ANEXO III - Preencher'!H603)</f>
        <v>02/2023</v>
      </c>
      <c r="H594" s="14">
        <f>'[1]TCE - ANEXO III - Preencher'!I603</f>
        <v>0</v>
      </c>
      <c r="I594" s="14">
        <f>'[1]TCE - ANEXO III - Preencher'!J603</f>
        <v>20.010400000000001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1.6786734693877501</v>
      </c>
      <c r="O594" s="15">
        <f>'[1]TCE - ANEXO III - Preencher'!P603</f>
        <v>0</v>
      </c>
      <c r="P594" s="16">
        <f t="shared" si="56"/>
        <v>1.6786734693877501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21.68907346938775</v>
      </c>
    </row>
    <row r="595" spans="1:28" x14ac:dyDescent="0.25">
      <c r="A595" s="8">
        <f>IFERROR(VLOOKUP(B595,'[1]DADOS (OCULTAR)'!$Q$3:$S$135,3,0),"")</f>
        <v>9039744000860</v>
      </c>
      <c r="B595" s="9" t="str">
        <f>'[1]TCE - ANEXO III - Preencher'!C604</f>
        <v>HOSPITAL DOM HÉLDER CÂMARA - CG. Nº 018/2022</v>
      </c>
      <c r="C595" s="10"/>
      <c r="D595" s="11" t="str">
        <f>'[1]TCE - ANEXO III - Preencher'!E604</f>
        <v>LUDMILLA INGRID MARINHO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3222-05</v>
      </c>
      <c r="G595" s="13" t="str">
        <f>IF('[1]TCE - ANEXO III - Preencher'!H604="","",'[1]TCE - ANEXO III - Preencher'!H604)</f>
        <v>02/2023</v>
      </c>
      <c r="H595" s="14">
        <f>'[1]TCE - ANEXO III - Preencher'!I604</f>
        <v>0</v>
      </c>
      <c r="I595" s="14">
        <f>'[1]TCE - ANEXO III - Preencher'!J604</f>
        <v>131.26</v>
      </c>
      <c r="J595" s="14">
        <f>'[1]TCE - ANEXO III - Preencher'!K604</f>
        <v>0</v>
      </c>
      <c r="K595" s="15">
        <f>'[1]TCE - ANEXO III - Preencher'!L604</f>
        <v>185.13921108741999</v>
      </c>
      <c r="L595" s="15">
        <f>'[1]TCE - ANEXO III - Preencher'!M604</f>
        <v>26.04</v>
      </c>
      <c r="M595" s="15">
        <f t="shared" si="55"/>
        <v>159.09921108742</v>
      </c>
      <c r="N595" s="15">
        <f>'[1]TCE - ANEXO III - Preencher'!O604</f>
        <v>1.6786734693877501</v>
      </c>
      <c r="O595" s="15">
        <f>'[1]TCE - ANEXO III - Preencher'!P604</f>
        <v>0</v>
      </c>
      <c r="P595" s="16">
        <f t="shared" si="56"/>
        <v>1.6786734693877501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292.0378845568078</v>
      </c>
    </row>
    <row r="596" spans="1:28" x14ac:dyDescent="0.25">
      <c r="A596" s="8">
        <f>IFERROR(VLOOKUP(B596,'[1]DADOS (OCULTAR)'!$Q$3:$S$135,3,0),"")</f>
        <v>9039744000860</v>
      </c>
      <c r="B596" s="9" t="str">
        <f>'[1]TCE - ANEXO III - Preencher'!C605</f>
        <v>HOSPITAL DOM HÉLDER CÂMARA - CG. Nº 018/2022</v>
      </c>
      <c r="C596" s="10"/>
      <c r="D596" s="11" t="str">
        <f>'[1]TCE - ANEXO III - Preencher'!E605</f>
        <v>LUIS AUGUSTO FERREIRA DO NASCIMENTO</v>
      </c>
      <c r="E596" s="9" t="str">
        <f>IF('[1]TCE - ANEXO III - Preencher'!F605="4 - Assistência Odontológica","2 - Outros Profissionais da Saúde",'[1]TCE - ANEXO III - Preencher'!F605)</f>
        <v>3 - Administrativo</v>
      </c>
      <c r="F596" s="12" t="str">
        <f>'[1]TCE - ANEXO III - Preencher'!G605</f>
        <v>7823-20</v>
      </c>
      <c r="G596" s="13" t="str">
        <f>IF('[1]TCE - ANEXO III - Preencher'!H605="","",'[1]TCE - ANEXO III - Preencher'!H605)</f>
        <v>02/2023</v>
      </c>
      <c r="H596" s="14">
        <f>'[1]TCE - ANEXO III - Preencher'!I605</f>
        <v>0</v>
      </c>
      <c r="I596" s="14">
        <f>'[1]TCE - ANEXO III - Preencher'!J605</f>
        <v>155.23920000000001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1.6786734693877501</v>
      </c>
      <c r="O596" s="15">
        <f>'[1]TCE - ANEXO III - Preencher'!P605</f>
        <v>0</v>
      </c>
      <c r="P596" s="16">
        <f t="shared" si="56"/>
        <v>1.6786734693877501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156.91787346938776</v>
      </c>
    </row>
    <row r="597" spans="1:28" x14ac:dyDescent="0.25">
      <c r="A597" s="8">
        <f>IFERROR(VLOOKUP(B597,'[1]DADOS (OCULTAR)'!$Q$3:$S$135,3,0),"")</f>
        <v>9039744000860</v>
      </c>
      <c r="B597" s="9" t="str">
        <f>'[1]TCE - ANEXO III - Preencher'!C606</f>
        <v>HOSPITAL DOM HÉLDER CÂMARA - CG. Nº 018/2022</v>
      </c>
      <c r="C597" s="10"/>
      <c r="D597" s="11" t="str">
        <f>'[1]TCE - ANEXO III - Preencher'!E606</f>
        <v>LUIZ EDUARDO DA SILVA</v>
      </c>
      <c r="E597" s="9" t="str">
        <f>IF('[1]TCE - ANEXO III - Preencher'!F606="4 - Assistência Odontológica","2 - Outros Profissionais da Saúde",'[1]TCE - ANEXO III - Preencher'!F606)</f>
        <v>3 - Administrativo</v>
      </c>
      <c r="F597" s="12" t="str">
        <f>'[1]TCE - ANEXO III - Preencher'!G606</f>
        <v>5174-10</v>
      </c>
      <c r="G597" s="13" t="str">
        <f>IF('[1]TCE - ANEXO III - Preencher'!H606="","",'[1]TCE - ANEXO III - Preencher'!H606)</f>
        <v>02/2023</v>
      </c>
      <c r="H597" s="14">
        <f>'[1]TCE - ANEXO III - Preencher'!I606</f>
        <v>0</v>
      </c>
      <c r="I597" s="14">
        <f>'[1]TCE - ANEXO III - Preencher'!J606</f>
        <v>143.93039999999999</v>
      </c>
      <c r="J597" s="14">
        <f>'[1]TCE - ANEXO III - Preencher'!K606</f>
        <v>0</v>
      </c>
      <c r="K597" s="15">
        <f>'[1]TCE - ANEXO III - Preencher'!L606</f>
        <v>185.13921108741999</v>
      </c>
      <c r="L597" s="15">
        <f>'[1]TCE - ANEXO III - Preencher'!M606</f>
        <v>26.04</v>
      </c>
      <c r="M597" s="15">
        <f t="shared" si="55"/>
        <v>159.09921108742</v>
      </c>
      <c r="N597" s="15">
        <f>'[1]TCE - ANEXO III - Preencher'!O606</f>
        <v>1.6786734693877501</v>
      </c>
      <c r="O597" s="15">
        <f>'[1]TCE - ANEXO III - Preencher'!P606</f>
        <v>0</v>
      </c>
      <c r="P597" s="16">
        <f t="shared" si="56"/>
        <v>1.6786734693877501</v>
      </c>
      <c r="Q597" s="15">
        <f>'[1]TCE - ANEXO III - Preencher'!R606</f>
        <v>339.410381282495</v>
      </c>
      <c r="R597" s="15">
        <f>'[1]TCE - ANEXO III - Preencher'!S606</f>
        <v>75.52</v>
      </c>
      <c r="S597" s="16">
        <f t="shared" si="57"/>
        <v>263.89038128249501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568.59866583930284</v>
      </c>
    </row>
    <row r="598" spans="1:28" x14ac:dyDescent="0.25">
      <c r="A598" s="8">
        <f>IFERROR(VLOOKUP(B598,'[1]DADOS (OCULTAR)'!$Q$3:$S$135,3,0),"")</f>
        <v>9039744000860</v>
      </c>
      <c r="B598" s="9" t="str">
        <f>'[1]TCE - ANEXO III - Preencher'!C607</f>
        <v>HOSPITAL DOM HÉLDER CÂMARA - CG. Nº 018/2022</v>
      </c>
      <c r="C598" s="10"/>
      <c r="D598" s="11" t="str">
        <f>'[1]TCE - ANEXO III - Preencher'!E607</f>
        <v>LUIZ EDUARDO DE MAGALHAES MENEZES PONTES RAMOS</v>
      </c>
      <c r="E598" s="9" t="str">
        <f>IF('[1]TCE - ANEXO III - Preencher'!F607="4 - Assistência Odontológica","2 - Outros Profissionais da Saúde",'[1]TCE - ANEXO III - Preencher'!F607)</f>
        <v>1 - Médico</v>
      </c>
      <c r="F598" s="12" t="str">
        <f>'[1]TCE - ANEXO III - Preencher'!G607</f>
        <v>2251-40</v>
      </c>
      <c r="G598" s="13" t="str">
        <f>IF('[1]TCE - ANEXO III - Preencher'!H607="","",'[1]TCE - ANEXO III - Preencher'!H607)</f>
        <v>02/2023</v>
      </c>
      <c r="H598" s="14">
        <f>'[1]TCE - ANEXO III - Preencher'!I607</f>
        <v>0</v>
      </c>
      <c r="I598" s="14">
        <f>'[1]TCE - ANEXO III - Preencher'!J607</f>
        <v>436.86720000000003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1.6786734693877501</v>
      </c>
      <c r="O598" s="15">
        <f>'[1]TCE - ANEXO III - Preencher'!P607</f>
        <v>0</v>
      </c>
      <c r="P598" s="16">
        <f t="shared" si="56"/>
        <v>1.6786734693877501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438.5458734693878</v>
      </c>
    </row>
    <row r="599" spans="1:28" x14ac:dyDescent="0.25">
      <c r="A599" s="8">
        <f>IFERROR(VLOOKUP(B599,'[1]DADOS (OCULTAR)'!$Q$3:$S$135,3,0),"")</f>
        <v>9039744000860</v>
      </c>
      <c r="B599" s="9" t="str">
        <f>'[1]TCE - ANEXO III - Preencher'!C608</f>
        <v>HOSPITAL DOM HÉLDER CÂMARA - CG. Nº 018/2022</v>
      </c>
      <c r="C599" s="10"/>
      <c r="D599" s="11" t="str">
        <f>'[1]TCE - ANEXO III - Preencher'!E608</f>
        <v>LUIZ FERNANDO CABRAL PIMENTA</v>
      </c>
      <c r="E599" s="9" t="str">
        <f>IF('[1]TCE - ANEXO III - Preencher'!F608="4 - Assistência Odontológica","2 - Outros Profissionais da Saúde",'[1]TCE - ANEXO III - Preencher'!F608)</f>
        <v>3 - Administrativo</v>
      </c>
      <c r="F599" s="12" t="str">
        <f>'[1]TCE - ANEXO III - Preencher'!G608</f>
        <v>5171-10</v>
      </c>
      <c r="G599" s="13" t="str">
        <f>IF('[1]TCE - ANEXO III - Preencher'!H608="","",'[1]TCE - ANEXO III - Preencher'!H608)</f>
        <v>02/2023</v>
      </c>
      <c r="H599" s="14">
        <f>'[1]TCE - ANEXO III - Preencher'!I608</f>
        <v>0</v>
      </c>
      <c r="I599" s="14">
        <f>'[1]TCE - ANEXO III - Preencher'!J608</f>
        <v>203.58080000000001</v>
      </c>
      <c r="J599" s="14">
        <f>'[1]TCE - ANEXO III - Preencher'!K608</f>
        <v>0</v>
      </c>
      <c r="K599" s="15">
        <f>'[1]TCE - ANEXO III - Preencher'!L608</f>
        <v>185.13921108741999</v>
      </c>
      <c r="L599" s="15">
        <f>'[1]TCE - ANEXO III - Preencher'!M608</f>
        <v>40.22</v>
      </c>
      <c r="M599" s="15">
        <f t="shared" si="55"/>
        <v>144.91921108742</v>
      </c>
      <c r="N599" s="15">
        <f>'[1]TCE - ANEXO III - Preencher'!O608</f>
        <v>1.6786734693877501</v>
      </c>
      <c r="O599" s="15">
        <f>'[1]TCE - ANEXO III - Preencher'!P608</f>
        <v>0</v>
      </c>
      <c r="P599" s="16">
        <f t="shared" si="56"/>
        <v>1.6786734693877501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350.17868455680781</v>
      </c>
    </row>
    <row r="600" spans="1:28" x14ac:dyDescent="0.25">
      <c r="A600" s="8">
        <f>IFERROR(VLOOKUP(B600,'[1]DADOS (OCULTAR)'!$Q$3:$S$135,3,0),"")</f>
        <v>9039744000860</v>
      </c>
      <c r="B600" s="9" t="str">
        <f>'[1]TCE - ANEXO III - Preencher'!C609</f>
        <v>HOSPITAL DOM HÉLDER CÂMARA - CG. Nº 018/2022</v>
      </c>
      <c r="C600" s="10"/>
      <c r="D600" s="11" t="str">
        <f>'[1]TCE - ANEXO III - Preencher'!E609</f>
        <v>LUIZ HENRIQUE SOARES DA SILVA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2235-05</v>
      </c>
      <c r="G600" s="13" t="str">
        <f>IF('[1]TCE - ANEXO III - Preencher'!H609="","",'[1]TCE - ANEXO III - Preencher'!H609)</f>
        <v>02/2023</v>
      </c>
      <c r="H600" s="14">
        <f>'[1]TCE - ANEXO III - Preencher'!I609</f>
        <v>0</v>
      </c>
      <c r="I600" s="14">
        <f>'[1]TCE - ANEXO III - Preencher'!J609</f>
        <v>283.79840000000002</v>
      </c>
      <c r="J600" s="14">
        <f>'[1]TCE - ANEXO III - Preencher'!K609</f>
        <v>0</v>
      </c>
      <c r="K600" s="15">
        <f>'[1]TCE - ANEXO III - Preencher'!L609</f>
        <v>185.13921108741999</v>
      </c>
      <c r="L600" s="15">
        <f>'[1]TCE - ANEXO III - Preencher'!M609</f>
        <v>3.3</v>
      </c>
      <c r="M600" s="15">
        <f t="shared" si="55"/>
        <v>181.83921108741998</v>
      </c>
      <c r="N600" s="15">
        <f>'[1]TCE - ANEXO III - Preencher'!O609</f>
        <v>1.6786734693877501</v>
      </c>
      <c r="O600" s="15">
        <f>'[1]TCE - ANEXO III - Preencher'!P609</f>
        <v>0</v>
      </c>
      <c r="P600" s="16">
        <f t="shared" si="56"/>
        <v>1.6786734693877501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467.31628455680777</v>
      </c>
    </row>
    <row r="601" spans="1:28" x14ac:dyDescent="0.25">
      <c r="A601" s="8">
        <f>IFERROR(VLOOKUP(B601,'[1]DADOS (OCULTAR)'!$Q$3:$S$135,3,0),"")</f>
        <v>9039744000860</v>
      </c>
      <c r="B601" s="9" t="str">
        <f>'[1]TCE - ANEXO III - Preencher'!C610</f>
        <v>HOSPITAL DOM HÉLDER CÂMARA - CG. Nº 018/2022</v>
      </c>
      <c r="C601" s="10"/>
      <c r="D601" s="11" t="str">
        <f>'[1]TCE - ANEXO III - Preencher'!E610</f>
        <v>LUZIARA DE FATIMA DA SILVA</v>
      </c>
      <c r="E601" s="9" t="str">
        <f>IF('[1]TCE - ANEXO III - Preencher'!F610="4 - Assistência Odontológica","2 - Outros Profissionais da Saúde",'[1]TCE - ANEXO III - Preencher'!F610)</f>
        <v>3 - Administrativo</v>
      </c>
      <c r="F601" s="12" t="str">
        <f>'[1]TCE - ANEXO III - Preencher'!G610</f>
        <v>5174-10</v>
      </c>
      <c r="G601" s="13" t="str">
        <f>IF('[1]TCE - ANEXO III - Preencher'!H610="","",'[1]TCE - ANEXO III - Preencher'!H610)</f>
        <v>02/2023</v>
      </c>
      <c r="H601" s="14">
        <f>'[1]TCE - ANEXO III - Preencher'!I610</f>
        <v>0</v>
      </c>
      <c r="I601" s="14">
        <f>'[1]TCE - ANEXO III - Preencher'!J610</f>
        <v>121.988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1.6786734693877501</v>
      </c>
      <c r="O601" s="15">
        <f>'[1]TCE - ANEXO III - Preencher'!P610</f>
        <v>0</v>
      </c>
      <c r="P601" s="16">
        <f t="shared" si="56"/>
        <v>1.6786734693877501</v>
      </c>
      <c r="Q601" s="15">
        <f>'[1]TCE - ANEXO III - Preencher'!R610</f>
        <v>339.410381282495</v>
      </c>
      <c r="R601" s="15">
        <f>'[1]TCE - ANEXO III - Preencher'!S610</f>
        <v>71.87</v>
      </c>
      <c r="S601" s="16">
        <f t="shared" si="57"/>
        <v>267.54038128249499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391.20705475188277</v>
      </c>
    </row>
    <row r="602" spans="1:28" x14ac:dyDescent="0.25">
      <c r="A602" s="8">
        <f>IFERROR(VLOOKUP(B602,'[1]DADOS (OCULTAR)'!$Q$3:$S$135,3,0),"")</f>
        <v>9039744000860</v>
      </c>
      <c r="B602" s="9" t="str">
        <f>'[1]TCE - ANEXO III - Preencher'!C611</f>
        <v>HOSPITAL DOM HÉLDER CÂMARA - CG. Nº 018/2022</v>
      </c>
      <c r="C602" s="10"/>
      <c r="D602" s="11" t="str">
        <f>'[1]TCE - ANEXO III - Preencher'!E611</f>
        <v>LYTUANNE CRISTINA SANTIAGO DE ASSIS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3222-05</v>
      </c>
      <c r="G602" s="13" t="str">
        <f>IF('[1]TCE - ANEXO III - Preencher'!H611="","",'[1]TCE - ANEXO III - Preencher'!H611)</f>
        <v>02/2023</v>
      </c>
      <c r="H602" s="14">
        <f>'[1]TCE - ANEXO III - Preencher'!I611</f>
        <v>0</v>
      </c>
      <c r="I602" s="14">
        <f>'[1]TCE - ANEXO III - Preencher'!J611</f>
        <v>124.8408</v>
      </c>
      <c r="J602" s="14">
        <f>'[1]TCE - ANEXO III - Preencher'!K611</f>
        <v>0</v>
      </c>
      <c r="K602" s="15">
        <f>'[1]TCE - ANEXO III - Preencher'!L611</f>
        <v>185.13921108741999</v>
      </c>
      <c r="L602" s="15">
        <f>'[1]TCE - ANEXO III - Preencher'!M611</f>
        <v>26.04</v>
      </c>
      <c r="M602" s="15">
        <f t="shared" si="55"/>
        <v>159.09921108742</v>
      </c>
      <c r="N602" s="15">
        <f>'[1]TCE - ANEXO III - Preencher'!O611</f>
        <v>1.6786734693877501</v>
      </c>
      <c r="O602" s="15">
        <f>'[1]TCE - ANEXO III - Preencher'!P611</f>
        <v>0</v>
      </c>
      <c r="P602" s="16">
        <f t="shared" si="56"/>
        <v>1.6786734693877501</v>
      </c>
      <c r="Q602" s="15">
        <f>'[1]TCE - ANEXO III - Preencher'!R611</f>
        <v>339.410381282495</v>
      </c>
      <c r="R602" s="15">
        <f>'[1]TCE - ANEXO III - Preencher'!S611</f>
        <v>78.12</v>
      </c>
      <c r="S602" s="16">
        <f t="shared" si="57"/>
        <v>261.29038128249499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546.90906583930268</v>
      </c>
    </row>
    <row r="603" spans="1:28" x14ac:dyDescent="0.25">
      <c r="A603" s="8">
        <f>IFERROR(VLOOKUP(B603,'[1]DADOS (OCULTAR)'!$Q$3:$S$135,3,0),"")</f>
        <v>9039744000860</v>
      </c>
      <c r="B603" s="9" t="str">
        <f>'[1]TCE - ANEXO III - Preencher'!C612</f>
        <v>HOSPITAL DOM HÉLDER CÂMARA - CG. Nº 018/2022</v>
      </c>
      <c r="C603" s="10"/>
      <c r="D603" s="11" t="str">
        <f>'[1]TCE - ANEXO III - Preencher'!E612</f>
        <v>MANOEL FERREIRA DE LIMA JUNIOR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2526-05</v>
      </c>
      <c r="G603" s="13" t="str">
        <f>IF('[1]TCE - ANEXO III - Preencher'!H612="","",'[1]TCE - ANEXO III - Preencher'!H612)</f>
        <v>02/2023</v>
      </c>
      <c r="H603" s="14">
        <f>'[1]TCE - ANEXO III - Preencher'!I612</f>
        <v>0</v>
      </c>
      <c r="I603" s="14">
        <f>'[1]TCE - ANEXO III - Preencher'!J612</f>
        <v>195.05840000000001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1.6786734693877501</v>
      </c>
      <c r="O603" s="15">
        <f>'[1]TCE - ANEXO III - Preencher'!P612</f>
        <v>0</v>
      </c>
      <c r="P603" s="16">
        <f t="shared" si="56"/>
        <v>1.6786734693877501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196.73707346938775</v>
      </c>
    </row>
    <row r="604" spans="1:28" x14ac:dyDescent="0.25">
      <c r="A604" s="8">
        <f>IFERROR(VLOOKUP(B604,'[1]DADOS (OCULTAR)'!$Q$3:$S$135,3,0),"")</f>
        <v>9039744000860</v>
      </c>
      <c r="B604" s="9" t="str">
        <f>'[1]TCE - ANEXO III - Preencher'!C613</f>
        <v>HOSPITAL DOM HÉLDER CÂMARA - CG. Nº 018/2022</v>
      </c>
      <c r="C604" s="10"/>
      <c r="D604" s="11" t="str">
        <f>'[1]TCE - ANEXO III - Preencher'!E613</f>
        <v>MANOEL FRANCISCO GODOY</v>
      </c>
      <c r="E604" s="9" t="str">
        <f>IF('[1]TCE - ANEXO III - Preencher'!F613="4 - Assistência Odontológica","2 - Outros Profissionais da Saúde",'[1]TCE - ANEXO III - Preencher'!F613)</f>
        <v>3 - Administrativo</v>
      </c>
      <c r="F604" s="12" t="str">
        <f>'[1]TCE - ANEXO III - Preencher'!G613</f>
        <v>4110-10</v>
      </c>
      <c r="G604" s="13" t="str">
        <f>IF('[1]TCE - ANEXO III - Preencher'!H613="","",'[1]TCE - ANEXO III - Preencher'!H613)</f>
        <v>02/2023</v>
      </c>
      <c r="H604" s="14">
        <f>'[1]TCE - ANEXO III - Preencher'!I613</f>
        <v>0</v>
      </c>
      <c r="I604" s="14">
        <f>'[1]TCE - ANEXO III - Preencher'!J613</f>
        <v>109.36799999999999</v>
      </c>
      <c r="J604" s="14">
        <f>'[1]TCE - ANEXO III - Preencher'!K613</f>
        <v>0</v>
      </c>
      <c r="K604" s="15">
        <f>'[1]TCE - ANEXO III - Preencher'!L613</f>
        <v>185.13921108741999</v>
      </c>
      <c r="L604" s="15">
        <f>'[1]TCE - ANEXO III - Preencher'!M613</f>
        <v>26.04</v>
      </c>
      <c r="M604" s="15">
        <f t="shared" si="55"/>
        <v>159.09921108742</v>
      </c>
      <c r="N604" s="15">
        <f>'[1]TCE - ANEXO III - Preencher'!O613</f>
        <v>1.6786734693877501</v>
      </c>
      <c r="O604" s="15">
        <f>'[1]TCE - ANEXO III - Preencher'!P613</f>
        <v>0</v>
      </c>
      <c r="P604" s="16">
        <f t="shared" si="56"/>
        <v>1.6786734693877501</v>
      </c>
      <c r="Q604" s="15">
        <f>'[1]TCE - ANEXO III - Preencher'!R613</f>
        <v>339.410381282495</v>
      </c>
      <c r="R604" s="15">
        <f>'[1]TCE - ANEXO III - Preencher'!S613</f>
        <v>78.12</v>
      </c>
      <c r="S604" s="16">
        <f t="shared" si="57"/>
        <v>261.29038128249499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531.43626583930268</v>
      </c>
    </row>
    <row r="605" spans="1:28" x14ac:dyDescent="0.25">
      <c r="A605" s="8">
        <f>IFERROR(VLOOKUP(B605,'[1]DADOS (OCULTAR)'!$Q$3:$S$135,3,0),"")</f>
        <v>9039744000860</v>
      </c>
      <c r="B605" s="9" t="str">
        <f>'[1]TCE - ANEXO III - Preencher'!C614</f>
        <v>HOSPITAL DOM HÉLDER CÂMARA - CG. Nº 018/2022</v>
      </c>
      <c r="C605" s="10"/>
      <c r="D605" s="11" t="str">
        <f>'[1]TCE - ANEXO III - Preencher'!E614</f>
        <v>MARAYSA MORGHANA FAGUNDES DA COSTA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3222-05</v>
      </c>
      <c r="G605" s="13" t="str">
        <f>IF('[1]TCE - ANEXO III - Preencher'!H614="","",'[1]TCE - ANEXO III - Preencher'!H614)</f>
        <v>02/2023</v>
      </c>
      <c r="H605" s="14">
        <f>'[1]TCE - ANEXO III - Preencher'!I614</f>
        <v>0</v>
      </c>
      <c r="I605" s="14">
        <f>'[1]TCE - ANEXO III - Preencher'!J614</f>
        <v>151.316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1.6786734693877501</v>
      </c>
      <c r="O605" s="15">
        <f>'[1]TCE - ANEXO III - Preencher'!P614</f>
        <v>0</v>
      </c>
      <c r="P605" s="16">
        <f t="shared" si="56"/>
        <v>1.6786734693877501</v>
      </c>
      <c r="Q605" s="15">
        <f>'[1]TCE - ANEXO III - Preencher'!R614</f>
        <v>339.410381282495</v>
      </c>
      <c r="R605" s="15">
        <f>'[1]TCE - ANEXO III - Preencher'!S614</f>
        <v>78.12</v>
      </c>
      <c r="S605" s="16">
        <f t="shared" si="57"/>
        <v>261.29038128249499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414.28505475188274</v>
      </c>
    </row>
    <row r="606" spans="1:28" x14ac:dyDescent="0.25">
      <c r="A606" s="8">
        <f>IFERROR(VLOOKUP(B606,'[1]DADOS (OCULTAR)'!$Q$3:$S$135,3,0),"")</f>
        <v>9039744000860</v>
      </c>
      <c r="B606" s="9" t="str">
        <f>'[1]TCE - ANEXO III - Preencher'!C615</f>
        <v>HOSPITAL DOM HÉLDER CÂMARA - CG. Nº 018/2022</v>
      </c>
      <c r="C606" s="10"/>
      <c r="D606" s="11" t="str">
        <f>'[1]TCE - ANEXO III - Preencher'!E615</f>
        <v>MARCELA JOSELMA DA SILVA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4110-10</v>
      </c>
      <c r="G606" s="13" t="str">
        <f>IF('[1]TCE - ANEXO III - Preencher'!H615="","",'[1]TCE - ANEXO III - Preencher'!H615)</f>
        <v>02/2023</v>
      </c>
      <c r="H606" s="14">
        <f>'[1]TCE - ANEXO III - Preencher'!I615</f>
        <v>0</v>
      </c>
      <c r="I606" s="14">
        <f>'[1]TCE - ANEXO III - Preencher'!J615</f>
        <v>122.00320000000001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1.6786734693877501</v>
      </c>
      <c r="O606" s="15">
        <f>'[1]TCE - ANEXO III - Preencher'!P615</f>
        <v>0</v>
      </c>
      <c r="P606" s="16">
        <f t="shared" si="56"/>
        <v>1.6786734693877501</v>
      </c>
      <c r="Q606" s="15">
        <f>'[1]TCE - ANEXO III - Preencher'!R615</f>
        <v>339.410381282495</v>
      </c>
      <c r="R606" s="15">
        <f>'[1]TCE - ANEXO III - Preencher'!S615</f>
        <v>83.56</v>
      </c>
      <c r="S606" s="16">
        <f t="shared" si="57"/>
        <v>255.85038128249499</v>
      </c>
      <c r="T606" s="15">
        <f>'[1]TCE - ANEXO III - Preencher'!U615</f>
        <v>155.13999999999999</v>
      </c>
      <c r="U606" s="15">
        <f>'[1]TCE - ANEXO III - Preencher'!V615</f>
        <v>0</v>
      </c>
      <c r="V606" s="16">
        <f t="shared" si="58"/>
        <v>155.13999999999999</v>
      </c>
      <c r="W606" s="17" t="str">
        <f>IF('[1]TCE - ANEXO III - Preencher'!X615="","",'[1]TCE - ANEXO III - Preencher'!X615)</f>
        <v>AUXÍLIO CRECHE</v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534.67225475188275</v>
      </c>
    </row>
    <row r="607" spans="1:28" x14ac:dyDescent="0.25">
      <c r="A607" s="8">
        <f>IFERROR(VLOOKUP(B607,'[1]DADOS (OCULTAR)'!$Q$3:$S$135,3,0),"")</f>
        <v>9039744000860</v>
      </c>
      <c r="B607" s="9" t="str">
        <f>'[1]TCE - ANEXO III - Preencher'!C616</f>
        <v>HOSPITAL DOM HÉLDER CÂMARA - CG. Nº 018/2022</v>
      </c>
      <c r="C607" s="10"/>
      <c r="D607" s="11" t="str">
        <f>'[1]TCE - ANEXO III - Preencher'!E616</f>
        <v>MARCELA KARLA DE ALMEIDA LIRA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2237-10</v>
      </c>
      <c r="G607" s="13" t="str">
        <f>IF('[1]TCE - ANEXO III - Preencher'!H616="","",'[1]TCE - ANEXO III - Preencher'!H616)</f>
        <v>02/2023</v>
      </c>
      <c r="H607" s="14">
        <f>'[1]TCE - ANEXO III - Preencher'!I616</f>
        <v>0</v>
      </c>
      <c r="I607" s="14">
        <f>'[1]TCE - ANEXO III - Preencher'!J616</f>
        <v>356.50479999999999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1.6786734693877501</v>
      </c>
      <c r="O607" s="15">
        <f>'[1]TCE - ANEXO III - Preencher'!P616</f>
        <v>0</v>
      </c>
      <c r="P607" s="16">
        <f t="shared" si="56"/>
        <v>1.6786734693877501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358.18347346938776</v>
      </c>
    </row>
    <row r="608" spans="1:28" x14ac:dyDescent="0.25">
      <c r="A608" s="8">
        <f>IFERROR(VLOOKUP(B608,'[1]DADOS (OCULTAR)'!$Q$3:$S$135,3,0),"")</f>
        <v>9039744000860</v>
      </c>
      <c r="B608" s="9" t="str">
        <f>'[1]TCE - ANEXO III - Preencher'!C617</f>
        <v>HOSPITAL DOM HÉLDER CÂMARA - CG. Nº 018/2022</v>
      </c>
      <c r="C608" s="10"/>
      <c r="D608" s="11" t="str">
        <f>'[1]TCE - ANEXO III - Preencher'!E617</f>
        <v>MARCELA MARQUES DE LIRA</v>
      </c>
      <c r="E608" s="9" t="str">
        <f>IF('[1]TCE - ANEXO III - Preencher'!F617="4 - Assistência Odontológica","2 - Outros Profissionais da Saúde",'[1]TCE - ANEXO III - Preencher'!F617)</f>
        <v>3 - Administrativo</v>
      </c>
      <c r="F608" s="12" t="str">
        <f>'[1]TCE - ANEXO III - Preencher'!G617</f>
        <v>4131-15</v>
      </c>
      <c r="G608" s="13" t="str">
        <f>IF('[1]TCE - ANEXO III - Preencher'!H617="","",'[1]TCE - ANEXO III - Preencher'!H617)</f>
        <v>02/2023</v>
      </c>
      <c r="H608" s="14">
        <f>'[1]TCE - ANEXO III - Preencher'!I617</f>
        <v>0</v>
      </c>
      <c r="I608" s="14">
        <f>'[1]TCE - ANEXO III - Preencher'!J617</f>
        <v>320.06560000000002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1.6786734693877501</v>
      </c>
      <c r="O608" s="15">
        <f>'[1]TCE - ANEXO III - Preencher'!P617</f>
        <v>0</v>
      </c>
      <c r="P608" s="16">
        <f t="shared" si="56"/>
        <v>1.6786734693877501</v>
      </c>
      <c r="Q608" s="15">
        <f>'[1]TCE - ANEXO III - Preencher'!R617</f>
        <v>339.410381282495</v>
      </c>
      <c r="R608" s="15">
        <f>'[1]TCE - ANEXO III - Preencher'!S617</f>
        <v>3.24</v>
      </c>
      <c r="S608" s="16">
        <f t="shared" si="57"/>
        <v>336.17038128249499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657.91465475188284</v>
      </c>
    </row>
    <row r="609" spans="1:28" x14ac:dyDescent="0.25">
      <c r="A609" s="8">
        <f>IFERROR(VLOOKUP(B609,'[1]DADOS (OCULTAR)'!$Q$3:$S$135,3,0),"")</f>
        <v>9039744000860</v>
      </c>
      <c r="B609" s="9" t="str">
        <f>'[1]TCE - ANEXO III - Preencher'!C618</f>
        <v>HOSPITAL DOM HÉLDER CÂMARA - CG. Nº 018/2022</v>
      </c>
      <c r="C609" s="10"/>
      <c r="D609" s="11" t="str">
        <f>'[1]TCE - ANEXO III - Preencher'!E618</f>
        <v>MARCELO AUGUSTO BARUCHI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5211-30</v>
      </c>
      <c r="G609" s="13" t="str">
        <f>IF('[1]TCE - ANEXO III - Preencher'!H618="","",'[1]TCE - ANEXO III - Preencher'!H618)</f>
        <v>02/2023</v>
      </c>
      <c r="H609" s="14">
        <f>'[1]TCE - ANEXO III - Preencher'!I618</f>
        <v>0</v>
      </c>
      <c r="I609" s="14">
        <f>'[1]TCE - ANEXO III - Preencher'!J618</f>
        <v>104.16</v>
      </c>
      <c r="J609" s="14">
        <f>'[1]TCE - ANEXO III - Preencher'!K618</f>
        <v>0</v>
      </c>
      <c r="K609" s="15">
        <f>'[1]TCE - ANEXO III - Preencher'!L618</f>
        <v>185.13921108741999</v>
      </c>
      <c r="L609" s="15">
        <f>'[1]TCE - ANEXO III - Preencher'!M618</f>
        <v>26.04</v>
      </c>
      <c r="M609" s="15">
        <f t="shared" si="55"/>
        <v>159.09921108742</v>
      </c>
      <c r="N609" s="15">
        <f>'[1]TCE - ANEXO III - Preencher'!O618</f>
        <v>1.6786734693877501</v>
      </c>
      <c r="O609" s="15">
        <f>'[1]TCE - ANEXO III - Preencher'!P618</f>
        <v>0</v>
      </c>
      <c r="P609" s="16">
        <f t="shared" si="56"/>
        <v>1.6786734693877501</v>
      </c>
      <c r="Q609" s="15">
        <f>'[1]TCE - ANEXO III - Preencher'!R618</f>
        <v>339.410381282495</v>
      </c>
      <c r="R609" s="15">
        <f>'[1]TCE - ANEXO III - Preencher'!S618</f>
        <v>78.12</v>
      </c>
      <c r="S609" s="16">
        <f t="shared" si="57"/>
        <v>261.29038128249499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526.22826583930282</v>
      </c>
    </row>
    <row r="610" spans="1:28" x14ac:dyDescent="0.25">
      <c r="A610" s="8">
        <f>IFERROR(VLOOKUP(B610,'[1]DADOS (OCULTAR)'!$Q$3:$S$135,3,0),"")</f>
        <v>9039744000860</v>
      </c>
      <c r="B610" s="9" t="str">
        <f>'[1]TCE - ANEXO III - Preencher'!C619</f>
        <v>HOSPITAL DOM HÉLDER CÂMARA - CG. Nº 018/2022</v>
      </c>
      <c r="C610" s="10"/>
      <c r="D610" s="11" t="str">
        <f>'[1]TCE - ANEXO III - Preencher'!E619</f>
        <v>MARCELO PARENTE DE ANDRADE</v>
      </c>
      <c r="E610" s="9" t="str">
        <f>IF('[1]TCE - ANEXO III - Preencher'!F619="4 - Assistência Odontológica","2 - Outros Profissionais da Saúde",'[1]TCE - ANEXO III - Preencher'!F619)</f>
        <v>1 - Médico</v>
      </c>
      <c r="F610" s="12" t="str">
        <f>'[1]TCE - ANEXO III - Preencher'!G619</f>
        <v>2251-20</v>
      </c>
      <c r="G610" s="13" t="str">
        <f>IF('[1]TCE - ANEXO III - Preencher'!H619="","",'[1]TCE - ANEXO III - Preencher'!H619)</f>
        <v>02/2023</v>
      </c>
      <c r="H610" s="14">
        <f>'[1]TCE - ANEXO III - Preencher'!I619</f>
        <v>0</v>
      </c>
      <c r="I610" s="14">
        <f>'[1]TCE - ANEXO III - Preencher'!J619</f>
        <v>402.72800000000012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1.6786734693877501</v>
      </c>
      <c r="O610" s="15">
        <f>'[1]TCE - ANEXO III - Preencher'!P619</f>
        <v>0</v>
      </c>
      <c r="P610" s="16">
        <f t="shared" si="56"/>
        <v>1.6786734693877501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404.4066734693879</v>
      </c>
    </row>
    <row r="611" spans="1:28" x14ac:dyDescent="0.25">
      <c r="A611" s="8">
        <f>IFERROR(VLOOKUP(B611,'[1]DADOS (OCULTAR)'!$Q$3:$S$135,3,0),"")</f>
        <v>9039744000860</v>
      </c>
      <c r="B611" s="9" t="str">
        <f>'[1]TCE - ANEXO III - Preencher'!C620</f>
        <v>HOSPITAL DOM HÉLDER CÂMARA - CG. Nº 018/2022</v>
      </c>
      <c r="C611" s="10"/>
      <c r="D611" s="11" t="str">
        <f>'[1]TCE - ANEXO III - Preencher'!E620</f>
        <v>MARCIA ADRIANA BARBOSA DE LIMA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3222-05</v>
      </c>
      <c r="G611" s="13" t="str">
        <f>IF('[1]TCE - ANEXO III - Preencher'!H620="","",'[1]TCE - ANEXO III - Preencher'!H620)</f>
        <v>02/2023</v>
      </c>
      <c r="H611" s="14">
        <f>'[1]TCE - ANEXO III - Preencher'!I620</f>
        <v>0</v>
      </c>
      <c r="I611" s="14">
        <f>'[1]TCE - ANEXO III - Preencher'!J620</f>
        <v>157.79920000000001</v>
      </c>
      <c r="J611" s="14">
        <f>'[1]TCE - ANEXO III - Preencher'!K620</f>
        <v>0</v>
      </c>
      <c r="K611" s="15">
        <f>'[1]TCE - ANEXO III - Preencher'!L620</f>
        <v>185.13921108741999</v>
      </c>
      <c r="L611" s="15">
        <f>'[1]TCE - ANEXO III - Preencher'!M620</f>
        <v>26.04</v>
      </c>
      <c r="M611" s="15">
        <f t="shared" si="55"/>
        <v>159.09921108742</v>
      </c>
      <c r="N611" s="15">
        <f>'[1]TCE - ANEXO III - Preencher'!O620</f>
        <v>1.6786734693877501</v>
      </c>
      <c r="O611" s="15">
        <f>'[1]TCE - ANEXO III - Preencher'!P620</f>
        <v>0</v>
      </c>
      <c r="P611" s="16">
        <f t="shared" si="56"/>
        <v>1.6786734693877501</v>
      </c>
      <c r="Q611" s="15">
        <f>'[1]TCE - ANEXO III - Preencher'!R620</f>
        <v>339.410381282495</v>
      </c>
      <c r="R611" s="15">
        <f>'[1]TCE - ANEXO III - Preencher'!S620</f>
        <v>78.12</v>
      </c>
      <c r="S611" s="16">
        <f t="shared" si="57"/>
        <v>261.29038128249499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579.86746583930278</v>
      </c>
    </row>
    <row r="612" spans="1:28" x14ac:dyDescent="0.25">
      <c r="A612" s="8">
        <f>IFERROR(VLOOKUP(B612,'[1]DADOS (OCULTAR)'!$Q$3:$S$135,3,0),"")</f>
        <v>9039744000860</v>
      </c>
      <c r="B612" s="9" t="str">
        <f>'[1]TCE - ANEXO III - Preencher'!C621</f>
        <v>HOSPITAL DOM HÉLDER CÂMARA - CG. Nº 018/2022</v>
      </c>
      <c r="C612" s="10"/>
      <c r="D612" s="11" t="str">
        <f>'[1]TCE - ANEXO III - Preencher'!E621</f>
        <v>MARCIA HENRIQUE BANDEIRA</v>
      </c>
      <c r="E612" s="9" t="str">
        <f>IF('[1]TCE - ANEXO III - Preencher'!F621="4 - Assistência Odontológica","2 - Outros Profissionais da Saúde",'[1]TCE - ANEXO III - Preencher'!F621)</f>
        <v>3 - Administrativo</v>
      </c>
      <c r="F612" s="12" t="str">
        <f>'[1]TCE - ANEXO III - Preencher'!G621</f>
        <v>5134-30</v>
      </c>
      <c r="G612" s="13" t="str">
        <f>IF('[1]TCE - ANEXO III - Preencher'!H621="","",'[1]TCE - ANEXO III - Preencher'!H621)</f>
        <v>02/2023</v>
      </c>
      <c r="H612" s="14">
        <f>'[1]TCE - ANEXO III - Preencher'!I621</f>
        <v>0</v>
      </c>
      <c r="I612" s="14">
        <f>'[1]TCE - ANEXO III - Preencher'!J621</f>
        <v>49.996800000000007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1.6786734693877501</v>
      </c>
      <c r="O612" s="15">
        <f>'[1]TCE - ANEXO III - Preencher'!P621</f>
        <v>0</v>
      </c>
      <c r="P612" s="16">
        <f t="shared" si="56"/>
        <v>1.6786734693877501</v>
      </c>
      <c r="Q612" s="15">
        <f>'[1]TCE - ANEXO III - Preencher'!R621</f>
        <v>339.410381282495</v>
      </c>
      <c r="R612" s="15">
        <f>'[1]TCE - ANEXO III - Preencher'!S621</f>
        <v>31.25</v>
      </c>
      <c r="S612" s="16">
        <f t="shared" si="57"/>
        <v>308.160381282495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359.83585475188278</v>
      </c>
    </row>
    <row r="613" spans="1:28" x14ac:dyDescent="0.25">
      <c r="A613" s="8">
        <f>IFERROR(VLOOKUP(B613,'[1]DADOS (OCULTAR)'!$Q$3:$S$135,3,0),"")</f>
        <v>9039744000860</v>
      </c>
      <c r="B613" s="9" t="str">
        <f>'[1]TCE - ANEXO III - Preencher'!C622</f>
        <v>HOSPITAL DOM HÉLDER CÂMARA - CG. Nº 018/2022</v>
      </c>
      <c r="C613" s="10"/>
      <c r="D613" s="11" t="str">
        <f>'[1]TCE - ANEXO III - Preencher'!E622</f>
        <v>MARCIA LUIZA MELO DA SILVA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5211-30</v>
      </c>
      <c r="G613" s="13" t="str">
        <f>IF('[1]TCE - ANEXO III - Preencher'!H622="","",'[1]TCE - ANEXO III - Preencher'!H622)</f>
        <v>02/2023</v>
      </c>
      <c r="H613" s="14">
        <f>'[1]TCE - ANEXO III - Preencher'!I622</f>
        <v>0</v>
      </c>
      <c r="I613" s="14">
        <f>'[1]TCE - ANEXO III - Preencher'!J622</f>
        <v>128.71680000000001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1.6786734693877501</v>
      </c>
      <c r="O613" s="15">
        <f>'[1]TCE - ANEXO III - Preencher'!P622</f>
        <v>0</v>
      </c>
      <c r="P613" s="16">
        <f t="shared" si="56"/>
        <v>1.6786734693877501</v>
      </c>
      <c r="Q613" s="15">
        <f>'[1]TCE - ANEXO III - Preencher'!R622</f>
        <v>339.410381282495</v>
      </c>
      <c r="R613" s="15">
        <f>'[1]TCE - ANEXO III - Preencher'!S622</f>
        <v>61.5</v>
      </c>
      <c r="S613" s="16">
        <f t="shared" si="57"/>
        <v>277.910381282495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408.30585475188275</v>
      </c>
    </row>
    <row r="614" spans="1:28" x14ac:dyDescent="0.25">
      <c r="A614" s="8">
        <f>IFERROR(VLOOKUP(B614,'[1]DADOS (OCULTAR)'!$Q$3:$S$135,3,0),"")</f>
        <v>9039744000860</v>
      </c>
      <c r="B614" s="9" t="str">
        <f>'[1]TCE - ANEXO III - Preencher'!C623</f>
        <v>HOSPITAL DOM HÉLDER CÂMARA - CG. Nº 018/2022</v>
      </c>
      <c r="C614" s="10"/>
      <c r="D614" s="11" t="str">
        <f>'[1]TCE - ANEXO III - Preencher'!E623</f>
        <v>MARCIA MARIA BARBOSA DA SILVA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3222-05</v>
      </c>
      <c r="G614" s="13" t="str">
        <f>IF('[1]TCE - ANEXO III - Preencher'!H623="","",'[1]TCE - ANEXO III - Preencher'!H623)</f>
        <v>02/2023</v>
      </c>
      <c r="H614" s="14">
        <f>'[1]TCE - ANEXO III - Preencher'!I623</f>
        <v>0</v>
      </c>
      <c r="I614" s="14">
        <f>'[1]TCE - ANEXO III - Preencher'!J623</f>
        <v>279.70159999999998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1.6786734693877501</v>
      </c>
      <c r="O614" s="15">
        <f>'[1]TCE - ANEXO III - Preencher'!P623</f>
        <v>0</v>
      </c>
      <c r="P614" s="16">
        <f t="shared" si="56"/>
        <v>1.6786734693877501</v>
      </c>
      <c r="Q614" s="15">
        <f>'[1]TCE - ANEXO III - Preencher'!R623</f>
        <v>339.410381282495</v>
      </c>
      <c r="R614" s="15">
        <f>'[1]TCE - ANEXO III - Preencher'!S623</f>
        <v>5.21</v>
      </c>
      <c r="S614" s="16">
        <f t="shared" si="57"/>
        <v>334.20038128249502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615.58065475188278</v>
      </c>
    </row>
    <row r="615" spans="1:28" x14ac:dyDescent="0.25">
      <c r="A615" s="8">
        <f>IFERROR(VLOOKUP(B615,'[1]DADOS (OCULTAR)'!$Q$3:$S$135,3,0),"")</f>
        <v>9039744000860</v>
      </c>
      <c r="B615" s="9" t="str">
        <f>'[1]TCE - ANEXO III - Preencher'!C624</f>
        <v>HOSPITAL DOM HÉLDER CÂMARA - CG. Nº 018/2022</v>
      </c>
      <c r="C615" s="10"/>
      <c r="D615" s="11" t="str">
        <f>'[1]TCE - ANEXO III - Preencher'!E624</f>
        <v>MARCIA MARIA DE ARAUJO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3222-05</v>
      </c>
      <c r="G615" s="13" t="str">
        <f>IF('[1]TCE - ANEXO III - Preencher'!H624="","",'[1]TCE - ANEXO III - Preencher'!H624)</f>
        <v>02/2023</v>
      </c>
      <c r="H615" s="14">
        <f>'[1]TCE - ANEXO III - Preencher'!I624</f>
        <v>0</v>
      </c>
      <c r="I615" s="14">
        <f>'[1]TCE - ANEXO III - Preencher'!J624</f>
        <v>135.40799999999999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1.6786734693877501</v>
      </c>
      <c r="O615" s="15">
        <f>'[1]TCE - ANEXO III - Preencher'!P624</f>
        <v>0</v>
      </c>
      <c r="P615" s="16">
        <f t="shared" si="56"/>
        <v>1.6786734693877501</v>
      </c>
      <c r="Q615" s="15">
        <f>'[1]TCE - ANEXO III - Preencher'!R624</f>
        <v>339.410381282495</v>
      </c>
      <c r="R615" s="15">
        <f>'[1]TCE - ANEXO III - Preencher'!S624</f>
        <v>78.12</v>
      </c>
      <c r="S615" s="16">
        <f t="shared" si="57"/>
        <v>261.29038128249499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398.37705475188272</v>
      </c>
    </row>
    <row r="616" spans="1:28" x14ac:dyDescent="0.25">
      <c r="A616" s="8">
        <f>IFERROR(VLOOKUP(B616,'[1]DADOS (OCULTAR)'!$Q$3:$S$135,3,0),"")</f>
        <v>9039744000860</v>
      </c>
      <c r="B616" s="9" t="str">
        <f>'[1]TCE - ANEXO III - Preencher'!C625</f>
        <v>HOSPITAL DOM HÉLDER CÂMARA - CG. Nº 018/2022</v>
      </c>
      <c r="C616" s="10"/>
      <c r="D616" s="11" t="str">
        <f>'[1]TCE - ANEXO III - Preencher'!E625</f>
        <v>MARCIA SILVA DE ABREU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3222-05</v>
      </c>
      <c r="G616" s="13" t="str">
        <f>IF('[1]TCE - ANEXO III - Preencher'!H625="","",'[1]TCE - ANEXO III - Preencher'!H625)</f>
        <v>02/2023</v>
      </c>
      <c r="H616" s="14">
        <f>'[1]TCE - ANEXO III - Preencher'!I625</f>
        <v>0</v>
      </c>
      <c r="I616" s="14">
        <f>'[1]TCE - ANEXO III - Preencher'!J625</f>
        <v>157.4144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1.6786734693877501</v>
      </c>
      <c r="O616" s="15">
        <f>'[1]TCE - ANEXO III - Preencher'!P625</f>
        <v>0</v>
      </c>
      <c r="P616" s="16">
        <f t="shared" si="56"/>
        <v>1.6786734693877501</v>
      </c>
      <c r="Q616" s="15">
        <f>'[1]TCE - ANEXO III - Preencher'!R625</f>
        <v>339.410381282495</v>
      </c>
      <c r="R616" s="15">
        <f>'[1]TCE - ANEXO III - Preencher'!S625</f>
        <v>78.12</v>
      </c>
      <c r="S616" s="16">
        <f t="shared" si="57"/>
        <v>261.29038128249499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420.38345475188271</v>
      </c>
    </row>
    <row r="617" spans="1:28" x14ac:dyDescent="0.25">
      <c r="A617" s="8">
        <f>IFERROR(VLOOKUP(B617,'[1]DADOS (OCULTAR)'!$Q$3:$S$135,3,0),"")</f>
        <v>9039744000860</v>
      </c>
      <c r="B617" s="9" t="str">
        <f>'[1]TCE - ANEXO III - Preencher'!C626</f>
        <v>HOSPITAL DOM HÉLDER CÂMARA - CG. Nº 018/2022</v>
      </c>
      <c r="C617" s="10"/>
      <c r="D617" s="11" t="str">
        <f>'[1]TCE - ANEXO III - Preencher'!E626</f>
        <v>MARCIANA CLEMENTE DA CONCEICAO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2235-05</v>
      </c>
      <c r="G617" s="13" t="str">
        <f>IF('[1]TCE - ANEXO III - Preencher'!H626="","",'[1]TCE - ANEXO III - Preencher'!H626)</f>
        <v>02/2023</v>
      </c>
      <c r="H617" s="14">
        <f>'[1]TCE - ANEXO III - Preencher'!I626</f>
        <v>0</v>
      </c>
      <c r="I617" s="14">
        <f>'[1]TCE - ANEXO III - Preencher'!J626</f>
        <v>324.73039999999997</v>
      </c>
      <c r="J617" s="14">
        <f>'[1]TCE - ANEXO III - Preencher'!K626</f>
        <v>0</v>
      </c>
      <c r="K617" s="15">
        <f>'[1]TCE - ANEXO III - Preencher'!L626</f>
        <v>185.13921108741999</v>
      </c>
      <c r="L617" s="15">
        <f>'[1]TCE - ANEXO III - Preencher'!M626</f>
        <v>3.3</v>
      </c>
      <c r="M617" s="15">
        <f t="shared" si="55"/>
        <v>181.83921108741998</v>
      </c>
      <c r="N617" s="15">
        <f>'[1]TCE - ANEXO III - Preencher'!O626</f>
        <v>1.6786734693877501</v>
      </c>
      <c r="O617" s="15">
        <f>'[1]TCE - ANEXO III - Preencher'!P626</f>
        <v>0</v>
      </c>
      <c r="P617" s="16">
        <f t="shared" si="56"/>
        <v>1.6786734693877501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508.24828455680773</v>
      </c>
    </row>
    <row r="618" spans="1:28" x14ac:dyDescent="0.25">
      <c r="A618" s="8">
        <f>IFERROR(VLOOKUP(B618,'[1]DADOS (OCULTAR)'!$Q$3:$S$135,3,0),"")</f>
        <v>9039744000860</v>
      </c>
      <c r="B618" s="9" t="str">
        <f>'[1]TCE - ANEXO III - Preencher'!C627</f>
        <v>HOSPITAL DOM HÉLDER CÂMARA - CG. Nº 018/2022</v>
      </c>
      <c r="C618" s="10"/>
      <c r="D618" s="11" t="str">
        <f>'[1]TCE - ANEXO III - Preencher'!E627</f>
        <v>MARCILENE MARIA DA SILVA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3222-05</v>
      </c>
      <c r="G618" s="13" t="str">
        <f>IF('[1]TCE - ANEXO III - Preencher'!H627="","",'[1]TCE - ANEXO III - Preencher'!H627)</f>
        <v>02/2023</v>
      </c>
      <c r="H618" s="14">
        <f>'[1]TCE - ANEXO III - Preencher'!I627</f>
        <v>0</v>
      </c>
      <c r="I618" s="14">
        <f>'[1]TCE - ANEXO III - Preencher'!J627</f>
        <v>135.40799999999999</v>
      </c>
      <c r="J618" s="14">
        <f>'[1]TCE - ANEXO III - Preencher'!K627</f>
        <v>0</v>
      </c>
      <c r="K618" s="15">
        <f>'[1]TCE - ANEXO III - Preencher'!L627</f>
        <v>185.13921108741999</v>
      </c>
      <c r="L618" s="15">
        <f>'[1]TCE - ANEXO III - Preencher'!M627</f>
        <v>26.04</v>
      </c>
      <c r="M618" s="15">
        <f t="shared" si="55"/>
        <v>159.09921108742</v>
      </c>
      <c r="N618" s="15">
        <f>'[1]TCE - ANEXO III - Preencher'!O627</f>
        <v>1.6786734693877501</v>
      </c>
      <c r="O618" s="15">
        <f>'[1]TCE - ANEXO III - Preencher'!P627</f>
        <v>0</v>
      </c>
      <c r="P618" s="16">
        <f t="shared" si="56"/>
        <v>1.6786734693877501</v>
      </c>
      <c r="Q618" s="15">
        <f>'[1]TCE - ANEXO III - Preencher'!R627</f>
        <v>339.410381282495</v>
      </c>
      <c r="R618" s="15">
        <f>'[1]TCE - ANEXO III - Preencher'!S627</f>
        <v>78.12</v>
      </c>
      <c r="S618" s="16">
        <f t="shared" si="57"/>
        <v>261.29038128249499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557.47626583930276</v>
      </c>
    </row>
    <row r="619" spans="1:28" x14ac:dyDescent="0.25">
      <c r="A619" s="8">
        <f>IFERROR(VLOOKUP(B619,'[1]DADOS (OCULTAR)'!$Q$3:$S$135,3,0),"")</f>
        <v>9039744000860</v>
      </c>
      <c r="B619" s="9" t="str">
        <f>'[1]TCE - ANEXO III - Preencher'!C628</f>
        <v>HOSPITAL DOM HÉLDER CÂMARA - CG. Nº 018/2022</v>
      </c>
      <c r="C619" s="10"/>
      <c r="D619" s="11" t="str">
        <f>'[1]TCE - ANEXO III - Preencher'!E628</f>
        <v>MARCONI GOMES BARBOSA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 t="str">
        <f>'[1]TCE - ANEXO III - Preencher'!G628</f>
        <v>5174-10</v>
      </c>
      <c r="G619" s="13" t="str">
        <f>IF('[1]TCE - ANEXO III - Preencher'!H628="","",'[1]TCE - ANEXO III - Preencher'!H628)</f>
        <v>02/2023</v>
      </c>
      <c r="H619" s="14">
        <f>'[1]TCE - ANEXO III - Preencher'!I628</f>
        <v>0</v>
      </c>
      <c r="I619" s="14">
        <f>'[1]TCE - ANEXO III - Preencher'!J628</f>
        <v>231.36</v>
      </c>
      <c r="J619" s="14">
        <f>'[1]TCE - ANEXO III - Preencher'!K628</f>
        <v>0</v>
      </c>
      <c r="K619" s="15">
        <f>'[1]TCE - ANEXO III - Preencher'!L628</f>
        <v>185.13921108741999</v>
      </c>
      <c r="L619" s="15">
        <f>'[1]TCE - ANEXO III - Preencher'!M628</f>
        <v>26.04</v>
      </c>
      <c r="M619" s="15">
        <f t="shared" si="55"/>
        <v>159.09921108742</v>
      </c>
      <c r="N619" s="15">
        <f>'[1]TCE - ANEXO III - Preencher'!O628</f>
        <v>1.6786734693877501</v>
      </c>
      <c r="O619" s="15">
        <f>'[1]TCE - ANEXO III - Preencher'!P628</f>
        <v>0</v>
      </c>
      <c r="P619" s="16">
        <f t="shared" si="56"/>
        <v>1.6786734693877501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392.13788455680782</v>
      </c>
    </row>
    <row r="620" spans="1:28" x14ac:dyDescent="0.25">
      <c r="A620" s="8">
        <f>IFERROR(VLOOKUP(B620,'[1]DADOS (OCULTAR)'!$Q$3:$S$135,3,0),"")</f>
        <v>9039744000860</v>
      </c>
      <c r="B620" s="9" t="str">
        <f>'[1]TCE - ANEXO III - Preencher'!C629</f>
        <v>HOSPITAL DOM HÉLDER CÂMARA - CG. Nº 018/2022</v>
      </c>
      <c r="C620" s="10"/>
      <c r="D620" s="11" t="str">
        <f>'[1]TCE - ANEXO III - Preencher'!E629</f>
        <v>MARCOS ANTONIO DA COSTA</v>
      </c>
      <c r="E620" s="9" t="str">
        <f>IF('[1]TCE - ANEXO III - Preencher'!F629="4 - Assistência Odontológica","2 - Outros Profissionais da Saúde",'[1]TCE - ANEXO III - Preencher'!F629)</f>
        <v>3 - Administrativo</v>
      </c>
      <c r="F620" s="12" t="str">
        <f>'[1]TCE - ANEXO III - Preencher'!G629</f>
        <v>9501-10</v>
      </c>
      <c r="G620" s="13" t="str">
        <f>IF('[1]TCE - ANEXO III - Preencher'!H629="","",'[1]TCE - ANEXO III - Preencher'!H629)</f>
        <v>02/2023</v>
      </c>
      <c r="H620" s="14">
        <f>'[1]TCE - ANEXO III - Preencher'!I629</f>
        <v>0</v>
      </c>
      <c r="I620" s="14">
        <f>'[1]TCE - ANEXO III - Preencher'!J629</f>
        <v>314.26799999999997</v>
      </c>
      <c r="J620" s="14">
        <f>'[1]TCE - ANEXO III - Preencher'!K629</f>
        <v>0</v>
      </c>
      <c r="K620" s="15">
        <f>'[1]TCE - ANEXO III - Preencher'!L629</f>
        <v>185.13921108741999</v>
      </c>
      <c r="L620" s="15">
        <f>'[1]TCE - ANEXO III - Preencher'!M629</f>
        <v>52.57</v>
      </c>
      <c r="M620" s="15">
        <f t="shared" si="55"/>
        <v>132.56921108742</v>
      </c>
      <c r="N620" s="15">
        <f>'[1]TCE - ANEXO III - Preencher'!O629</f>
        <v>1.6786734693877501</v>
      </c>
      <c r="O620" s="15">
        <f>'[1]TCE - ANEXO III - Preencher'!P629</f>
        <v>0</v>
      </c>
      <c r="P620" s="16">
        <f t="shared" si="56"/>
        <v>1.6786734693877501</v>
      </c>
      <c r="Q620" s="15">
        <f>'[1]TCE - ANEXO III - Preencher'!R629</f>
        <v>339.410381282495</v>
      </c>
      <c r="R620" s="15">
        <f>'[1]TCE - ANEXO III - Preencher'!S629</f>
        <v>157.71</v>
      </c>
      <c r="S620" s="16">
        <f t="shared" si="57"/>
        <v>181.70038128249499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630.21626583930276</v>
      </c>
    </row>
    <row r="621" spans="1:28" x14ac:dyDescent="0.25">
      <c r="A621" s="8">
        <f>IFERROR(VLOOKUP(B621,'[1]DADOS (OCULTAR)'!$Q$3:$S$135,3,0),"")</f>
        <v>9039744000860</v>
      </c>
      <c r="B621" s="9" t="str">
        <f>'[1]TCE - ANEXO III - Preencher'!C630</f>
        <v>HOSPITAL DOM HÉLDER CÂMARA - CG. Nº 018/2022</v>
      </c>
      <c r="C621" s="10"/>
      <c r="D621" s="11" t="str">
        <f>'[1]TCE - ANEXO III - Preencher'!E630</f>
        <v>MARCOS HENRIQUE GUIMARAES DO NASCIMENTO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4141-05</v>
      </c>
      <c r="G621" s="13" t="str">
        <f>IF('[1]TCE - ANEXO III - Preencher'!H630="","",'[1]TCE - ANEXO III - Preencher'!H630)</f>
        <v>02/2023</v>
      </c>
      <c r="H621" s="14">
        <f>'[1]TCE - ANEXO III - Preencher'!I630</f>
        <v>0</v>
      </c>
      <c r="I621" s="14">
        <f>'[1]TCE - ANEXO III - Preencher'!J630</f>
        <v>122.5872</v>
      </c>
      <c r="J621" s="14">
        <f>'[1]TCE - ANEXO III - Preencher'!K630</f>
        <v>0</v>
      </c>
      <c r="K621" s="15">
        <f>'[1]TCE - ANEXO III - Preencher'!L630</f>
        <v>185.13921108741999</v>
      </c>
      <c r="L621" s="15">
        <f>'[1]TCE - ANEXO III - Preencher'!M630</f>
        <v>30.65</v>
      </c>
      <c r="M621" s="15">
        <f t="shared" si="55"/>
        <v>154.48921108741999</v>
      </c>
      <c r="N621" s="15">
        <f>'[1]TCE - ANEXO III - Preencher'!O630</f>
        <v>1.6786734693877501</v>
      </c>
      <c r="O621" s="15">
        <f>'[1]TCE - ANEXO III - Preencher'!P630</f>
        <v>0</v>
      </c>
      <c r="P621" s="16">
        <f t="shared" si="56"/>
        <v>1.6786734693877501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278.75508455680773</v>
      </c>
    </row>
    <row r="622" spans="1:28" x14ac:dyDescent="0.25">
      <c r="A622" s="8">
        <f>IFERROR(VLOOKUP(B622,'[1]DADOS (OCULTAR)'!$Q$3:$S$135,3,0),"")</f>
        <v>9039744000860</v>
      </c>
      <c r="B622" s="9" t="str">
        <f>'[1]TCE - ANEXO III - Preencher'!C631</f>
        <v>HOSPITAL DOM HÉLDER CÂMARA - CG. Nº 018/2022</v>
      </c>
      <c r="C622" s="10"/>
      <c r="D622" s="11" t="str">
        <f>'[1]TCE - ANEXO III - Preencher'!E631</f>
        <v>MARCOS ZACARIAS DOS SANTOS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3242-05</v>
      </c>
      <c r="G622" s="13" t="str">
        <f>IF('[1]TCE - ANEXO III - Preencher'!H631="","",'[1]TCE - ANEXO III - Preencher'!H631)</f>
        <v>02/2023</v>
      </c>
      <c r="H622" s="14">
        <f>'[1]TCE - ANEXO III - Preencher'!I631</f>
        <v>0</v>
      </c>
      <c r="I622" s="14">
        <f>'[1]TCE - ANEXO III - Preencher'!J631</f>
        <v>174.06319999999999</v>
      </c>
      <c r="J622" s="14">
        <f>'[1]TCE - ANEXO III - Preencher'!K631</f>
        <v>0</v>
      </c>
      <c r="K622" s="15">
        <f>'[1]TCE - ANEXO III - Preencher'!L631</f>
        <v>185.13921108741999</v>
      </c>
      <c r="L622" s="15">
        <f>'[1]TCE - ANEXO III - Preencher'!M631</f>
        <v>30.39</v>
      </c>
      <c r="M622" s="15">
        <f t="shared" si="55"/>
        <v>154.74921108742001</v>
      </c>
      <c r="N622" s="15">
        <f>'[1]TCE - ANEXO III - Preencher'!O631</f>
        <v>1.6786734693877501</v>
      </c>
      <c r="O622" s="15">
        <f>'[1]TCE - ANEXO III - Preencher'!P631</f>
        <v>0</v>
      </c>
      <c r="P622" s="16">
        <f t="shared" si="56"/>
        <v>1.6786734693877501</v>
      </c>
      <c r="Q622" s="15">
        <f>'[1]TCE - ANEXO III - Preencher'!R631</f>
        <v>339.410381282495</v>
      </c>
      <c r="R622" s="15">
        <f>'[1]TCE - ANEXO III - Preencher'!S631</f>
        <v>91.18</v>
      </c>
      <c r="S622" s="16">
        <f t="shared" si="57"/>
        <v>248.23038128249499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578.72146583930271</v>
      </c>
    </row>
    <row r="623" spans="1:28" x14ac:dyDescent="0.25">
      <c r="A623" s="8">
        <f>IFERROR(VLOOKUP(B623,'[1]DADOS (OCULTAR)'!$Q$3:$S$135,3,0),"")</f>
        <v>9039744000860</v>
      </c>
      <c r="B623" s="9" t="str">
        <f>'[1]TCE - ANEXO III - Preencher'!C632</f>
        <v>HOSPITAL DOM HÉLDER CÂMARA - CG. Nº 018/2022</v>
      </c>
      <c r="C623" s="10"/>
      <c r="D623" s="11" t="str">
        <f>'[1]TCE - ANEXO III - Preencher'!E632</f>
        <v>MARIA ANDREA PAES CARDOSO DE MATOS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2212-05</v>
      </c>
      <c r="G623" s="13" t="str">
        <f>IF('[1]TCE - ANEXO III - Preencher'!H632="","",'[1]TCE - ANEXO III - Preencher'!H632)</f>
        <v>02/2023</v>
      </c>
      <c r="H623" s="14">
        <f>'[1]TCE - ANEXO III - Preencher'!I632</f>
        <v>0</v>
      </c>
      <c r="I623" s="14">
        <f>'[1]TCE - ANEXO III - Preencher'!J632</f>
        <v>304.94400000000002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1.6786734693877501</v>
      </c>
      <c r="O623" s="15">
        <f>'[1]TCE - ANEXO III - Preencher'!P632</f>
        <v>0</v>
      </c>
      <c r="P623" s="16">
        <f t="shared" si="56"/>
        <v>1.6786734693877501</v>
      </c>
      <c r="Q623" s="15">
        <f>'[1]TCE - ANEXO III - Preencher'!R632</f>
        <v>339.410381282495</v>
      </c>
      <c r="R623" s="15">
        <f>'[1]TCE - ANEXO III - Preencher'!S632</f>
        <v>183.56</v>
      </c>
      <c r="S623" s="16">
        <f t="shared" si="57"/>
        <v>155.85038128249499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462.47305475188278</v>
      </c>
    </row>
    <row r="624" spans="1:28" x14ac:dyDescent="0.25">
      <c r="A624" s="8">
        <f>IFERROR(VLOOKUP(B624,'[1]DADOS (OCULTAR)'!$Q$3:$S$135,3,0),"")</f>
        <v>9039744000860</v>
      </c>
      <c r="B624" s="9" t="str">
        <f>'[1]TCE - ANEXO III - Preencher'!C633</f>
        <v>HOSPITAL DOM HÉLDER CÂMARA - CG. Nº 018/2022</v>
      </c>
      <c r="C624" s="10"/>
      <c r="D624" s="11" t="str">
        <f>'[1]TCE - ANEXO III - Preencher'!E633</f>
        <v>MARIA ANDREZA BARBOSA DUARTE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3222-05</v>
      </c>
      <c r="G624" s="13" t="str">
        <f>IF('[1]TCE - ANEXO III - Preencher'!H633="","",'[1]TCE - ANEXO III - Preencher'!H633)</f>
        <v>02/2023</v>
      </c>
      <c r="H624" s="14">
        <f>'[1]TCE - ANEXO III - Preencher'!I633</f>
        <v>0</v>
      </c>
      <c r="I624" s="14">
        <f>'[1]TCE - ANEXO III - Preencher'!J633</f>
        <v>296.53680000000003</v>
      </c>
      <c r="J624" s="14">
        <f>'[1]TCE - ANEXO III - Preencher'!K633</f>
        <v>0</v>
      </c>
      <c r="K624" s="15">
        <f>'[1]TCE - ANEXO III - Preencher'!L633</f>
        <v>185.13921108741999</v>
      </c>
      <c r="L624" s="15">
        <f>'[1]TCE - ANEXO III - Preencher'!M633</f>
        <v>26.04</v>
      </c>
      <c r="M624" s="15">
        <f t="shared" si="55"/>
        <v>159.09921108742</v>
      </c>
      <c r="N624" s="15">
        <f>'[1]TCE - ANEXO III - Preencher'!O633</f>
        <v>1.6786734693877501</v>
      </c>
      <c r="O624" s="15">
        <f>'[1]TCE - ANEXO III - Preencher'!P633</f>
        <v>0</v>
      </c>
      <c r="P624" s="16">
        <f t="shared" si="56"/>
        <v>1.6786734693877501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457.31468455680778</v>
      </c>
    </row>
    <row r="625" spans="1:28" x14ac:dyDescent="0.25">
      <c r="A625" s="8">
        <f>IFERROR(VLOOKUP(B625,'[1]DADOS (OCULTAR)'!$Q$3:$S$135,3,0),"")</f>
        <v>9039744000860</v>
      </c>
      <c r="B625" s="9" t="str">
        <f>'[1]TCE - ANEXO III - Preencher'!C634</f>
        <v>HOSPITAL DOM HÉLDER CÂMARA - CG. Nº 018/2022</v>
      </c>
      <c r="C625" s="10"/>
      <c r="D625" s="11" t="str">
        <f>'[1]TCE - ANEXO III - Preencher'!E634</f>
        <v>MARIA ANUNCIADA DA SILVA BATISTA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2235-05</v>
      </c>
      <c r="G625" s="13" t="str">
        <f>IF('[1]TCE - ANEXO III - Preencher'!H634="","",'[1]TCE - ANEXO III - Preencher'!H634)</f>
        <v>02/2023</v>
      </c>
      <c r="H625" s="14">
        <f>'[1]TCE - ANEXO III - Preencher'!I634</f>
        <v>0</v>
      </c>
      <c r="I625" s="14">
        <f>'[1]TCE - ANEXO III - Preencher'!J634</f>
        <v>323.44240000000002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1.6786734693877501</v>
      </c>
      <c r="O625" s="15">
        <f>'[1]TCE - ANEXO III - Preencher'!P634</f>
        <v>0</v>
      </c>
      <c r="P625" s="16">
        <f t="shared" si="56"/>
        <v>1.6786734693877501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325.1210734693878</v>
      </c>
    </row>
    <row r="626" spans="1:28" x14ac:dyDescent="0.25">
      <c r="A626" s="8">
        <f>IFERROR(VLOOKUP(B626,'[1]DADOS (OCULTAR)'!$Q$3:$S$135,3,0),"")</f>
        <v>9039744000860</v>
      </c>
      <c r="B626" s="9" t="str">
        <f>'[1]TCE - ANEXO III - Preencher'!C635</f>
        <v>HOSPITAL DOM HÉLDER CÂMARA - CG. Nº 018/2022</v>
      </c>
      <c r="C626" s="10"/>
      <c r="D626" s="11" t="str">
        <f>'[1]TCE - ANEXO III - Preencher'!E635</f>
        <v>MARIA APARECIDA DA SILVA ARRUDA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3222-05</v>
      </c>
      <c r="G626" s="13" t="str">
        <f>IF('[1]TCE - ANEXO III - Preencher'!H635="","",'[1]TCE - ANEXO III - Preencher'!H635)</f>
        <v>02/2023</v>
      </c>
      <c r="H626" s="14">
        <f>'[1]TCE - ANEXO III - Preencher'!I635</f>
        <v>0</v>
      </c>
      <c r="I626" s="14">
        <f>'[1]TCE - ANEXO III - Preencher'!J635</f>
        <v>124.992</v>
      </c>
      <c r="J626" s="14">
        <f>'[1]TCE - ANEXO III - Preencher'!K635</f>
        <v>0</v>
      </c>
      <c r="K626" s="15">
        <f>'[1]TCE - ANEXO III - Preencher'!L635</f>
        <v>185.13921108741999</v>
      </c>
      <c r="L626" s="15">
        <f>'[1]TCE - ANEXO III - Preencher'!M635</f>
        <v>26.04</v>
      </c>
      <c r="M626" s="15">
        <f t="shared" si="55"/>
        <v>159.09921108742</v>
      </c>
      <c r="N626" s="15">
        <f>'[1]TCE - ANEXO III - Preencher'!O635</f>
        <v>1.6786734693877501</v>
      </c>
      <c r="O626" s="15">
        <f>'[1]TCE - ANEXO III - Preencher'!P635</f>
        <v>0</v>
      </c>
      <c r="P626" s="16">
        <f t="shared" si="56"/>
        <v>1.6786734693877501</v>
      </c>
      <c r="Q626" s="15">
        <f>'[1]TCE - ANEXO III - Preencher'!R635</f>
        <v>339.410381282495</v>
      </c>
      <c r="R626" s="15">
        <f>'[1]TCE - ANEXO III - Preencher'!S635</f>
        <v>78.12</v>
      </c>
      <c r="S626" s="16">
        <f t="shared" si="57"/>
        <v>261.29038128249499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547.0602658393027</v>
      </c>
    </row>
    <row r="627" spans="1:28" x14ac:dyDescent="0.25">
      <c r="A627" s="8">
        <f>IFERROR(VLOOKUP(B627,'[1]DADOS (OCULTAR)'!$Q$3:$S$135,3,0),"")</f>
        <v>9039744000860</v>
      </c>
      <c r="B627" s="9" t="str">
        <f>'[1]TCE - ANEXO III - Preencher'!C636</f>
        <v>HOSPITAL DOM HÉLDER CÂMARA - CG. Nº 018/2022</v>
      </c>
      <c r="C627" s="10"/>
      <c r="D627" s="11" t="str">
        <f>'[1]TCE - ANEXO III - Preencher'!E636</f>
        <v>MARIA APARECIDA FERREIRA DA SILVA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3222-05</v>
      </c>
      <c r="G627" s="13" t="str">
        <f>IF('[1]TCE - ANEXO III - Preencher'!H636="","",'[1]TCE - ANEXO III - Preencher'!H636)</f>
        <v>02/2023</v>
      </c>
      <c r="H627" s="14">
        <f>'[1]TCE - ANEXO III - Preencher'!I636</f>
        <v>0</v>
      </c>
      <c r="I627" s="14">
        <f>'[1]TCE - ANEXO III - Preencher'!J636</f>
        <v>140.61600000000001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1.6786734693877501</v>
      </c>
      <c r="O627" s="15">
        <f>'[1]TCE - ANEXO III - Preencher'!P636</f>
        <v>0</v>
      </c>
      <c r="P627" s="16">
        <f t="shared" si="56"/>
        <v>1.6786734693877501</v>
      </c>
      <c r="Q627" s="15">
        <f>'[1]TCE - ANEXO III - Preencher'!R636</f>
        <v>339.410381282495</v>
      </c>
      <c r="R627" s="15">
        <f>'[1]TCE - ANEXO III - Preencher'!S636</f>
        <v>78.12</v>
      </c>
      <c r="S627" s="16">
        <f t="shared" si="57"/>
        <v>261.29038128249499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403.58505475188275</v>
      </c>
    </row>
    <row r="628" spans="1:28" x14ac:dyDescent="0.25">
      <c r="A628" s="8">
        <f>IFERROR(VLOOKUP(B628,'[1]DADOS (OCULTAR)'!$Q$3:$S$135,3,0),"")</f>
        <v>9039744000860</v>
      </c>
      <c r="B628" s="9" t="str">
        <f>'[1]TCE - ANEXO III - Preencher'!C637</f>
        <v>HOSPITAL DOM HÉLDER CÂMARA - CG. Nº 018/2022</v>
      </c>
      <c r="C628" s="10"/>
      <c r="D628" s="11" t="str">
        <f>'[1]TCE - ANEXO III - Preencher'!E637</f>
        <v>MARIA AUGUSTA GOMES DOS SANTOS SILVA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3222-05</v>
      </c>
      <c r="G628" s="13" t="str">
        <f>IF('[1]TCE - ANEXO III - Preencher'!H637="","",'[1]TCE - ANEXO III - Preencher'!H637)</f>
        <v>02/2023</v>
      </c>
      <c r="H628" s="14">
        <f>'[1]TCE - ANEXO III - Preencher'!I637</f>
        <v>0</v>
      </c>
      <c r="I628" s="14">
        <f>'[1]TCE - ANEXO III - Preencher'!J637</f>
        <v>135.06960000000001</v>
      </c>
      <c r="J628" s="14">
        <f>'[1]TCE - ANEXO III - Preencher'!K637</f>
        <v>0</v>
      </c>
      <c r="K628" s="15">
        <f>'[1]TCE - ANEXO III - Preencher'!L637</f>
        <v>185.13921108741999</v>
      </c>
      <c r="L628" s="15">
        <f>'[1]TCE - ANEXO III - Preencher'!M637</f>
        <v>26.04</v>
      </c>
      <c r="M628" s="15">
        <f t="shared" si="55"/>
        <v>159.09921108742</v>
      </c>
      <c r="N628" s="15">
        <f>'[1]TCE - ANEXO III - Preencher'!O637</f>
        <v>1.6786734693877501</v>
      </c>
      <c r="O628" s="15">
        <f>'[1]TCE - ANEXO III - Preencher'!P637</f>
        <v>0</v>
      </c>
      <c r="P628" s="16">
        <f t="shared" si="56"/>
        <v>1.6786734693877501</v>
      </c>
      <c r="Q628" s="15">
        <f>'[1]TCE - ANEXO III - Preencher'!R637</f>
        <v>339.410381282495</v>
      </c>
      <c r="R628" s="15">
        <f>'[1]TCE - ANEXO III - Preencher'!S637</f>
        <v>78.12</v>
      </c>
      <c r="S628" s="16">
        <f t="shared" si="57"/>
        <v>261.29038128249499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557.13786583930278</v>
      </c>
    </row>
    <row r="629" spans="1:28" x14ac:dyDescent="0.25">
      <c r="A629" s="8">
        <f>IFERROR(VLOOKUP(B629,'[1]DADOS (OCULTAR)'!$Q$3:$S$135,3,0),"")</f>
        <v>9039744000860</v>
      </c>
      <c r="B629" s="9" t="str">
        <f>'[1]TCE - ANEXO III - Preencher'!C638</f>
        <v>HOSPITAL DOM HÉLDER CÂMARA - CG. Nº 018/2022</v>
      </c>
      <c r="C629" s="10"/>
      <c r="D629" s="11" t="str">
        <f>'[1]TCE - ANEXO III - Preencher'!E638</f>
        <v>MARIA BERENICE SANTANA DE CARVALHO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3222-05</v>
      </c>
      <c r="G629" s="13" t="str">
        <f>IF('[1]TCE - ANEXO III - Preencher'!H638="","",'[1]TCE - ANEXO III - Preencher'!H638)</f>
        <v>02/2023</v>
      </c>
      <c r="H629" s="14">
        <f>'[1]TCE - ANEXO III - Preencher'!I638</f>
        <v>0</v>
      </c>
      <c r="I629" s="14">
        <f>'[1]TCE - ANEXO III - Preencher'!J638</f>
        <v>138.7792</v>
      </c>
      <c r="J629" s="14">
        <f>'[1]TCE - ANEXO III - Preencher'!K638</f>
        <v>0</v>
      </c>
      <c r="K629" s="15">
        <f>'[1]TCE - ANEXO III - Preencher'!L638</f>
        <v>185.13921108741999</v>
      </c>
      <c r="L629" s="15">
        <f>'[1]TCE - ANEXO III - Preencher'!M638</f>
        <v>26.04</v>
      </c>
      <c r="M629" s="15">
        <f t="shared" si="55"/>
        <v>159.09921108742</v>
      </c>
      <c r="N629" s="15">
        <f>'[1]TCE - ANEXO III - Preencher'!O638</f>
        <v>1.6786734693877501</v>
      </c>
      <c r="O629" s="15">
        <f>'[1]TCE - ANEXO III - Preencher'!P638</f>
        <v>0</v>
      </c>
      <c r="P629" s="16">
        <f t="shared" si="56"/>
        <v>1.6786734693877501</v>
      </c>
      <c r="Q629" s="15">
        <f>'[1]TCE - ANEXO III - Preencher'!R638</f>
        <v>339.410381282495</v>
      </c>
      <c r="R629" s="15">
        <f>'[1]TCE - ANEXO III - Preencher'!S638</f>
        <v>78.12</v>
      </c>
      <c r="S629" s="16">
        <f t="shared" si="57"/>
        <v>261.29038128249499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560.84746583930269</v>
      </c>
    </row>
    <row r="630" spans="1:28" x14ac:dyDescent="0.25">
      <c r="A630" s="8">
        <f>IFERROR(VLOOKUP(B630,'[1]DADOS (OCULTAR)'!$Q$3:$S$135,3,0),"")</f>
        <v>9039744000860</v>
      </c>
      <c r="B630" s="9" t="str">
        <f>'[1]TCE - ANEXO III - Preencher'!C639</f>
        <v>HOSPITAL DOM HÉLDER CÂMARA - CG. Nº 018/2022</v>
      </c>
      <c r="C630" s="10"/>
      <c r="D630" s="11" t="str">
        <f>'[1]TCE - ANEXO III - Preencher'!E639</f>
        <v>MARIA BETANIA SOUZA RODRIGUES</v>
      </c>
      <c r="E630" s="9" t="str">
        <f>IF('[1]TCE - ANEXO III - Preencher'!F639="4 - Assistência Odontológica","2 - Outros Profissionais da Saúde",'[1]TCE - ANEXO III - Preencher'!F639)</f>
        <v>3 - Administrativo</v>
      </c>
      <c r="F630" s="12" t="str">
        <f>'[1]TCE - ANEXO III - Preencher'!G639</f>
        <v>5163-45</v>
      </c>
      <c r="G630" s="13" t="str">
        <f>IF('[1]TCE - ANEXO III - Preencher'!H639="","",'[1]TCE - ANEXO III - Preencher'!H639)</f>
        <v>02/2023</v>
      </c>
      <c r="H630" s="14">
        <f>'[1]TCE - ANEXO III - Preencher'!I639</f>
        <v>0</v>
      </c>
      <c r="I630" s="14">
        <f>'[1]TCE - ANEXO III - Preencher'!J639</f>
        <v>145.6448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1.6786734693877501</v>
      </c>
      <c r="O630" s="15">
        <f>'[1]TCE - ANEXO III - Preencher'!P639</f>
        <v>0</v>
      </c>
      <c r="P630" s="16">
        <f t="shared" si="56"/>
        <v>1.6786734693877501</v>
      </c>
      <c r="Q630" s="15">
        <f>'[1]TCE - ANEXO III - Preencher'!R639</f>
        <v>339.410381282495</v>
      </c>
      <c r="R630" s="15">
        <f>'[1]TCE - ANEXO III - Preencher'!S639</f>
        <v>78.12</v>
      </c>
      <c r="S630" s="16">
        <f t="shared" si="57"/>
        <v>261.29038128249499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408.61385475188274</v>
      </c>
    </row>
    <row r="631" spans="1:28" x14ac:dyDescent="0.25">
      <c r="A631" s="8">
        <f>IFERROR(VLOOKUP(B631,'[1]DADOS (OCULTAR)'!$Q$3:$S$135,3,0),"")</f>
        <v>9039744000860</v>
      </c>
      <c r="B631" s="9" t="str">
        <f>'[1]TCE - ANEXO III - Preencher'!C640</f>
        <v>HOSPITAL DOM HÉLDER CÂMARA - CG. Nº 018/2022</v>
      </c>
      <c r="C631" s="10"/>
      <c r="D631" s="11" t="str">
        <f>'[1]TCE - ANEXO III - Preencher'!E640</f>
        <v>MARIA CAROLINA DE ARAUJO CUNHA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2235-05</v>
      </c>
      <c r="G631" s="13" t="str">
        <f>IF('[1]TCE - ANEXO III - Preencher'!H640="","",'[1]TCE - ANEXO III - Preencher'!H640)</f>
        <v>02/2023</v>
      </c>
      <c r="H631" s="14">
        <f>'[1]TCE - ANEXO III - Preencher'!I640</f>
        <v>0</v>
      </c>
      <c r="I631" s="14">
        <f>'[1]TCE - ANEXO III - Preencher'!J640</f>
        <v>323.44240000000002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1.6786734693877501</v>
      </c>
      <c r="O631" s="15">
        <f>'[1]TCE - ANEXO III - Preencher'!P640</f>
        <v>0</v>
      </c>
      <c r="P631" s="16">
        <f t="shared" si="56"/>
        <v>1.6786734693877501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325.1210734693878</v>
      </c>
    </row>
    <row r="632" spans="1:28" x14ac:dyDescent="0.25">
      <c r="A632" s="8">
        <f>IFERROR(VLOOKUP(B632,'[1]DADOS (OCULTAR)'!$Q$3:$S$135,3,0),"")</f>
        <v>9039744000860</v>
      </c>
      <c r="B632" s="9" t="str">
        <f>'[1]TCE - ANEXO III - Preencher'!C641</f>
        <v>HOSPITAL DOM HÉLDER CÂMARA - CG. Nº 018/2022</v>
      </c>
      <c r="C632" s="10"/>
      <c r="D632" s="11" t="str">
        <f>'[1]TCE - ANEXO III - Preencher'!E641</f>
        <v>MARIA CAROLINE DA SILVA FRANCA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2235-05</v>
      </c>
      <c r="G632" s="13" t="str">
        <f>IF('[1]TCE - ANEXO III - Preencher'!H641="","",'[1]TCE - ANEXO III - Preencher'!H641)</f>
        <v>02/2023</v>
      </c>
      <c r="H632" s="14">
        <f>'[1]TCE - ANEXO III - Preencher'!I641</f>
        <v>0</v>
      </c>
      <c r="I632" s="14">
        <f>'[1]TCE - ANEXO III - Preencher'!J641</f>
        <v>348.94720000000001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1.6786734693877501</v>
      </c>
      <c r="O632" s="15">
        <f>'[1]TCE - ANEXO III - Preencher'!P641</f>
        <v>0</v>
      </c>
      <c r="P632" s="16">
        <f t="shared" si="56"/>
        <v>1.6786734693877501</v>
      </c>
      <c r="Q632" s="15">
        <f>'[1]TCE - ANEXO III - Preencher'!R641</f>
        <v>339.410381282495</v>
      </c>
      <c r="R632" s="15">
        <f>'[1]TCE - ANEXO III - Preencher'!S641</f>
        <v>131.99</v>
      </c>
      <c r="S632" s="16">
        <f t="shared" si="57"/>
        <v>207.42038128249499</v>
      </c>
      <c r="T632" s="15">
        <f>'[1]TCE - ANEXO III - Preencher'!U641</f>
        <v>110.51</v>
      </c>
      <c r="U632" s="15">
        <f>'[1]TCE - ANEXO III - Preencher'!V641</f>
        <v>0</v>
      </c>
      <c r="V632" s="16">
        <f t="shared" si="58"/>
        <v>110.51</v>
      </c>
      <c r="W632" s="17" t="str">
        <f>IF('[1]TCE - ANEXO III - Preencher'!X641="","",'[1]TCE - ANEXO III - Preencher'!X641)</f>
        <v>AUXÍLIO CRECHE</v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668.55625475188276</v>
      </c>
    </row>
    <row r="633" spans="1:28" x14ac:dyDescent="0.25">
      <c r="A633" s="8">
        <f>IFERROR(VLOOKUP(B633,'[1]DADOS (OCULTAR)'!$Q$3:$S$135,3,0),"")</f>
        <v>9039744000860</v>
      </c>
      <c r="B633" s="9" t="str">
        <f>'[1]TCE - ANEXO III - Preencher'!C642</f>
        <v>HOSPITAL DOM HÉLDER CÂMARA - CG. Nº 018/2022</v>
      </c>
      <c r="C633" s="10"/>
      <c r="D633" s="11" t="str">
        <f>'[1]TCE - ANEXO III - Preencher'!E642</f>
        <v>MARIA CASSIA DE MORAES GUERRA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2515-10</v>
      </c>
      <c r="G633" s="13" t="str">
        <f>IF('[1]TCE - ANEXO III - Preencher'!H642="","",'[1]TCE - ANEXO III - Preencher'!H642)</f>
        <v>02/2023</v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1.6786734693877501</v>
      </c>
      <c r="O633" s="15">
        <f>'[1]TCE - ANEXO III - Preencher'!P642</f>
        <v>0</v>
      </c>
      <c r="P633" s="16">
        <f t="shared" si="56"/>
        <v>1.6786734693877501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1.6786734693877501</v>
      </c>
    </row>
    <row r="634" spans="1:28" x14ac:dyDescent="0.25">
      <c r="A634" s="8">
        <f>IFERROR(VLOOKUP(B634,'[1]DADOS (OCULTAR)'!$Q$3:$S$135,3,0),"")</f>
        <v>9039744000860</v>
      </c>
      <c r="B634" s="9" t="str">
        <f>'[1]TCE - ANEXO III - Preencher'!C643</f>
        <v>HOSPITAL DOM HÉLDER CÂMARA - CG. Nº 018/2022</v>
      </c>
      <c r="C634" s="10"/>
      <c r="D634" s="11" t="str">
        <f>'[1]TCE - ANEXO III - Preencher'!E643</f>
        <v>MARIA CECILIA DO NASCIMENTO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2516-05</v>
      </c>
      <c r="G634" s="13" t="str">
        <f>IF('[1]TCE - ANEXO III - Preencher'!H643="","",'[1]TCE - ANEXO III - Preencher'!H643)</f>
        <v>02/2023</v>
      </c>
      <c r="H634" s="14">
        <f>'[1]TCE - ANEXO III - Preencher'!I643</f>
        <v>0</v>
      </c>
      <c r="I634" s="14">
        <f>'[1]TCE - ANEXO III - Preencher'!J643</f>
        <v>261.85599999999999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1.6786734693877501</v>
      </c>
      <c r="O634" s="15">
        <f>'[1]TCE - ANEXO III - Preencher'!P643</f>
        <v>0</v>
      </c>
      <c r="P634" s="16">
        <f t="shared" si="56"/>
        <v>1.6786734693877501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263.53467346938777</v>
      </c>
    </row>
    <row r="635" spans="1:28" x14ac:dyDescent="0.25">
      <c r="A635" s="8">
        <f>IFERROR(VLOOKUP(B635,'[1]DADOS (OCULTAR)'!$Q$3:$S$135,3,0),"")</f>
        <v>9039744000860</v>
      </c>
      <c r="B635" s="9" t="str">
        <f>'[1]TCE - ANEXO III - Preencher'!C644</f>
        <v>HOSPITAL DOM HÉLDER CÂMARA - CG. Nº 018/2022</v>
      </c>
      <c r="C635" s="10"/>
      <c r="D635" s="11" t="str">
        <f>'[1]TCE - ANEXO III - Preencher'!E644</f>
        <v>MARIA CLARA COCINA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2235-05</v>
      </c>
      <c r="G635" s="13" t="str">
        <f>IF('[1]TCE - ANEXO III - Preencher'!H644="","",'[1]TCE - ANEXO III - Preencher'!H644)</f>
        <v>02/2023</v>
      </c>
      <c r="H635" s="14">
        <f>'[1]TCE - ANEXO III - Preencher'!I644</f>
        <v>0</v>
      </c>
      <c r="I635" s="14">
        <f>'[1]TCE - ANEXO III - Preencher'!J644</f>
        <v>303.62079999999997</v>
      </c>
      <c r="J635" s="14">
        <f>'[1]TCE - ANEXO III - Preencher'!K644</f>
        <v>0</v>
      </c>
      <c r="K635" s="15">
        <f>'[1]TCE - ANEXO III - Preencher'!L644</f>
        <v>185.13921108741999</v>
      </c>
      <c r="L635" s="15">
        <f>'[1]TCE - ANEXO III - Preencher'!M644</f>
        <v>3.3</v>
      </c>
      <c r="M635" s="15">
        <f t="shared" si="55"/>
        <v>181.83921108741998</v>
      </c>
      <c r="N635" s="15">
        <f>'[1]TCE - ANEXO III - Preencher'!O644</f>
        <v>1.6786734693877501</v>
      </c>
      <c r="O635" s="15">
        <f>'[1]TCE - ANEXO III - Preencher'!P644</f>
        <v>0</v>
      </c>
      <c r="P635" s="16">
        <f t="shared" si="56"/>
        <v>1.6786734693877501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110.51</v>
      </c>
      <c r="U635" s="15">
        <f>'[1]TCE - ANEXO III - Preencher'!V644</f>
        <v>0</v>
      </c>
      <c r="V635" s="16">
        <f t="shared" si="58"/>
        <v>110.51</v>
      </c>
      <c r="W635" s="17" t="str">
        <f>IF('[1]TCE - ANEXO III - Preencher'!X644="","",'[1]TCE - ANEXO III - Preencher'!X644)</f>
        <v>AUXÍLIO CRECHE</v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597.64868455680778</v>
      </c>
    </row>
    <row r="636" spans="1:28" x14ac:dyDescent="0.25">
      <c r="A636" s="8">
        <f>IFERROR(VLOOKUP(B636,'[1]DADOS (OCULTAR)'!$Q$3:$S$135,3,0),"")</f>
        <v>9039744000860</v>
      </c>
      <c r="B636" s="9" t="str">
        <f>'[1]TCE - ANEXO III - Preencher'!C645</f>
        <v>HOSPITAL DOM HÉLDER CÂMARA - CG. Nº 018/2022</v>
      </c>
      <c r="C636" s="10"/>
      <c r="D636" s="11" t="str">
        <f>'[1]TCE - ANEXO III - Preencher'!E645</f>
        <v>MARIA DA SOLEDADE DE OLIVEIRA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3222-05</v>
      </c>
      <c r="G636" s="13" t="str">
        <f>IF('[1]TCE - ANEXO III - Preencher'!H645="","",'[1]TCE - ANEXO III - Preencher'!H645)</f>
        <v>02/2023</v>
      </c>
      <c r="H636" s="14">
        <f>'[1]TCE - ANEXO III - Preencher'!I645</f>
        <v>0</v>
      </c>
      <c r="I636" s="14">
        <f>'[1]TCE - ANEXO III - Preencher'!J645</f>
        <v>145.82400000000001</v>
      </c>
      <c r="J636" s="14">
        <f>'[1]TCE - ANEXO III - Preencher'!K645</f>
        <v>0</v>
      </c>
      <c r="K636" s="15">
        <f>'[1]TCE - ANEXO III - Preencher'!L645</f>
        <v>185.13921108741999</v>
      </c>
      <c r="L636" s="15">
        <f>'[1]TCE - ANEXO III - Preencher'!M645</f>
        <v>26.04</v>
      </c>
      <c r="M636" s="15">
        <f t="shared" si="55"/>
        <v>159.09921108742</v>
      </c>
      <c r="N636" s="15">
        <f>'[1]TCE - ANEXO III - Preencher'!O645</f>
        <v>1.6786734693877501</v>
      </c>
      <c r="O636" s="15">
        <f>'[1]TCE - ANEXO III - Preencher'!P645</f>
        <v>0</v>
      </c>
      <c r="P636" s="16">
        <f t="shared" si="56"/>
        <v>1.6786734693877501</v>
      </c>
      <c r="Q636" s="15">
        <f>'[1]TCE - ANEXO III - Preencher'!R645</f>
        <v>339.410381282495</v>
      </c>
      <c r="R636" s="15">
        <f>'[1]TCE - ANEXO III - Preencher'!S645</f>
        <v>78.12</v>
      </c>
      <c r="S636" s="16">
        <f t="shared" si="57"/>
        <v>261.29038128249499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567.89226583930281</v>
      </c>
    </row>
    <row r="637" spans="1:28" x14ac:dyDescent="0.25">
      <c r="A637" s="8">
        <f>IFERROR(VLOOKUP(B637,'[1]DADOS (OCULTAR)'!$Q$3:$S$135,3,0),"")</f>
        <v>9039744000860</v>
      </c>
      <c r="B637" s="9" t="str">
        <f>'[1]TCE - ANEXO III - Preencher'!C646</f>
        <v>HOSPITAL DOM HÉLDER CÂMARA - CG. Nº 018/2022</v>
      </c>
      <c r="C637" s="10"/>
      <c r="D637" s="11" t="str">
        <f>'[1]TCE - ANEXO III - Preencher'!E646</f>
        <v>MARIA DANIELA SILVA DE SANTANA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3222-05</v>
      </c>
      <c r="G637" s="13" t="str">
        <f>IF('[1]TCE - ANEXO III - Preencher'!H646="","",'[1]TCE - ANEXO III - Preencher'!H646)</f>
        <v>02/2023</v>
      </c>
      <c r="H637" s="14">
        <f>'[1]TCE - ANEXO III - Preencher'!I646</f>
        <v>0</v>
      </c>
      <c r="I637" s="14">
        <f>'[1]TCE - ANEXO III - Preencher'!J646</f>
        <v>148.1344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1.6786734693877501</v>
      </c>
      <c r="O637" s="15">
        <f>'[1]TCE - ANEXO III - Preencher'!P646</f>
        <v>0</v>
      </c>
      <c r="P637" s="16">
        <f t="shared" si="56"/>
        <v>1.6786734693877501</v>
      </c>
      <c r="Q637" s="15">
        <f>'[1]TCE - ANEXO III - Preencher'!R646</f>
        <v>339.410381282495</v>
      </c>
      <c r="R637" s="15">
        <f>'[1]TCE - ANEXO III - Preencher'!S646</f>
        <v>78.12</v>
      </c>
      <c r="S637" s="16">
        <f t="shared" si="57"/>
        <v>261.29038128249499</v>
      </c>
      <c r="T637" s="15">
        <f>'[1]TCE - ANEXO III - Preencher'!U646</f>
        <v>69.41</v>
      </c>
      <c r="U637" s="15">
        <f>'[1]TCE - ANEXO III - Preencher'!V646</f>
        <v>0</v>
      </c>
      <c r="V637" s="16">
        <f t="shared" si="58"/>
        <v>69.41</v>
      </c>
      <c r="W637" s="17" t="str">
        <f>IF('[1]TCE - ANEXO III - Preencher'!X646="","",'[1]TCE - ANEXO III - Preencher'!X646)</f>
        <v>AUXÍLIO CRECHE</v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480.5134547518827</v>
      </c>
    </row>
    <row r="638" spans="1:28" x14ac:dyDescent="0.25">
      <c r="A638" s="8">
        <f>IFERROR(VLOOKUP(B638,'[1]DADOS (OCULTAR)'!$Q$3:$S$135,3,0),"")</f>
        <v>9039744000860</v>
      </c>
      <c r="B638" s="9" t="str">
        <f>'[1]TCE - ANEXO III - Preencher'!C647</f>
        <v>HOSPITAL DOM HÉLDER CÂMARA - CG. Nº 018/2022</v>
      </c>
      <c r="C638" s="10"/>
      <c r="D638" s="11" t="str">
        <f>'[1]TCE - ANEXO III - Preencher'!E647</f>
        <v>MARIA DE FATIMA DE SOUZA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3222-05</v>
      </c>
      <c r="G638" s="13" t="str">
        <f>IF('[1]TCE - ANEXO III - Preencher'!H647="","",'[1]TCE - ANEXO III - Preencher'!H647)</f>
        <v>02/2023</v>
      </c>
      <c r="H638" s="14">
        <f>'[1]TCE - ANEXO III - Preencher'!I647</f>
        <v>0</v>
      </c>
      <c r="I638" s="14">
        <f>'[1]TCE - ANEXO III - Preencher'!J647</f>
        <v>137.72239999999999</v>
      </c>
      <c r="J638" s="14">
        <f>'[1]TCE - ANEXO III - Preencher'!K647</f>
        <v>0</v>
      </c>
      <c r="K638" s="15">
        <f>'[1]TCE - ANEXO III - Preencher'!L647</f>
        <v>185.13921108741999</v>
      </c>
      <c r="L638" s="15">
        <f>'[1]TCE - ANEXO III - Preencher'!M647</f>
        <v>26.04</v>
      </c>
      <c r="M638" s="15">
        <f t="shared" si="55"/>
        <v>159.09921108742</v>
      </c>
      <c r="N638" s="15">
        <f>'[1]TCE - ANEXO III - Preencher'!O647</f>
        <v>1.6786734693877501</v>
      </c>
      <c r="O638" s="15">
        <f>'[1]TCE - ANEXO III - Preencher'!P647</f>
        <v>0</v>
      </c>
      <c r="P638" s="16">
        <f t="shared" si="56"/>
        <v>1.6786734693877501</v>
      </c>
      <c r="Q638" s="15">
        <f>'[1]TCE - ANEXO III - Preencher'!R647</f>
        <v>339.410381282495</v>
      </c>
      <c r="R638" s="15">
        <f>'[1]TCE - ANEXO III - Preencher'!S647</f>
        <v>78.12</v>
      </c>
      <c r="S638" s="16">
        <f t="shared" si="57"/>
        <v>261.29038128249499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559.79066583930285</v>
      </c>
    </row>
    <row r="639" spans="1:28" x14ac:dyDescent="0.25">
      <c r="A639" s="8">
        <f>IFERROR(VLOOKUP(B639,'[1]DADOS (OCULTAR)'!$Q$3:$S$135,3,0),"")</f>
        <v>9039744000860</v>
      </c>
      <c r="B639" s="9" t="str">
        <f>'[1]TCE - ANEXO III - Preencher'!C648</f>
        <v>HOSPITAL DOM HÉLDER CÂMARA - CG. Nº 018/2022</v>
      </c>
      <c r="C639" s="10"/>
      <c r="D639" s="11" t="str">
        <f>'[1]TCE - ANEXO III - Preencher'!E648</f>
        <v>MARIA DE FATIMA DE SOUZA LAGES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7664-20</v>
      </c>
      <c r="G639" s="13" t="str">
        <f>IF('[1]TCE - ANEXO III - Preencher'!H648="","",'[1]TCE - ANEXO III - Preencher'!H648)</f>
        <v>02/2023</v>
      </c>
      <c r="H639" s="14">
        <f>'[1]TCE - ANEXO III - Preencher'!I648</f>
        <v>0</v>
      </c>
      <c r="I639" s="14">
        <f>'[1]TCE - ANEXO III - Preencher'!J648</f>
        <v>140.124</v>
      </c>
      <c r="J639" s="14">
        <f>'[1]TCE - ANEXO III - Preencher'!K648</f>
        <v>0</v>
      </c>
      <c r="K639" s="15">
        <f>'[1]TCE - ANEXO III - Preencher'!L648</f>
        <v>185.13921108741999</v>
      </c>
      <c r="L639" s="15">
        <f>'[1]TCE - ANEXO III - Preencher'!M648</f>
        <v>26.04</v>
      </c>
      <c r="M639" s="15">
        <f t="shared" si="55"/>
        <v>159.09921108742</v>
      </c>
      <c r="N639" s="15">
        <f>'[1]TCE - ANEXO III - Preencher'!O648</f>
        <v>1.6786734693877501</v>
      </c>
      <c r="O639" s="15">
        <f>'[1]TCE - ANEXO III - Preencher'!P648</f>
        <v>0</v>
      </c>
      <c r="P639" s="16">
        <f t="shared" si="56"/>
        <v>1.6786734693877501</v>
      </c>
      <c r="Q639" s="15">
        <f>'[1]TCE - ANEXO III - Preencher'!R648</f>
        <v>339.410381282495</v>
      </c>
      <c r="R639" s="15">
        <f>'[1]TCE - ANEXO III - Preencher'!S648</f>
        <v>35.28</v>
      </c>
      <c r="S639" s="16">
        <f t="shared" si="57"/>
        <v>304.13038128249502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605.0322658393028</v>
      </c>
    </row>
    <row r="640" spans="1:28" x14ac:dyDescent="0.25">
      <c r="A640" s="8">
        <f>IFERROR(VLOOKUP(B640,'[1]DADOS (OCULTAR)'!$Q$3:$S$135,3,0),"")</f>
        <v>9039744000860</v>
      </c>
      <c r="B640" s="9" t="str">
        <f>'[1]TCE - ANEXO III - Preencher'!C649</f>
        <v>HOSPITAL DOM HÉLDER CÂMARA - CG. Nº 018/2022</v>
      </c>
      <c r="C640" s="10"/>
      <c r="D640" s="11" t="str">
        <f>'[1]TCE - ANEXO III - Preencher'!E649</f>
        <v>MARIA DEVIRLENE DA SILVA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3222-05</v>
      </c>
      <c r="G640" s="13" t="str">
        <f>IF('[1]TCE - ANEXO III - Preencher'!H649="","",'[1]TCE - ANEXO III - Preencher'!H649)</f>
        <v>02/2023</v>
      </c>
      <c r="H640" s="14">
        <f>'[1]TCE - ANEXO III - Preencher'!I649</f>
        <v>0</v>
      </c>
      <c r="I640" s="14">
        <f>'[1]TCE - ANEXO III - Preencher'!J649</f>
        <v>139.83920000000001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1.6786734693877501</v>
      </c>
      <c r="O640" s="15">
        <f>'[1]TCE - ANEXO III - Preencher'!P649</f>
        <v>0</v>
      </c>
      <c r="P640" s="16">
        <f t="shared" si="56"/>
        <v>1.6786734693877501</v>
      </c>
      <c r="Q640" s="15">
        <f>'[1]TCE - ANEXO III - Preencher'!R649</f>
        <v>339.410381282495</v>
      </c>
      <c r="R640" s="15">
        <f>'[1]TCE - ANEXO III - Preencher'!S649</f>
        <v>71.87</v>
      </c>
      <c r="S640" s="16">
        <f t="shared" si="57"/>
        <v>267.54038128249499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409.05825475188271</v>
      </c>
    </row>
    <row r="641" spans="1:28" x14ac:dyDescent="0.25">
      <c r="A641" s="8">
        <f>IFERROR(VLOOKUP(B641,'[1]DADOS (OCULTAR)'!$Q$3:$S$135,3,0),"")</f>
        <v>9039744000860</v>
      </c>
      <c r="B641" s="9" t="str">
        <f>'[1]TCE - ANEXO III - Preencher'!C650</f>
        <v>HOSPITAL DOM HÉLDER CÂMARA - CG. Nº 018/2022</v>
      </c>
      <c r="C641" s="10"/>
      <c r="D641" s="11" t="str">
        <f>'[1]TCE - ANEXO III - Preencher'!E650</f>
        <v>MARIA DO CARMO DE SANTANA SILVA</v>
      </c>
      <c r="E641" s="9" t="str">
        <f>IF('[1]TCE - ANEXO III - Preencher'!F650="4 - Assistência Odontológica","2 - Outros Profissionais da Saúde",'[1]TCE - ANEXO III - Preencher'!F650)</f>
        <v>3 - Administrativo</v>
      </c>
      <c r="F641" s="12" t="str">
        <f>'[1]TCE - ANEXO III - Preencher'!G650</f>
        <v>4110-10</v>
      </c>
      <c r="G641" s="13" t="str">
        <f>IF('[1]TCE - ANEXO III - Preencher'!H650="","",'[1]TCE - ANEXO III - Preencher'!H650)</f>
        <v>02/2023</v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1.6786734693877501</v>
      </c>
      <c r="O641" s="15">
        <f>'[1]TCE - ANEXO III - Preencher'!P650</f>
        <v>0</v>
      </c>
      <c r="P641" s="16">
        <f t="shared" si="56"/>
        <v>1.6786734693877501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1.6786734693877501</v>
      </c>
    </row>
    <row r="642" spans="1:28" x14ac:dyDescent="0.25">
      <c r="A642" s="8">
        <f>IFERROR(VLOOKUP(B642,'[1]DADOS (OCULTAR)'!$Q$3:$S$135,3,0),"")</f>
        <v>9039744000860</v>
      </c>
      <c r="B642" s="9" t="str">
        <f>'[1]TCE - ANEXO III - Preencher'!C651</f>
        <v>HOSPITAL DOM HÉLDER CÂMARA - CG. Nº 018/2022</v>
      </c>
      <c r="C642" s="10"/>
      <c r="D642" s="11" t="str">
        <f>'[1]TCE - ANEXO III - Preencher'!E651</f>
        <v>MARIA DO SOCORRO BATISTA DOS SANTOS SOUZA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3222-05</v>
      </c>
      <c r="G642" s="13" t="str">
        <f>IF('[1]TCE - ANEXO III - Preencher'!H651="","",'[1]TCE - ANEXO III - Preencher'!H651)</f>
        <v>02/2023</v>
      </c>
      <c r="H642" s="14">
        <f>'[1]TCE - ANEXO III - Preencher'!I651</f>
        <v>0</v>
      </c>
      <c r="I642" s="14">
        <f>'[1]TCE - ANEXO III - Preencher'!J651</f>
        <v>145.82400000000001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1.6786734693877501</v>
      </c>
      <c r="O642" s="15">
        <f>'[1]TCE - ANEXO III - Preencher'!P651</f>
        <v>0</v>
      </c>
      <c r="P642" s="16">
        <f t="shared" si="56"/>
        <v>1.6786734693877501</v>
      </c>
      <c r="Q642" s="15">
        <f>'[1]TCE - ANEXO III - Preencher'!R651</f>
        <v>339.410381282495</v>
      </c>
      <c r="R642" s="15">
        <f>'[1]TCE - ANEXO III - Preencher'!S651</f>
        <v>78.12</v>
      </c>
      <c r="S642" s="16">
        <f t="shared" si="57"/>
        <v>261.29038128249499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408.79305475188278</v>
      </c>
    </row>
    <row r="643" spans="1:28" x14ac:dyDescent="0.25">
      <c r="A643" s="8">
        <f>IFERROR(VLOOKUP(B643,'[1]DADOS (OCULTAR)'!$Q$3:$S$135,3,0),"")</f>
        <v>9039744000860</v>
      </c>
      <c r="B643" s="9" t="str">
        <f>'[1]TCE - ANEXO III - Preencher'!C652</f>
        <v>HOSPITAL DOM HÉLDER CÂMARA - CG. Nº 018/2022</v>
      </c>
      <c r="C643" s="10"/>
      <c r="D643" s="11" t="str">
        <f>'[1]TCE - ANEXO III - Preencher'!E652</f>
        <v>MARIA DOS PRAZERES BARROS BEZERRA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2237-10</v>
      </c>
      <c r="G643" s="13" t="str">
        <f>IF('[1]TCE - ANEXO III - Preencher'!H652="","",'[1]TCE - ANEXO III - Preencher'!H652)</f>
        <v>02/2023</v>
      </c>
      <c r="H643" s="14">
        <f>'[1]TCE - ANEXO III - Preencher'!I652</f>
        <v>0</v>
      </c>
      <c r="I643" s="14">
        <f>'[1]TCE - ANEXO III - Preencher'!J652</f>
        <v>377.3768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1.6786734693877501</v>
      </c>
      <c r="O643" s="15">
        <f>'[1]TCE - ANEXO III - Preencher'!P652</f>
        <v>0</v>
      </c>
      <c r="P643" s="16">
        <f t="shared" si="56"/>
        <v>1.6786734693877501</v>
      </c>
      <c r="Q643" s="15">
        <f>'[1]TCE - ANEXO III - Preencher'!R652</f>
        <v>339.410381282495</v>
      </c>
      <c r="R643" s="15">
        <f>'[1]TCE - ANEXO III - Preencher'!S652</f>
        <v>114.8</v>
      </c>
      <c r="S643" s="16">
        <f t="shared" si="57"/>
        <v>224.61038128249498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603.66585475188276</v>
      </c>
    </row>
    <row r="644" spans="1:28" x14ac:dyDescent="0.25">
      <c r="A644" s="8">
        <f>IFERROR(VLOOKUP(B644,'[1]DADOS (OCULTAR)'!$Q$3:$S$135,3,0),"")</f>
        <v>9039744000860</v>
      </c>
      <c r="B644" s="9" t="str">
        <f>'[1]TCE - ANEXO III - Preencher'!C653</f>
        <v>HOSPITAL DOM HÉLDER CÂMARA - CG. Nº 018/2022</v>
      </c>
      <c r="C644" s="10"/>
      <c r="D644" s="11" t="str">
        <f>'[1]TCE - ANEXO III - Preencher'!E653</f>
        <v>MARIA EDUARDA DE JESUS CONCEICAO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3222-05</v>
      </c>
      <c r="G644" s="13" t="str">
        <f>IF('[1]TCE - ANEXO III - Preencher'!H653="","",'[1]TCE - ANEXO III - Preencher'!H653)</f>
        <v>02/2023</v>
      </c>
      <c r="H644" s="14">
        <f>'[1]TCE - ANEXO III - Preencher'!I653</f>
        <v>0</v>
      </c>
      <c r="I644" s="14">
        <f>'[1]TCE - ANEXO III - Preencher'!J653</f>
        <v>150.85839999999999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1.6786734693877501</v>
      </c>
      <c r="O644" s="15">
        <f>'[1]TCE - ANEXO III - Preencher'!P653</f>
        <v>0</v>
      </c>
      <c r="P644" s="16">
        <f t="shared" ref="P644:P707" si="62">N644-O644</f>
        <v>1.6786734693877501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152.53707346938774</v>
      </c>
    </row>
    <row r="645" spans="1:28" x14ac:dyDescent="0.25">
      <c r="A645" s="8">
        <f>IFERROR(VLOOKUP(B645,'[1]DADOS (OCULTAR)'!$Q$3:$S$135,3,0),"")</f>
        <v>9039744000860</v>
      </c>
      <c r="B645" s="9" t="str">
        <f>'[1]TCE - ANEXO III - Preencher'!C654</f>
        <v>HOSPITAL DOM HÉLDER CÂMARA - CG. Nº 018/2022</v>
      </c>
      <c r="C645" s="10"/>
      <c r="D645" s="11" t="str">
        <f>'[1]TCE - ANEXO III - Preencher'!E654</f>
        <v>MARIA FABIANA DE MENDONCA SIMAO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3222-05</v>
      </c>
      <c r="G645" s="13" t="str">
        <f>IF('[1]TCE - ANEXO III - Preencher'!H654="","",'[1]TCE - ANEXO III - Preencher'!H654)</f>
        <v>02/2023</v>
      </c>
      <c r="H645" s="14">
        <f>'[1]TCE - ANEXO III - Preencher'!I654</f>
        <v>0</v>
      </c>
      <c r="I645" s="14">
        <f>'[1]TCE - ANEXO III - Preencher'!J654</f>
        <v>124.992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1.6786734693877501</v>
      </c>
      <c r="O645" s="15">
        <f>'[1]TCE - ANEXO III - Preencher'!P654</f>
        <v>0</v>
      </c>
      <c r="P645" s="16">
        <f t="shared" si="62"/>
        <v>1.6786734693877501</v>
      </c>
      <c r="Q645" s="15">
        <f>'[1]TCE - ANEXO III - Preencher'!R654</f>
        <v>339.410381282495</v>
      </c>
      <c r="R645" s="15">
        <f>'[1]TCE - ANEXO III - Preencher'!S654</f>
        <v>156.24</v>
      </c>
      <c r="S645" s="16">
        <f t="shared" si="63"/>
        <v>183.17038128249499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309.84105475188272</v>
      </c>
    </row>
    <row r="646" spans="1:28" x14ac:dyDescent="0.25">
      <c r="A646" s="8">
        <f>IFERROR(VLOOKUP(B646,'[1]DADOS (OCULTAR)'!$Q$3:$S$135,3,0),"")</f>
        <v>9039744000860</v>
      </c>
      <c r="B646" s="9" t="str">
        <f>'[1]TCE - ANEXO III - Preencher'!C655</f>
        <v>HOSPITAL DOM HÉLDER CÂMARA - CG. Nº 018/2022</v>
      </c>
      <c r="C646" s="10"/>
      <c r="D646" s="11" t="str">
        <f>'[1]TCE - ANEXO III - Preencher'!E655</f>
        <v>MARIA GABRIELLY DA ROCHA ALVES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4110-10</v>
      </c>
      <c r="G646" s="13" t="str">
        <f>IF('[1]TCE - ANEXO III - Preencher'!H655="","",'[1]TCE - ANEXO III - Preencher'!H655)</f>
        <v>02/2023</v>
      </c>
      <c r="H646" s="14">
        <f>'[1]TCE - ANEXO III - Preencher'!I655</f>
        <v>0</v>
      </c>
      <c r="I646" s="14">
        <f>'[1]TCE - ANEXO III - Preencher'!J655</f>
        <v>13.02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1.6786734693877501</v>
      </c>
      <c r="O646" s="15">
        <f>'[1]TCE - ANEXO III - Preencher'!P655</f>
        <v>0</v>
      </c>
      <c r="P646" s="16">
        <f t="shared" si="62"/>
        <v>1.6786734693877501</v>
      </c>
      <c r="Q646" s="15">
        <f>'[1]TCE - ANEXO III - Preencher'!R655</f>
        <v>339.410381282495</v>
      </c>
      <c r="R646" s="15">
        <f>'[1]TCE - ANEXO III - Preencher'!S655</f>
        <v>39.06</v>
      </c>
      <c r="S646" s="16">
        <f t="shared" si="63"/>
        <v>300.35038128249499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315.04905475188275</v>
      </c>
    </row>
    <row r="647" spans="1:28" x14ac:dyDescent="0.25">
      <c r="A647" s="8">
        <f>IFERROR(VLOOKUP(B647,'[1]DADOS (OCULTAR)'!$Q$3:$S$135,3,0),"")</f>
        <v>9039744000860</v>
      </c>
      <c r="B647" s="9" t="str">
        <f>'[1]TCE - ANEXO III - Preencher'!C656</f>
        <v>HOSPITAL DOM HÉLDER CÂMARA - CG. Nº 018/2022</v>
      </c>
      <c r="C647" s="10"/>
      <c r="D647" s="11" t="str">
        <f>'[1]TCE - ANEXO III - Preencher'!E656</f>
        <v>MARIA HELENA DA SILVA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2235-05</v>
      </c>
      <c r="G647" s="13" t="str">
        <f>IF('[1]TCE - ANEXO III - Preencher'!H656="","",'[1]TCE - ANEXO III - Preencher'!H656)</f>
        <v>02/2023</v>
      </c>
      <c r="H647" s="14">
        <f>'[1]TCE - ANEXO III - Preencher'!I656</f>
        <v>0</v>
      </c>
      <c r="I647" s="14">
        <f>'[1]TCE - ANEXO III - Preencher'!J656</f>
        <v>252.14959999999999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1.6786734693877501</v>
      </c>
      <c r="O647" s="15">
        <f>'[1]TCE - ANEXO III - Preencher'!P656</f>
        <v>0</v>
      </c>
      <c r="P647" s="16">
        <f t="shared" si="62"/>
        <v>1.6786734693877501</v>
      </c>
      <c r="Q647" s="15">
        <f>'[1]TCE - ANEXO III - Preencher'!R656</f>
        <v>339.410381282495</v>
      </c>
      <c r="R647" s="15">
        <f>'[1]TCE - ANEXO III - Preencher'!S656</f>
        <v>122.5</v>
      </c>
      <c r="S647" s="16">
        <f t="shared" si="63"/>
        <v>216.910381282495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470.73865475188273</v>
      </c>
    </row>
    <row r="648" spans="1:28" x14ac:dyDescent="0.25">
      <c r="A648" s="8">
        <f>IFERROR(VLOOKUP(B648,'[1]DADOS (OCULTAR)'!$Q$3:$S$135,3,0),"")</f>
        <v>9039744000860</v>
      </c>
      <c r="B648" s="9" t="str">
        <f>'[1]TCE - ANEXO III - Preencher'!C657</f>
        <v>HOSPITAL DOM HÉLDER CÂMARA - CG. Nº 018/2022</v>
      </c>
      <c r="C648" s="10"/>
      <c r="D648" s="11" t="str">
        <f>'[1]TCE - ANEXO III - Preencher'!E657</f>
        <v>MARIA HELENA DA SILVA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3222-05</v>
      </c>
      <c r="G648" s="13" t="str">
        <f>IF('[1]TCE - ANEXO III - Preencher'!H657="","",'[1]TCE - ANEXO III - Preencher'!H657)</f>
        <v>02/2023</v>
      </c>
      <c r="H648" s="14">
        <f>'[1]TCE - ANEXO III - Preencher'!I657</f>
        <v>0</v>
      </c>
      <c r="I648" s="14">
        <f>'[1]TCE - ANEXO III - Preencher'!J657</f>
        <v>175.74719999999999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1.6786734693877501</v>
      </c>
      <c r="O648" s="15">
        <f>'[1]TCE - ANEXO III - Preencher'!P657</f>
        <v>0</v>
      </c>
      <c r="P648" s="16">
        <f t="shared" si="62"/>
        <v>1.6786734693877501</v>
      </c>
      <c r="Q648" s="15">
        <f>'[1]TCE - ANEXO III - Preencher'!R657</f>
        <v>339.410381282495</v>
      </c>
      <c r="R648" s="15">
        <f>'[1]TCE - ANEXO III - Preencher'!S657</f>
        <v>76.430000000000007</v>
      </c>
      <c r="S648" s="16">
        <f t="shared" si="63"/>
        <v>262.98038128249499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440.40625475188273</v>
      </c>
    </row>
    <row r="649" spans="1:28" x14ac:dyDescent="0.25">
      <c r="A649" s="8">
        <f>IFERROR(VLOOKUP(B649,'[1]DADOS (OCULTAR)'!$Q$3:$S$135,3,0),"")</f>
        <v>9039744000860</v>
      </c>
      <c r="B649" s="9" t="str">
        <f>'[1]TCE - ANEXO III - Preencher'!C658</f>
        <v>HOSPITAL DOM HÉLDER CÂMARA - CG. Nº 018/2022</v>
      </c>
      <c r="C649" s="10"/>
      <c r="D649" s="11" t="str">
        <f>'[1]TCE - ANEXO III - Preencher'!E658</f>
        <v>MARIA HELENA DA SILVA ARAUJO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5211-30</v>
      </c>
      <c r="G649" s="13" t="str">
        <f>IF('[1]TCE - ANEXO III - Preencher'!H658="","",'[1]TCE - ANEXO III - Preencher'!H658)</f>
        <v>02/2023</v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1.6786734693877501</v>
      </c>
      <c r="O649" s="15">
        <f>'[1]TCE - ANEXO III - Preencher'!P658</f>
        <v>0</v>
      </c>
      <c r="P649" s="16">
        <f t="shared" si="62"/>
        <v>1.6786734693877501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1.6786734693877501</v>
      </c>
    </row>
    <row r="650" spans="1:28" x14ac:dyDescent="0.25">
      <c r="A650" s="8">
        <f>IFERROR(VLOOKUP(B650,'[1]DADOS (OCULTAR)'!$Q$3:$S$135,3,0),"")</f>
        <v>9039744000860</v>
      </c>
      <c r="B650" s="9" t="str">
        <f>'[1]TCE - ANEXO III - Preencher'!C659</f>
        <v>HOSPITAL DOM HÉLDER CÂMARA - CG. Nº 018/2022</v>
      </c>
      <c r="C650" s="10"/>
      <c r="D650" s="11" t="str">
        <f>'[1]TCE - ANEXO III - Preencher'!E659</f>
        <v>MARIA ISABEL OLIVEIRA SOUSA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5211-30</v>
      </c>
      <c r="G650" s="13" t="str">
        <f>IF('[1]TCE - ANEXO III - Preencher'!H659="","",'[1]TCE - ANEXO III - Preencher'!H659)</f>
        <v>02/2023</v>
      </c>
      <c r="H650" s="14">
        <f>'[1]TCE - ANEXO III - Preencher'!I659</f>
        <v>0</v>
      </c>
      <c r="I650" s="14">
        <f>'[1]TCE - ANEXO III - Preencher'!J659</f>
        <v>118.3008</v>
      </c>
      <c r="J650" s="14">
        <f>'[1]TCE - ANEXO III - Preencher'!K659</f>
        <v>0</v>
      </c>
      <c r="K650" s="15">
        <f>'[1]TCE - ANEXO III - Preencher'!L659</f>
        <v>185.13921108741999</v>
      </c>
      <c r="L650" s="15">
        <f>'[1]TCE - ANEXO III - Preencher'!M659</f>
        <v>26.04</v>
      </c>
      <c r="M650" s="15">
        <f t="shared" si="61"/>
        <v>159.09921108742</v>
      </c>
      <c r="N650" s="15">
        <f>'[1]TCE - ANEXO III - Preencher'!O659</f>
        <v>1.6786734693877501</v>
      </c>
      <c r="O650" s="15">
        <f>'[1]TCE - ANEXO III - Preencher'!P659</f>
        <v>0</v>
      </c>
      <c r="P650" s="16">
        <f t="shared" si="62"/>
        <v>1.6786734693877501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279.07868455680779</v>
      </c>
    </row>
    <row r="651" spans="1:28" x14ac:dyDescent="0.25">
      <c r="A651" s="8">
        <f>IFERROR(VLOOKUP(B651,'[1]DADOS (OCULTAR)'!$Q$3:$S$135,3,0),"")</f>
        <v>9039744000860</v>
      </c>
      <c r="B651" s="9" t="str">
        <f>'[1]TCE - ANEXO III - Preencher'!C660</f>
        <v>HOSPITAL DOM HÉLDER CÂMARA - CG. Nº 018/2022</v>
      </c>
      <c r="C651" s="10"/>
      <c r="D651" s="11" t="str">
        <f>'[1]TCE - ANEXO III - Preencher'!E660</f>
        <v>MARIA ISABELLA NUNES GOMES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3222-05</v>
      </c>
      <c r="G651" s="13" t="str">
        <f>IF('[1]TCE - ANEXO III - Preencher'!H660="","",'[1]TCE - ANEXO III - Preencher'!H660)</f>
        <v>02/2023</v>
      </c>
      <c r="H651" s="14">
        <f>'[1]TCE - ANEXO III - Preencher'!I660</f>
        <v>0</v>
      </c>
      <c r="I651" s="14">
        <f>'[1]TCE - ANEXO III - Preencher'!J660</f>
        <v>130.3056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1.6786734693877501</v>
      </c>
      <c r="O651" s="15">
        <f>'[1]TCE - ANEXO III - Preencher'!P660</f>
        <v>0</v>
      </c>
      <c r="P651" s="16">
        <f t="shared" si="62"/>
        <v>1.6786734693877501</v>
      </c>
      <c r="Q651" s="15">
        <f>'[1]TCE - ANEXO III - Preencher'!R660</f>
        <v>339.410381282495</v>
      </c>
      <c r="R651" s="15">
        <f>'[1]TCE - ANEXO III - Preencher'!S660</f>
        <v>66.790000000000006</v>
      </c>
      <c r="S651" s="16">
        <f t="shared" si="63"/>
        <v>272.62038128249498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404.60465475188272</v>
      </c>
    </row>
    <row r="652" spans="1:28" x14ac:dyDescent="0.25">
      <c r="A652" s="8">
        <f>IFERROR(VLOOKUP(B652,'[1]DADOS (OCULTAR)'!$Q$3:$S$135,3,0),"")</f>
        <v>9039744000860</v>
      </c>
      <c r="B652" s="9" t="str">
        <f>'[1]TCE - ANEXO III - Preencher'!C661</f>
        <v>HOSPITAL DOM HÉLDER CÂMARA - CG. Nº 018/2022</v>
      </c>
      <c r="C652" s="10"/>
      <c r="D652" s="11" t="str">
        <f>'[1]TCE - ANEXO III - Preencher'!E661</f>
        <v>MARIA JOSE DA SILVA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3222-05</v>
      </c>
      <c r="G652" s="13" t="str">
        <f>IF('[1]TCE - ANEXO III - Preencher'!H661="","",'[1]TCE - ANEXO III - Preencher'!H661)</f>
        <v>02/2023</v>
      </c>
      <c r="H652" s="14">
        <f>'[1]TCE - ANEXO III - Preencher'!I661</f>
        <v>0</v>
      </c>
      <c r="I652" s="14">
        <f>'[1]TCE - ANEXO III - Preencher'!J661</f>
        <v>164.82480000000001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1.6786734693877501</v>
      </c>
      <c r="O652" s="15">
        <f>'[1]TCE - ANEXO III - Preencher'!P661</f>
        <v>0</v>
      </c>
      <c r="P652" s="16">
        <f t="shared" si="62"/>
        <v>1.6786734693877501</v>
      </c>
      <c r="Q652" s="15">
        <f>'[1]TCE - ANEXO III - Preencher'!R661</f>
        <v>339.410381282495</v>
      </c>
      <c r="R652" s="15">
        <f>'[1]TCE - ANEXO III - Preencher'!S661</f>
        <v>76.3</v>
      </c>
      <c r="S652" s="16">
        <f t="shared" si="63"/>
        <v>263.11038128249498</v>
      </c>
      <c r="T652" s="15">
        <f>'[1]TCE - ANEXO III - Preencher'!U661</f>
        <v>67.099999999999994</v>
      </c>
      <c r="U652" s="15">
        <f>'[1]TCE - ANEXO III - Preencher'!V661</f>
        <v>0</v>
      </c>
      <c r="V652" s="16">
        <f t="shared" si="64"/>
        <v>67.099999999999994</v>
      </c>
      <c r="W652" s="17" t="str">
        <f>IF('[1]TCE - ANEXO III - Preencher'!X661="","",'[1]TCE - ANEXO III - Preencher'!X661)</f>
        <v>AUXÍLIO CRECHE</v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496.71385475188276</v>
      </c>
    </row>
    <row r="653" spans="1:28" x14ac:dyDescent="0.25">
      <c r="A653" s="8">
        <f>IFERROR(VLOOKUP(B653,'[1]DADOS (OCULTAR)'!$Q$3:$S$135,3,0),"")</f>
        <v>9039744000860</v>
      </c>
      <c r="B653" s="9" t="str">
        <f>'[1]TCE - ANEXO III - Preencher'!C662</f>
        <v>HOSPITAL DOM HÉLDER CÂMARA - CG. Nº 018/2022</v>
      </c>
      <c r="C653" s="10"/>
      <c r="D653" s="11" t="str">
        <f>'[1]TCE - ANEXO III - Preencher'!E662</f>
        <v>MARIA JOSE DA SILVA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3222-05</v>
      </c>
      <c r="G653" s="13" t="str">
        <f>IF('[1]TCE - ANEXO III - Preencher'!H662="","",'[1]TCE - ANEXO III - Preencher'!H662)</f>
        <v>02/2023</v>
      </c>
      <c r="H653" s="14">
        <f>'[1]TCE - ANEXO III - Preencher'!I662</f>
        <v>0</v>
      </c>
      <c r="I653" s="14">
        <f>'[1]TCE - ANEXO III - Preencher'!J662</f>
        <v>130.15520000000001</v>
      </c>
      <c r="J653" s="14">
        <f>'[1]TCE - ANEXO III - Preencher'!K662</f>
        <v>0</v>
      </c>
      <c r="K653" s="15">
        <f>'[1]TCE - ANEXO III - Preencher'!L662</f>
        <v>185.13921108741999</v>
      </c>
      <c r="L653" s="15">
        <f>'[1]TCE - ANEXO III - Preencher'!M662</f>
        <v>26.04</v>
      </c>
      <c r="M653" s="15">
        <f t="shared" si="61"/>
        <v>159.09921108742</v>
      </c>
      <c r="N653" s="15">
        <f>'[1]TCE - ANEXO III - Preencher'!O662</f>
        <v>1.6786734693877501</v>
      </c>
      <c r="O653" s="15">
        <f>'[1]TCE - ANEXO III - Preencher'!P662</f>
        <v>0</v>
      </c>
      <c r="P653" s="16">
        <f t="shared" si="62"/>
        <v>1.6786734693877501</v>
      </c>
      <c r="Q653" s="15">
        <f>'[1]TCE - ANEXO III - Preencher'!R662</f>
        <v>339.410381282495</v>
      </c>
      <c r="R653" s="15">
        <f>'[1]TCE - ANEXO III - Preencher'!S662</f>
        <v>78.12</v>
      </c>
      <c r="S653" s="16">
        <f t="shared" si="63"/>
        <v>261.29038128249499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552.22346583930278</v>
      </c>
    </row>
    <row r="654" spans="1:28" x14ac:dyDescent="0.25">
      <c r="A654" s="8">
        <f>IFERROR(VLOOKUP(B654,'[1]DADOS (OCULTAR)'!$Q$3:$S$135,3,0),"")</f>
        <v>9039744000860</v>
      </c>
      <c r="B654" s="9" t="str">
        <f>'[1]TCE - ANEXO III - Preencher'!C663</f>
        <v>HOSPITAL DOM HÉLDER CÂMARA - CG. Nº 018/2022</v>
      </c>
      <c r="C654" s="10"/>
      <c r="D654" s="11" t="str">
        <f>'[1]TCE - ANEXO III - Preencher'!E663</f>
        <v>MARIA JOSE DA SILVA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3222-05</v>
      </c>
      <c r="G654" s="13" t="str">
        <f>IF('[1]TCE - ANEXO III - Preencher'!H663="","",'[1]TCE - ANEXO III - Preencher'!H663)</f>
        <v>02/2023</v>
      </c>
      <c r="H654" s="14">
        <f>'[1]TCE - ANEXO III - Preencher'!I663</f>
        <v>0</v>
      </c>
      <c r="I654" s="14">
        <f>'[1]TCE - ANEXO III - Preencher'!J663</f>
        <v>135.19280000000001</v>
      </c>
      <c r="J654" s="14">
        <f>'[1]TCE - ANEXO III - Preencher'!K663</f>
        <v>0</v>
      </c>
      <c r="K654" s="15">
        <f>'[1]TCE - ANEXO III - Preencher'!L663</f>
        <v>185.13921108741999</v>
      </c>
      <c r="L654" s="15">
        <f>'[1]TCE - ANEXO III - Preencher'!M663</f>
        <v>26.04</v>
      </c>
      <c r="M654" s="15">
        <f t="shared" si="61"/>
        <v>159.09921108742</v>
      </c>
      <c r="N654" s="15">
        <f>'[1]TCE - ANEXO III - Preencher'!O663</f>
        <v>1.6786734693877501</v>
      </c>
      <c r="O654" s="15">
        <f>'[1]TCE - ANEXO III - Preencher'!P663</f>
        <v>0</v>
      </c>
      <c r="P654" s="16">
        <f t="shared" si="62"/>
        <v>1.6786734693877501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295.97068455680778</v>
      </c>
    </row>
    <row r="655" spans="1:28" x14ac:dyDescent="0.25">
      <c r="A655" s="8">
        <f>IFERROR(VLOOKUP(B655,'[1]DADOS (OCULTAR)'!$Q$3:$S$135,3,0),"")</f>
        <v>9039744000860</v>
      </c>
      <c r="B655" s="9" t="str">
        <f>'[1]TCE - ANEXO III - Preencher'!C664</f>
        <v>HOSPITAL DOM HÉLDER CÂMARA - CG. Nº 018/2022</v>
      </c>
      <c r="C655" s="10"/>
      <c r="D655" s="11" t="str">
        <f>'[1]TCE - ANEXO III - Preencher'!E664</f>
        <v>MARIA JOSE DA SILVA ALEXANDRE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3222-05</v>
      </c>
      <c r="G655" s="13" t="str">
        <f>IF('[1]TCE - ANEXO III - Preencher'!H664="","",'[1]TCE - ANEXO III - Preencher'!H664)</f>
        <v>02/2023</v>
      </c>
      <c r="H655" s="14">
        <f>'[1]TCE - ANEXO III - Preencher'!I664</f>
        <v>0</v>
      </c>
      <c r="I655" s="14">
        <f>'[1]TCE - ANEXO III - Preencher'!J664</f>
        <v>135.40799999999999</v>
      </c>
      <c r="J655" s="14">
        <f>'[1]TCE - ANEXO III - Preencher'!K664</f>
        <v>0</v>
      </c>
      <c r="K655" s="15">
        <f>'[1]TCE - ANEXO III - Preencher'!L664</f>
        <v>185.13921108741999</v>
      </c>
      <c r="L655" s="15">
        <f>'[1]TCE - ANEXO III - Preencher'!M664</f>
        <v>26.04</v>
      </c>
      <c r="M655" s="15">
        <f t="shared" si="61"/>
        <v>159.09921108742</v>
      </c>
      <c r="N655" s="15">
        <f>'[1]TCE - ANEXO III - Preencher'!O664</f>
        <v>1.6786734693877501</v>
      </c>
      <c r="O655" s="15">
        <f>'[1]TCE - ANEXO III - Preencher'!P664</f>
        <v>0</v>
      </c>
      <c r="P655" s="16">
        <f t="shared" si="62"/>
        <v>1.6786734693877501</v>
      </c>
      <c r="Q655" s="15">
        <f>'[1]TCE - ANEXO III - Preencher'!R664</f>
        <v>339.410381282495</v>
      </c>
      <c r="R655" s="15">
        <f>'[1]TCE - ANEXO III - Preencher'!S664</f>
        <v>78.12</v>
      </c>
      <c r="S655" s="16">
        <f t="shared" si="63"/>
        <v>261.29038128249499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557.47626583930276</v>
      </c>
    </row>
    <row r="656" spans="1:28" x14ac:dyDescent="0.25">
      <c r="A656" s="8">
        <f>IFERROR(VLOOKUP(B656,'[1]DADOS (OCULTAR)'!$Q$3:$S$135,3,0),"")</f>
        <v>9039744000860</v>
      </c>
      <c r="B656" s="9" t="str">
        <f>'[1]TCE - ANEXO III - Preencher'!C665</f>
        <v>HOSPITAL DOM HÉLDER CÂMARA - CG. Nº 018/2022</v>
      </c>
      <c r="C656" s="10"/>
      <c r="D656" s="11" t="str">
        <f>'[1]TCE - ANEXO III - Preencher'!E665</f>
        <v>MARIA JOSE RICARDO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3222-05</v>
      </c>
      <c r="G656" s="13" t="str">
        <f>IF('[1]TCE - ANEXO III - Preencher'!H665="","",'[1]TCE - ANEXO III - Preencher'!H665)</f>
        <v>02/2023</v>
      </c>
      <c r="H656" s="14">
        <f>'[1]TCE - ANEXO III - Preencher'!I665</f>
        <v>0</v>
      </c>
      <c r="I656" s="14">
        <f>'[1]TCE - ANEXO III - Preencher'!J665</f>
        <v>158.5504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1.6786734693877501</v>
      </c>
      <c r="O656" s="15">
        <f>'[1]TCE - ANEXO III - Preencher'!P665</f>
        <v>0</v>
      </c>
      <c r="P656" s="16">
        <f t="shared" si="62"/>
        <v>1.6786734693877501</v>
      </c>
      <c r="Q656" s="15">
        <f>'[1]TCE - ANEXO III - Preencher'!R665</f>
        <v>339.410381282495</v>
      </c>
      <c r="R656" s="15">
        <f>'[1]TCE - ANEXO III - Preencher'!S665</f>
        <v>70.83</v>
      </c>
      <c r="S656" s="16">
        <f t="shared" si="63"/>
        <v>268.58038128249501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428.80945475188275</v>
      </c>
    </row>
    <row r="657" spans="1:28" x14ac:dyDescent="0.25">
      <c r="A657" s="8">
        <f>IFERROR(VLOOKUP(B657,'[1]DADOS (OCULTAR)'!$Q$3:$S$135,3,0),"")</f>
        <v>9039744000860</v>
      </c>
      <c r="B657" s="9" t="str">
        <f>'[1]TCE - ANEXO III - Preencher'!C666</f>
        <v>HOSPITAL DOM HÉLDER CÂMARA - CG. Nº 018/2022</v>
      </c>
      <c r="C657" s="10"/>
      <c r="D657" s="11" t="str">
        <f>'[1]TCE - ANEXO III - Preencher'!E666</f>
        <v>MARIA JOSEANE CARNEIRO DA SILVA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3222-05</v>
      </c>
      <c r="G657" s="13" t="str">
        <f>IF('[1]TCE - ANEXO III - Preencher'!H666="","",'[1]TCE - ANEXO III - Preencher'!H666)</f>
        <v>02/2023</v>
      </c>
      <c r="H657" s="14">
        <f>'[1]TCE - ANEXO III - Preencher'!I666</f>
        <v>0</v>
      </c>
      <c r="I657" s="14">
        <f>'[1]TCE - ANEXO III - Preencher'!J666</f>
        <v>151.316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1.6786734693877501</v>
      </c>
      <c r="O657" s="15">
        <f>'[1]TCE - ANEXO III - Preencher'!P666</f>
        <v>0</v>
      </c>
      <c r="P657" s="16">
        <f t="shared" si="62"/>
        <v>1.6786734693877501</v>
      </c>
      <c r="Q657" s="15">
        <f>'[1]TCE - ANEXO III - Preencher'!R666</f>
        <v>339.410381282495</v>
      </c>
      <c r="R657" s="15">
        <f>'[1]TCE - ANEXO III - Preencher'!S666</f>
        <v>78.12</v>
      </c>
      <c r="S657" s="16">
        <f t="shared" si="63"/>
        <v>261.29038128249499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414.28505475188274</v>
      </c>
    </row>
    <row r="658" spans="1:28" x14ac:dyDescent="0.25">
      <c r="A658" s="8">
        <f>IFERROR(VLOOKUP(B658,'[1]DADOS (OCULTAR)'!$Q$3:$S$135,3,0),"")</f>
        <v>9039744000860</v>
      </c>
      <c r="B658" s="9" t="str">
        <f>'[1]TCE - ANEXO III - Preencher'!C667</f>
        <v>HOSPITAL DOM HÉLDER CÂMARA - CG. Nº 018/2022</v>
      </c>
      <c r="C658" s="10"/>
      <c r="D658" s="11" t="str">
        <f>'[1]TCE - ANEXO III - Preencher'!E667</f>
        <v>MARIA JULYANA DO NASCIMENTO SANTOS CAVALCANTE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2236-05</v>
      </c>
      <c r="G658" s="13" t="str">
        <f>IF('[1]TCE - ANEXO III - Preencher'!H667="","",'[1]TCE - ANEXO III - Preencher'!H667)</f>
        <v>02/2023</v>
      </c>
      <c r="H658" s="14">
        <f>'[1]TCE - ANEXO III - Preencher'!I667</f>
        <v>0</v>
      </c>
      <c r="I658" s="14">
        <f>'[1]TCE - ANEXO III - Preencher'!J667</f>
        <v>211.4008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1.6786734693877501</v>
      </c>
      <c r="O658" s="15">
        <f>'[1]TCE - ANEXO III - Preencher'!P667</f>
        <v>0</v>
      </c>
      <c r="P658" s="16">
        <f t="shared" si="62"/>
        <v>1.6786734693877501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213.07947346938775</v>
      </c>
    </row>
    <row r="659" spans="1:28" x14ac:dyDescent="0.25">
      <c r="A659" s="8">
        <f>IFERROR(VLOOKUP(B659,'[1]DADOS (OCULTAR)'!$Q$3:$S$135,3,0),"")</f>
        <v>9039744000860</v>
      </c>
      <c r="B659" s="9" t="str">
        <f>'[1]TCE - ANEXO III - Preencher'!C668</f>
        <v>HOSPITAL DOM HÉLDER CÂMARA - CG. Nº 018/2022</v>
      </c>
      <c r="C659" s="10"/>
      <c r="D659" s="11" t="str">
        <f>'[1]TCE - ANEXO III - Preencher'!E668</f>
        <v>MARIA JURACI SOARES DA SILVA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3222-05</v>
      </c>
      <c r="G659" s="13" t="str">
        <f>IF('[1]TCE - ANEXO III - Preencher'!H668="","",'[1]TCE - ANEXO III - Preencher'!H668)</f>
        <v>02/2023</v>
      </c>
      <c r="H659" s="14">
        <f>'[1]TCE - ANEXO III - Preencher'!I668</f>
        <v>0</v>
      </c>
      <c r="I659" s="14">
        <f>'[1]TCE - ANEXO III - Preencher'!J668</f>
        <v>151.14160000000001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1.6786734693877501</v>
      </c>
      <c r="O659" s="15">
        <f>'[1]TCE - ANEXO III - Preencher'!P668</f>
        <v>0</v>
      </c>
      <c r="P659" s="16">
        <f t="shared" si="62"/>
        <v>1.6786734693877501</v>
      </c>
      <c r="Q659" s="15">
        <f>'[1]TCE - ANEXO III - Preencher'!R668</f>
        <v>339.410381282495</v>
      </c>
      <c r="R659" s="15">
        <f>'[1]TCE - ANEXO III - Preencher'!S668</f>
        <v>78.12</v>
      </c>
      <c r="S659" s="16">
        <f t="shared" si="63"/>
        <v>261.29038128249499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414.11065475188275</v>
      </c>
    </row>
    <row r="660" spans="1:28" x14ac:dyDescent="0.25">
      <c r="A660" s="8">
        <f>IFERROR(VLOOKUP(B660,'[1]DADOS (OCULTAR)'!$Q$3:$S$135,3,0),"")</f>
        <v>9039744000860</v>
      </c>
      <c r="B660" s="9" t="str">
        <f>'[1]TCE - ANEXO III - Preencher'!C669</f>
        <v>HOSPITAL DOM HÉLDER CÂMARA - CG. Nº 018/2022</v>
      </c>
      <c r="C660" s="10"/>
      <c r="D660" s="11" t="str">
        <f>'[1]TCE - ANEXO III - Preencher'!E669</f>
        <v>MARIA KARIN LUANA AMORIM DOS SANTOS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3222-05</v>
      </c>
      <c r="G660" s="13" t="str">
        <f>IF('[1]TCE - ANEXO III - Preencher'!H669="","",'[1]TCE - ANEXO III - Preencher'!H669)</f>
        <v>02/2023</v>
      </c>
      <c r="H660" s="14">
        <f>'[1]TCE - ANEXO III - Preencher'!I669</f>
        <v>0</v>
      </c>
      <c r="I660" s="14">
        <f>'[1]TCE - ANEXO III - Preencher'!J669</f>
        <v>267.86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1.6786734693877501</v>
      </c>
      <c r="O660" s="15">
        <f>'[1]TCE - ANEXO III - Preencher'!P669</f>
        <v>0</v>
      </c>
      <c r="P660" s="16">
        <f t="shared" si="62"/>
        <v>1.6786734693877501</v>
      </c>
      <c r="Q660" s="15">
        <f>'[1]TCE - ANEXO III - Preencher'!R669</f>
        <v>339.410381282495</v>
      </c>
      <c r="R660" s="15">
        <f>'[1]TCE - ANEXO III - Preencher'!S669</f>
        <v>5.21</v>
      </c>
      <c r="S660" s="16">
        <f t="shared" si="63"/>
        <v>334.20038128249502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603.7390547518828</v>
      </c>
    </row>
    <row r="661" spans="1:28" x14ac:dyDescent="0.25">
      <c r="A661" s="8">
        <f>IFERROR(VLOOKUP(B661,'[1]DADOS (OCULTAR)'!$Q$3:$S$135,3,0),"")</f>
        <v>9039744000860</v>
      </c>
      <c r="B661" s="9" t="str">
        <f>'[1]TCE - ANEXO III - Preencher'!C670</f>
        <v>HOSPITAL DOM HÉLDER CÂMARA - CG. Nº 018/2022</v>
      </c>
      <c r="C661" s="10"/>
      <c r="D661" s="11" t="str">
        <f>'[1]TCE - ANEXO III - Preencher'!E670</f>
        <v>MARIA LADJANE LOFIEGO GODOY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3222-05</v>
      </c>
      <c r="G661" s="13" t="str">
        <f>IF('[1]TCE - ANEXO III - Preencher'!H670="","",'[1]TCE - ANEXO III - Preencher'!H670)</f>
        <v>02/2023</v>
      </c>
      <c r="H661" s="14">
        <f>'[1]TCE - ANEXO III - Preencher'!I670</f>
        <v>0</v>
      </c>
      <c r="I661" s="14">
        <f>'[1]TCE - ANEXO III - Preencher'!J670</f>
        <v>150.73439999999999</v>
      </c>
      <c r="J661" s="14">
        <f>'[1]TCE - ANEXO III - Preencher'!K670</f>
        <v>0</v>
      </c>
      <c r="K661" s="15">
        <f>'[1]TCE - ANEXO III - Preencher'!L670</f>
        <v>185.13921108741999</v>
      </c>
      <c r="L661" s="15">
        <f>'[1]TCE - ANEXO III - Preencher'!M670</f>
        <v>26.04</v>
      </c>
      <c r="M661" s="15">
        <f t="shared" si="61"/>
        <v>159.09921108742</v>
      </c>
      <c r="N661" s="15">
        <f>'[1]TCE - ANEXO III - Preencher'!O670</f>
        <v>1.6786734693877501</v>
      </c>
      <c r="O661" s="15">
        <f>'[1]TCE - ANEXO III - Preencher'!P670</f>
        <v>0</v>
      </c>
      <c r="P661" s="16">
        <f t="shared" si="62"/>
        <v>1.6786734693877501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311.51228455680774</v>
      </c>
    </row>
    <row r="662" spans="1:28" x14ac:dyDescent="0.25">
      <c r="A662" s="8">
        <f>IFERROR(VLOOKUP(B662,'[1]DADOS (OCULTAR)'!$Q$3:$S$135,3,0),"")</f>
        <v>9039744000860</v>
      </c>
      <c r="B662" s="9" t="str">
        <f>'[1]TCE - ANEXO III - Preencher'!C671</f>
        <v>HOSPITAL DOM HÉLDER CÂMARA - CG. Nº 018/2022</v>
      </c>
      <c r="C662" s="10"/>
      <c r="D662" s="11" t="str">
        <f>'[1]TCE - ANEXO III - Preencher'!E671</f>
        <v>MARIA LUCIA BEZERRA BARROS DO NASCIMENTO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3222-05</v>
      </c>
      <c r="G662" s="13" t="str">
        <f>IF('[1]TCE - ANEXO III - Preencher'!H671="","",'[1]TCE - ANEXO III - Preencher'!H671)</f>
        <v>02/2023</v>
      </c>
      <c r="H662" s="14">
        <f>'[1]TCE - ANEXO III - Preencher'!I671</f>
        <v>0</v>
      </c>
      <c r="I662" s="14">
        <f>'[1]TCE - ANEXO III - Preencher'!J671</f>
        <v>122.748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1.6786734693877501</v>
      </c>
      <c r="O662" s="15">
        <f>'[1]TCE - ANEXO III - Preencher'!P671</f>
        <v>0</v>
      </c>
      <c r="P662" s="16">
        <f t="shared" si="62"/>
        <v>1.6786734693877501</v>
      </c>
      <c r="Q662" s="15">
        <f>'[1]TCE - ANEXO III - Preencher'!R671</f>
        <v>339.410381282495</v>
      </c>
      <c r="R662" s="15">
        <f>'[1]TCE - ANEXO III - Preencher'!S671</f>
        <v>71.87</v>
      </c>
      <c r="S662" s="16">
        <f t="shared" si="63"/>
        <v>267.54038128249499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391.96705475188276</v>
      </c>
    </row>
    <row r="663" spans="1:28" x14ac:dyDescent="0.25">
      <c r="A663" s="8">
        <f>IFERROR(VLOOKUP(B663,'[1]DADOS (OCULTAR)'!$Q$3:$S$135,3,0),"")</f>
        <v>9039744000860</v>
      </c>
      <c r="B663" s="9" t="str">
        <f>'[1]TCE - ANEXO III - Preencher'!C672</f>
        <v>HOSPITAL DOM HÉLDER CÂMARA - CG. Nº 018/2022</v>
      </c>
      <c r="C663" s="10"/>
      <c r="D663" s="11" t="str">
        <f>'[1]TCE - ANEXO III - Preencher'!E672</f>
        <v>MARIA NEUMA PATRICIO GODE</v>
      </c>
      <c r="E663" s="9" t="str">
        <f>IF('[1]TCE - ANEXO III - Preencher'!F672="4 - Assistência Odontológica","2 - Outros Profissionais da Saúde",'[1]TCE - ANEXO III - Preencher'!F672)</f>
        <v>3 - Administrativo</v>
      </c>
      <c r="F663" s="12" t="str">
        <f>'[1]TCE - ANEXO III - Preencher'!G672</f>
        <v>4110-10</v>
      </c>
      <c r="G663" s="13" t="str">
        <f>IF('[1]TCE - ANEXO III - Preencher'!H672="","",'[1]TCE - ANEXO III - Preencher'!H672)</f>
        <v>02/2023</v>
      </c>
      <c r="H663" s="14">
        <f>'[1]TCE - ANEXO III - Preencher'!I672</f>
        <v>0</v>
      </c>
      <c r="I663" s="14">
        <f>'[1]TCE - ANEXO III - Preencher'!J672</f>
        <v>109.36799999999999</v>
      </c>
      <c r="J663" s="14">
        <f>'[1]TCE - ANEXO III - Preencher'!K672</f>
        <v>0</v>
      </c>
      <c r="K663" s="15">
        <f>'[1]TCE - ANEXO III - Preencher'!L672</f>
        <v>185.13921108741999</v>
      </c>
      <c r="L663" s="15">
        <f>'[1]TCE - ANEXO III - Preencher'!M672</f>
        <v>26.04</v>
      </c>
      <c r="M663" s="15">
        <f t="shared" si="61"/>
        <v>159.09921108742</v>
      </c>
      <c r="N663" s="15">
        <f>'[1]TCE - ANEXO III - Preencher'!O672</f>
        <v>1.6786734693877501</v>
      </c>
      <c r="O663" s="15">
        <f>'[1]TCE - ANEXO III - Preencher'!P672</f>
        <v>0</v>
      </c>
      <c r="P663" s="16">
        <f t="shared" si="62"/>
        <v>1.6786734693877501</v>
      </c>
      <c r="Q663" s="15">
        <f>'[1]TCE - ANEXO III - Preencher'!R672</f>
        <v>339.410381282495</v>
      </c>
      <c r="R663" s="15">
        <f>'[1]TCE - ANEXO III - Preencher'!S672</f>
        <v>78.12</v>
      </c>
      <c r="S663" s="16">
        <f t="shared" si="63"/>
        <v>261.29038128249499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531.43626583930268</v>
      </c>
    </row>
    <row r="664" spans="1:28" x14ac:dyDescent="0.25">
      <c r="A664" s="8">
        <f>IFERROR(VLOOKUP(B664,'[1]DADOS (OCULTAR)'!$Q$3:$S$135,3,0),"")</f>
        <v>9039744000860</v>
      </c>
      <c r="B664" s="9" t="str">
        <f>'[1]TCE - ANEXO III - Preencher'!C673</f>
        <v>HOSPITAL DOM HÉLDER CÂMARA - CG. Nº 018/2022</v>
      </c>
      <c r="C664" s="10"/>
      <c r="D664" s="11" t="str">
        <f>'[1]TCE - ANEXO III - Preencher'!E673</f>
        <v>MARIA PAULINA DA SILVA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3222-05</v>
      </c>
      <c r="G664" s="13" t="str">
        <f>IF('[1]TCE - ANEXO III - Preencher'!H673="","",'[1]TCE - ANEXO III - Preencher'!H673)</f>
        <v>02/2023</v>
      </c>
      <c r="H664" s="14">
        <f>'[1]TCE - ANEXO III - Preencher'!I673</f>
        <v>0</v>
      </c>
      <c r="I664" s="14">
        <f>'[1]TCE - ANEXO III - Preencher'!J673</f>
        <v>145.82400000000001</v>
      </c>
      <c r="J664" s="14">
        <f>'[1]TCE - ANEXO III - Preencher'!K673</f>
        <v>0</v>
      </c>
      <c r="K664" s="15">
        <f>'[1]TCE - ANEXO III - Preencher'!L673</f>
        <v>185.13921108741999</v>
      </c>
      <c r="L664" s="15">
        <f>'[1]TCE - ANEXO III - Preencher'!M673</f>
        <v>26.04</v>
      </c>
      <c r="M664" s="15">
        <f t="shared" si="61"/>
        <v>159.09921108742</v>
      </c>
      <c r="N664" s="15">
        <f>'[1]TCE - ANEXO III - Preencher'!O673</f>
        <v>1.6786734693877501</v>
      </c>
      <c r="O664" s="15">
        <f>'[1]TCE - ANEXO III - Preencher'!P673</f>
        <v>0</v>
      </c>
      <c r="P664" s="16">
        <f t="shared" si="62"/>
        <v>1.6786734693877501</v>
      </c>
      <c r="Q664" s="15">
        <f>'[1]TCE - ANEXO III - Preencher'!R673</f>
        <v>339.410381282495</v>
      </c>
      <c r="R664" s="15">
        <f>'[1]TCE - ANEXO III - Preencher'!S673</f>
        <v>76.3</v>
      </c>
      <c r="S664" s="16">
        <f t="shared" si="63"/>
        <v>263.11038128249498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569.71226583930275</v>
      </c>
    </row>
    <row r="665" spans="1:28" x14ac:dyDescent="0.25">
      <c r="A665" s="8">
        <f>IFERROR(VLOOKUP(B665,'[1]DADOS (OCULTAR)'!$Q$3:$S$135,3,0),"")</f>
        <v>9039744000860</v>
      </c>
      <c r="B665" s="9" t="str">
        <f>'[1]TCE - ANEXO III - Preencher'!C674</f>
        <v>HOSPITAL DOM HÉLDER CÂMARA - CG. Nº 018/2022</v>
      </c>
      <c r="C665" s="10"/>
      <c r="D665" s="11" t="str">
        <f>'[1]TCE - ANEXO III - Preencher'!E674</f>
        <v>MARIA REGINA SILVA DE SATURNO</v>
      </c>
      <c r="E665" s="9" t="str">
        <f>IF('[1]TCE - ANEXO III - Preencher'!F674="4 - Assistência Odontológica","2 - Outros Profissionais da Saúde",'[1]TCE - ANEXO III - Preencher'!F674)</f>
        <v>3 - Administrativo</v>
      </c>
      <c r="F665" s="12" t="str">
        <f>'[1]TCE - ANEXO III - Preencher'!G674</f>
        <v>1421-05</v>
      </c>
      <c r="G665" s="13" t="str">
        <f>IF('[1]TCE - ANEXO III - Preencher'!H674="","",'[1]TCE - ANEXO III - Preencher'!H674)</f>
        <v>02/2023</v>
      </c>
      <c r="H665" s="14">
        <f>'[1]TCE - ANEXO III - Preencher'!I674</f>
        <v>0</v>
      </c>
      <c r="I665" s="14">
        <f>'[1]TCE - ANEXO III - Preencher'!J674</f>
        <v>440.48480000000012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1.6786734693877501</v>
      </c>
      <c r="O665" s="15">
        <f>'[1]TCE - ANEXO III - Preencher'!P674</f>
        <v>0</v>
      </c>
      <c r="P665" s="16">
        <f t="shared" si="62"/>
        <v>1.6786734693877501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442.1634734693879</v>
      </c>
    </row>
    <row r="666" spans="1:28" x14ac:dyDescent="0.25">
      <c r="A666" s="8">
        <f>IFERROR(VLOOKUP(B666,'[1]DADOS (OCULTAR)'!$Q$3:$S$135,3,0),"")</f>
        <v>9039744000860</v>
      </c>
      <c r="B666" s="9" t="str">
        <f>'[1]TCE - ANEXO III - Preencher'!C675</f>
        <v>HOSPITAL DOM HÉLDER CÂMARA - CG. Nº 018/2022</v>
      </c>
      <c r="C666" s="10"/>
      <c r="D666" s="11" t="str">
        <f>'[1]TCE - ANEXO III - Preencher'!E675</f>
        <v>MARIA ROSALIA LIMA DE OLIVEIRA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3222-05</v>
      </c>
      <c r="G666" s="13" t="str">
        <f>IF('[1]TCE - ANEXO III - Preencher'!H675="","",'[1]TCE - ANEXO III - Preencher'!H675)</f>
        <v>02/2023</v>
      </c>
      <c r="H666" s="14">
        <f>'[1]TCE - ANEXO III - Preencher'!I675</f>
        <v>0</v>
      </c>
      <c r="I666" s="14">
        <f>'[1]TCE - ANEXO III - Preencher'!J675</f>
        <v>274.22800000000001</v>
      </c>
      <c r="J666" s="14">
        <f>'[1]TCE - ANEXO III - Preencher'!K675</f>
        <v>0</v>
      </c>
      <c r="K666" s="15">
        <f>'[1]TCE - ANEXO III - Preencher'!L675</f>
        <v>185.13921108741999</v>
      </c>
      <c r="L666" s="15">
        <f>'[1]TCE - ANEXO III - Preencher'!M675</f>
        <v>26.04</v>
      </c>
      <c r="M666" s="15">
        <f t="shared" si="61"/>
        <v>159.09921108742</v>
      </c>
      <c r="N666" s="15">
        <f>'[1]TCE - ANEXO III - Preencher'!O675</f>
        <v>1.6786734693877501</v>
      </c>
      <c r="O666" s="15">
        <f>'[1]TCE - ANEXO III - Preencher'!P675</f>
        <v>0</v>
      </c>
      <c r="P666" s="16">
        <f t="shared" si="62"/>
        <v>1.6786734693877501</v>
      </c>
      <c r="Q666" s="15">
        <f>'[1]TCE - ANEXO III - Preencher'!R675</f>
        <v>339.410381282495</v>
      </c>
      <c r="R666" s="15">
        <f>'[1]TCE - ANEXO III - Preencher'!S675</f>
        <v>7.81</v>
      </c>
      <c r="S666" s="16">
        <f t="shared" si="63"/>
        <v>331.60038128249499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766.60626583930275</v>
      </c>
    </row>
    <row r="667" spans="1:28" x14ac:dyDescent="0.25">
      <c r="A667" s="8">
        <f>IFERROR(VLOOKUP(B667,'[1]DADOS (OCULTAR)'!$Q$3:$S$135,3,0),"")</f>
        <v>9039744000860</v>
      </c>
      <c r="B667" s="9" t="str">
        <f>'[1]TCE - ANEXO III - Preencher'!C676</f>
        <v>HOSPITAL DOM HÉLDER CÂMARA - CG. Nº 018/2022</v>
      </c>
      <c r="C667" s="10"/>
      <c r="D667" s="11" t="str">
        <f>'[1]TCE - ANEXO III - Preencher'!E676</f>
        <v>MARIA STEPHANIA DA SILVA DE ASSIS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3222-05</v>
      </c>
      <c r="G667" s="13" t="str">
        <f>IF('[1]TCE - ANEXO III - Preencher'!H676="","",'[1]TCE - ANEXO III - Preencher'!H676)</f>
        <v>02/2023</v>
      </c>
      <c r="H667" s="14">
        <f>'[1]TCE - ANEXO III - Preencher'!I676</f>
        <v>0</v>
      </c>
      <c r="I667" s="14">
        <f>'[1]TCE - ANEXO III - Preencher'!J676</f>
        <v>135.40799999999999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1.6786734693877501</v>
      </c>
      <c r="O667" s="15">
        <f>'[1]TCE - ANEXO III - Preencher'!P676</f>
        <v>0</v>
      </c>
      <c r="P667" s="16">
        <f t="shared" si="62"/>
        <v>1.6786734693877501</v>
      </c>
      <c r="Q667" s="15">
        <f>'[1]TCE - ANEXO III - Preencher'!R676</f>
        <v>339.410381282495</v>
      </c>
      <c r="R667" s="15">
        <f>'[1]TCE - ANEXO III - Preencher'!S676</f>
        <v>78.12</v>
      </c>
      <c r="S667" s="16">
        <f t="shared" si="63"/>
        <v>261.29038128249499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398.37705475188272</v>
      </c>
    </row>
    <row r="668" spans="1:28" x14ac:dyDescent="0.25">
      <c r="A668" s="8">
        <f>IFERROR(VLOOKUP(B668,'[1]DADOS (OCULTAR)'!$Q$3:$S$135,3,0),"")</f>
        <v>9039744000860</v>
      </c>
      <c r="B668" s="9" t="str">
        <f>'[1]TCE - ANEXO III - Preencher'!C677</f>
        <v>HOSPITAL DOM HÉLDER CÂMARA - CG. Nº 018/2022</v>
      </c>
      <c r="C668" s="10"/>
      <c r="D668" s="11" t="str">
        <f>'[1]TCE - ANEXO III - Preencher'!E677</f>
        <v>MARIA SUELENE SILVA ESTEVAO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3222-05</v>
      </c>
      <c r="G668" s="13" t="str">
        <f>IF('[1]TCE - ANEXO III - Preencher'!H677="","",'[1]TCE - ANEXO III - Preencher'!H677)</f>
        <v>02/2023</v>
      </c>
      <c r="H668" s="14">
        <f>'[1]TCE - ANEXO III - Preencher'!I677</f>
        <v>0</v>
      </c>
      <c r="I668" s="14">
        <f>'[1]TCE - ANEXO III - Preencher'!J677</f>
        <v>155.4632</v>
      </c>
      <c r="J668" s="14">
        <f>'[1]TCE - ANEXO III - Preencher'!K677</f>
        <v>0</v>
      </c>
      <c r="K668" s="15">
        <f>'[1]TCE - ANEXO III - Preencher'!L677</f>
        <v>185.13921108741999</v>
      </c>
      <c r="L668" s="15">
        <f>'[1]TCE - ANEXO III - Preencher'!M677</f>
        <v>26.04</v>
      </c>
      <c r="M668" s="15">
        <f t="shared" si="61"/>
        <v>159.09921108742</v>
      </c>
      <c r="N668" s="15">
        <f>'[1]TCE - ANEXO III - Preencher'!O677</f>
        <v>1.6786734693877501</v>
      </c>
      <c r="O668" s="15">
        <f>'[1]TCE - ANEXO III - Preencher'!P677</f>
        <v>0</v>
      </c>
      <c r="P668" s="16">
        <f t="shared" si="62"/>
        <v>1.6786734693877501</v>
      </c>
      <c r="Q668" s="15">
        <f>'[1]TCE - ANEXO III - Preencher'!R677</f>
        <v>339.410381282495</v>
      </c>
      <c r="R668" s="15">
        <f>'[1]TCE - ANEXO III - Preencher'!S677</f>
        <v>78.12</v>
      </c>
      <c r="S668" s="16">
        <f t="shared" si="63"/>
        <v>261.29038128249499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577.53146583930277</v>
      </c>
    </row>
    <row r="669" spans="1:28" x14ac:dyDescent="0.25">
      <c r="A669" s="8">
        <f>IFERROR(VLOOKUP(B669,'[1]DADOS (OCULTAR)'!$Q$3:$S$135,3,0),"")</f>
        <v>9039744000860</v>
      </c>
      <c r="B669" s="9" t="str">
        <f>'[1]TCE - ANEXO III - Preencher'!C678</f>
        <v>HOSPITAL DOM HÉLDER CÂMARA - CG. Nº 018/2022</v>
      </c>
      <c r="C669" s="10"/>
      <c r="D669" s="11" t="str">
        <f>'[1]TCE - ANEXO III - Preencher'!E678</f>
        <v>MARIA VANESSA VENCESLAU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5211-30</v>
      </c>
      <c r="G669" s="13" t="str">
        <f>IF('[1]TCE - ANEXO III - Preencher'!H678="","",'[1]TCE - ANEXO III - Preencher'!H678)</f>
        <v>02/2023</v>
      </c>
      <c r="H669" s="14">
        <f>'[1]TCE - ANEXO III - Preencher'!I678</f>
        <v>0</v>
      </c>
      <c r="I669" s="14">
        <f>'[1]TCE - ANEXO III - Preencher'!J678</f>
        <v>228.85919999999999</v>
      </c>
      <c r="J669" s="14">
        <f>'[1]TCE - ANEXO III - Preencher'!K678</f>
        <v>0</v>
      </c>
      <c r="K669" s="15">
        <f>'[1]TCE - ANEXO III - Preencher'!L678</f>
        <v>185.13921108741999</v>
      </c>
      <c r="L669" s="15">
        <f>'[1]TCE - ANEXO III - Preencher'!M678</f>
        <v>26.04</v>
      </c>
      <c r="M669" s="15">
        <f t="shared" si="61"/>
        <v>159.09921108742</v>
      </c>
      <c r="N669" s="15">
        <f>'[1]TCE - ANEXO III - Preencher'!O678</f>
        <v>1.6786734693877501</v>
      </c>
      <c r="O669" s="15">
        <f>'[1]TCE - ANEXO III - Preencher'!P678</f>
        <v>0</v>
      </c>
      <c r="P669" s="16">
        <f t="shared" si="62"/>
        <v>1.6786734693877501</v>
      </c>
      <c r="Q669" s="15">
        <f>'[1]TCE - ANEXO III - Preencher'!R678</f>
        <v>339.410381282495</v>
      </c>
      <c r="R669" s="15">
        <f>'[1]TCE - ANEXO III - Preencher'!S678</f>
        <v>5.21</v>
      </c>
      <c r="S669" s="16">
        <f t="shared" si="63"/>
        <v>334.20038128249502</v>
      </c>
      <c r="T669" s="15">
        <f>'[1]TCE - ANEXO III - Preencher'!U678</f>
        <v>5.17</v>
      </c>
      <c r="U669" s="15">
        <f>'[1]TCE - ANEXO III - Preencher'!V678</f>
        <v>0</v>
      </c>
      <c r="V669" s="16">
        <f t="shared" si="64"/>
        <v>5.17</v>
      </c>
      <c r="W669" s="17" t="str">
        <f>IF('[1]TCE - ANEXO III - Preencher'!X678="","",'[1]TCE - ANEXO III - Preencher'!X678)</f>
        <v>AUXÍLIO CRECHE</v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729.00746583930277</v>
      </c>
    </row>
    <row r="670" spans="1:28" x14ac:dyDescent="0.25">
      <c r="A670" s="8">
        <f>IFERROR(VLOOKUP(B670,'[1]DADOS (OCULTAR)'!$Q$3:$S$135,3,0),"")</f>
        <v>9039744000860</v>
      </c>
      <c r="B670" s="9" t="str">
        <f>'[1]TCE - ANEXO III - Preencher'!C679</f>
        <v>HOSPITAL DOM HÉLDER CÂMARA - CG. Nº 018/2022</v>
      </c>
      <c r="C670" s="10"/>
      <c r="D670" s="11" t="str">
        <f>'[1]TCE - ANEXO III - Preencher'!E679</f>
        <v>MARIA VERONICA DE LIMA MENEZES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3222-05</v>
      </c>
      <c r="G670" s="13" t="str">
        <f>IF('[1]TCE - ANEXO III - Preencher'!H679="","",'[1]TCE - ANEXO III - Preencher'!H679)</f>
        <v>02/2023</v>
      </c>
      <c r="H670" s="14">
        <f>'[1]TCE - ANEXO III - Preencher'!I679</f>
        <v>0</v>
      </c>
      <c r="I670" s="14">
        <f>'[1]TCE - ANEXO III - Preencher'!J679</f>
        <v>137.54560000000001</v>
      </c>
      <c r="J670" s="14">
        <f>'[1]TCE - ANEXO III - Preencher'!K679</f>
        <v>0</v>
      </c>
      <c r="K670" s="15">
        <f>'[1]TCE - ANEXO III - Preencher'!L679</f>
        <v>185.13921108741999</v>
      </c>
      <c r="L670" s="15">
        <f>'[1]TCE - ANEXO III - Preencher'!M679</f>
        <v>26.04</v>
      </c>
      <c r="M670" s="15">
        <f t="shared" si="61"/>
        <v>159.09921108742</v>
      </c>
      <c r="N670" s="15">
        <f>'[1]TCE - ANEXO III - Preencher'!O679</f>
        <v>1.6786734693877501</v>
      </c>
      <c r="O670" s="15">
        <f>'[1]TCE - ANEXO III - Preencher'!P679</f>
        <v>0</v>
      </c>
      <c r="P670" s="16">
        <f t="shared" si="62"/>
        <v>1.6786734693877501</v>
      </c>
      <c r="Q670" s="15">
        <f>'[1]TCE - ANEXO III - Preencher'!R679</f>
        <v>339.410381282495</v>
      </c>
      <c r="R670" s="15">
        <f>'[1]TCE - ANEXO III - Preencher'!S679</f>
        <v>70.83</v>
      </c>
      <c r="S670" s="16">
        <f t="shared" si="63"/>
        <v>268.58038128249501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566.90386583930285</v>
      </c>
    </row>
    <row r="671" spans="1:28" x14ac:dyDescent="0.25">
      <c r="A671" s="8">
        <f>IFERROR(VLOOKUP(B671,'[1]DADOS (OCULTAR)'!$Q$3:$S$135,3,0),"")</f>
        <v>9039744000860</v>
      </c>
      <c r="B671" s="9" t="str">
        <f>'[1]TCE - ANEXO III - Preencher'!C680</f>
        <v>HOSPITAL DOM HÉLDER CÂMARA - CG. Nº 018/2022</v>
      </c>
      <c r="C671" s="10"/>
      <c r="D671" s="11" t="str">
        <f>'[1]TCE - ANEXO III - Preencher'!E680</f>
        <v>MARIA VITORIA SILVA LIMA</v>
      </c>
      <c r="E671" s="9" t="str">
        <f>IF('[1]TCE - ANEXO III - Preencher'!F680="4 - Assistência Odontológica","2 - Outros Profissionais da Saúde",'[1]TCE - ANEXO III - Preencher'!F680)</f>
        <v>3 - Administrativo</v>
      </c>
      <c r="F671" s="12" t="str">
        <f>'[1]TCE - ANEXO III - Preencher'!G680</f>
        <v>2523-05</v>
      </c>
      <c r="G671" s="13" t="str">
        <f>IF('[1]TCE - ANEXO III - Preencher'!H680="","",'[1]TCE - ANEXO III - Preencher'!H680)</f>
        <v>02/2023</v>
      </c>
      <c r="H671" s="14">
        <f>'[1]TCE - ANEXO III - Preencher'!I680</f>
        <v>0</v>
      </c>
      <c r="I671" s="14">
        <f>'[1]TCE - ANEXO III - Preencher'!J680</f>
        <v>178.708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1.6786734693877501</v>
      </c>
      <c r="O671" s="15">
        <f>'[1]TCE - ANEXO III - Preencher'!P680</f>
        <v>0</v>
      </c>
      <c r="P671" s="16">
        <f t="shared" si="62"/>
        <v>1.6786734693877501</v>
      </c>
      <c r="Q671" s="15">
        <f>'[1]TCE - ANEXO III - Preencher'!R680</f>
        <v>339.410381282495</v>
      </c>
      <c r="R671" s="15">
        <f>'[1]TCE - ANEXO III - Preencher'!S680</f>
        <v>134.03</v>
      </c>
      <c r="S671" s="16">
        <f t="shared" si="63"/>
        <v>205.38038128249499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385.76705475188271</v>
      </c>
    </row>
    <row r="672" spans="1:28" x14ac:dyDescent="0.25">
      <c r="A672" s="8">
        <f>IFERROR(VLOOKUP(B672,'[1]DADOS (OCULTAR)'!$Q$3:$S$135,3,0),"")</f>
        <v>9039744000860</v>
      </c>
      <c r="B672" s="9" t="str">
        <f>'[1]TCE - ANEXO III - Preencher'!C681</f>
        <v>HOSPITAL DOM HÉLDER CÂMARA - CG. Nº 018/2022</v>
      </c>
      <c r="C672" s="10"/>
      <c r="D672" s="11" t="str">
        <f>'[1]TCE - ANEXO III - Preencher'!E681</f>
        <v>MARIANA DE OLIVEIRA SANTOS CABRAL</v>
      </c>
      <c r="E672" s="9" t="str">
        <f>IF('[1]TCE - ANEXO III - Preencher'!F681="4 - Assistência Odontológica","2 - Outros Profissionais da Saúde",'[1]TCE - ANEXO III - Preencher'!F681)</f>
        <v>3 - Administrativo</v>
      </c>
      <c r="F672" s="12" t="str">
        <f>'[1]TCE - ANEXO III - Preencher'!G681</f>
        <v>1312-10</v>
      </c>
      <c r="G672" s="13" t="str">
        <f>IF('[1]TCE - ANEXO III - Preencher'!H681="","",'[1]TCE - ANEXO III - Preencher'!H681)</f>
        <v>02/2023</v>
      </c>
      <c r="H672" s="14">
        <f>'[1]TCE - ANEXO III - Preencher'!I681</f>
        <v>0</v>
      </c>
      <c r="I672" s="14">
        <f>'[1]TCE - ANEXO III - Preencher'!J681</f>
        <v>323.54559999999998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1.6786734693877501</v>
      </c>
      <c r="O672" s="15">
        <f>'[1]TCE - ANEXO III - Preencher'!P681</f>
        <v>0</v>
      </c>
      <c r="P672" s="16">
        <f t="shared" si="62"/>
        <v>1.6786734693877501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325.22427346938775</v>
      </c>
    </row>
    <row r="673" spans="1:28" x14ac:dyDescent="0.25">
      <c r="A673" s="8">
        <f>IFERROR(VLOOKUP(B673,'[1]DADOS (OCULTAR)'!$Q$3:$S$135,3,0),"")</f>
        <v>9039744000860</v>
      </c>
      <c r="B673" s="9" t="str">
        <f>'[1]TCE - ANEXO III - Preencher'!C682</f>
        <v>HOSPITAL DOM HÉLDER CÂMARA - CG. Nº 018/2022</v>
      </c>
      <c r="C673" s="10"/>
      <c r="D673" s="11" t="str">
        <f>'[1]TCE - ANEXO III - Preencher'!E682</f>
        <v>MARIANA IENNACO DE SIQUEIRA CAMPOS</v>
      </c>
      <c r="E673" s="9" t="str">
        <f>IF('[1]TCE - ANEXO III - Preencher'!F682="4 - Assistência Odontológica","2 - Outros Profissionais da Saúde",'[1]TCE - ANEXO III - Preencher'!F682)</f>
        <v>1 - Médico</v>
      </c>
      <c r="F673" s="12" t="str">
        <f>'[1]TCE - ANEXO III - Preencher'!G682</f>
        <v>2253-10</v>
      </c>
      <c r="G673" s="13" t="str">
        <f>IF('[1]TCE - ANEXO III - Preencher'!H682="","",'[1]TCE - ANEXO III - Preencher'!H682)</f>
        <v>02/2023</v>
      </c>
      <c r="H673" s="14">
        <f>'[1]TCE - ANEXO III - Preencher'!I682</f>
        <v>0</v>
      </c>
      <c r="I673" s="14">
        <f>'[1]TCE - ANEXO III - Preencher'!J682</f>
        <v>451.52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1.6786734693877501</v>
      </c>
      <c r="O673" s="15">
        <f>'[1]TCE - ANEXO III - Preencher'!P682</f>
        <v>0</v>
      </c>
      <c r="P673" s="16">
        <f t="shared" si="62"/>
        <v>1.6786734693877501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453.19867346938776</v>
      </c>
    </row>
    <row r="674" spans="1:28" x14ac:dyDescent="0.25">
      <c r="A674" s="8">
        <f>IFERROR(VLOOKUP(B674,'[1]DADOS (OCULTAR)'!$Q$3:$S$135,3,0),"")</f>
        <v>9039744000860</v>
      </c>
      <c r="B674" s="9" t="str">
        <f>'[1]TCE - ANEXO III - Preencher'!C683</f>
        <v>HOSPITAL DOM HÉLDER CÂMARA - CG. Nº 018/2022</v>
      </c>
      <c r="C674" s="10"/>
      <c r="D674" s="11" t="str">
        <f>'[1]TCE - ANEXO III - Preencher'!E683</f>
        <v>MARIANA VIANA DA SILVA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4110-10</v>
      </c>
      <c r="G674" s="13" t="str">
        <f>IF('[1]TCE - ANEXO III - Preencher'!H683="","",'[1]TCE - ANEXO III - Preencher'!H683)</f>
        <v>02/2023</v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1.6786734693877501</v>
      </c>
      <c r="O674" s="15">
        <f>'[1]TCE - ANEXO III - Preencher'!P683</f>
        <v>0</v>
      </c>
      <c r="P674" s="16">
        <f t="shared" si="62"/>
        <v>1.6786734693877501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1.6786734693877501</v>
      </c>
    </row>
    <row r="675" spans="1:28" x14ac:dyDescent="0.25">
      <c r="A675" s="8">
        <f>IFERROR(VLOOKUP(B675,'[1]DADOS (OCULTAR)'!$Q$3:$S$135,3,0),"")</f>
        <v>9039744000860</v>
      </c>
      <c r="B675" s="9" t="str">
        <f>'[1]TCE - ANEXO III - Preencher'!C684</f>
        <v>HOSPITAL DOM HÉLDER CÂMARA - CG. Nº 018/2022</v>
      </c>
      <c r="C675" s="10"/>
      <c r="D675" s="11" t="str">
        <f>'[1]TCE - ANEXO III - Preencher'!E684</f>
        <v>MARIANE ESTEVAO DE SOUSA LIMA TEIXEIRA</v>
      </c>
      <c r="E675" s="9" t="str">
        <f>IF('[1]TCE - ANEXO III - Preencher'!F684="4 - Assistência Odontológica","2 - Outros Profissionais da Saúde",'[1]TCE - ANEXO III - Preencher'!F684)</f>
        <v>1 - Médico</v>
      </c>
      <c r="F675" s="12" t="str">
        <f>'[1]TCE - ANEXO III - Preencher'!G684</f>
        <v>2251-25</v>
      </c>
      <c r="G675" s="13" t="str">
        <f>IF('[1]TCE - ANEXO III - Preencher'!H684="","",'[1]TCE - ANEXO III - Preencher'!H684)</f>
        <v>02/2023</v>
      </c>
      <c r="H675" s="14">
        <f>'[1]TCE - ANEXO III - Preencher'!I684</f>
        <v>0</v>
      </c>
      <c r="I675" s="14">
        <f>'[1]TCE - ANEXO III - Preencher'!J684</f>
        <v>310.39120000000003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1.6786734693877501</v>
      </c>
      <c r="O675" s="15">
        <f>'[1]TCE - ANEXO III - Preencher'!P684</f>
        <v>0</v>
      </c>
      <c r="P675" s="16">
        <f t="shared" si="62"/>
        <v>1.6786734693877501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312.0698734693878</v>
      </c>
    </row>
    <row r="676" spans="1:28" x14ac:dyDescent="0.25">
      <c r="A676" s="8">
        <f>IFERROR(VLOOKUP(B676,'[1]DADOS (OCULTAR)'!$Q$3:$S$135,3,0),"")</f>
        <v>9039744000860</v>
      </c>
      <c r="B676" s="9" t="str">
        <f>'[1]TCE - ANEXO III - Preencher'!C685</f>
        <v>HOSPITAL DOM HÉLDER CÂMARA - CG. Nº 018/2022</v>
      </c>
      <c r="C676" s="10"/>
      <c r="D676" s="11" t="str">
        <f>'[1]TCE - ANEXO III - Preencher'!E685</f>
        <v>MARIELLY OLIVEIRA DE SOUZA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4110-10</v>
      </c>
      <c r="G676" s="13" t="str">
        <f>IF('[1]TCE - ANEXO III - Preencher'!H685="","",'[1]TCE - ANEXO III - Preencher'!H685)</f>
        <v>02/2023</v>
      </c>
      <c r="H676" s="14">
        <f>'[1]TCE - ANEXO III - Preencher'!I685</f>
        <v>0</v>
      </c>
      <c r="I676" s="14">
        <f>'[1]TCE - ANEXO III - Preencher'!J685</f>
        <v>103.83920000000001</v>
      </c>
      <c r="J676" s="14">
        <f>'[1]TCE - ANEXO III - Preencher'!K685</f>
        <v>0</v>
      </c>
      <c r="K676" s="15">
        <f>'[1]TCE - ANEXO III - Preencher'!L685</f>
        <v>185.13921108741999</v>
      </c>
      <c r="L676" s="15">
        <f>'[1]TCE - ANEXO III - Preencher'!M685</f>
        <v>26.04</v>
      </c>
      <c r="M676" s="15">
        <f t="shared" si="61"/>
        <v>159.09921108742</v>
      </c>
      <c r="N676" s="15">
        <f>'[1]TCE - ANEXO III - Preencher'!O685</f>
        <v>1.6786734693877501</v>
      </c>
      <c r="O676" s="15">
        <f>'[1]TCE - ANEXO III - Preencher'!P685</f>
        <v>0</v>
      </c>
      <c r="P676" s="16">
        <f t="shared" si="62"/>
        <v>1.6786734693877501</v>
      </c>
      <c r="Q676" s="15">
        <f>'[1]TCE - ANEXO III - Preencher'!R685</f>
        <v>339.410381282495</v>
      </c>
      <c r="R676" s="15">
        <f>'[1]TCE - ANEXO III - Preencher'!S685</f>
        <v>75.52</v>
      </c>
      <c r="S676" s="16">
        <f t="shared" si="63"/>
        <v>263.89038128249501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528.50746583930277</v>
      </c>
    </row>
    <row r="677" spans="1:28" x14ac:dyDescent="0.25">
      <c r="A677" s="8">
        <f>IFERROR(VLOOKUP(B677,'[1]DADOS (OCULTAR)'!$Q$3:$S$135,3,0),"")</f>
        <v>9039744000860</v>
      </c>
      <c r="B677" s="9" t="str">
        <f>'[1]TCE - ANEXO III - Preencher'!C686</f>
        <v>HOSPITAL DOM HÉLDER CÂMARA - CG. Nº 018/2022</v>
      </c>
      <c r="C677" s="10"/>
      <c r="D677" s="11" t="str">
        <f>'[1]TCE - ANEXO III - Preencher'!E686</f>
        <v>MARILIA BRASILEIRO DE CARVALHO</v>
      </c>
      <c r="E677" s="9" t="str">
        <f>IF('[1]TCE - ANEXO III - Preencher'!F686="4 - Assistência Odontológica","2 - Outros Profissionais da Saúde",'[1]TCE - ANEXO III - Preencher'!F686)</f>
        <v>3 - Administrativo</v>
      </c>
      <c r="F677" s="12" t="str">
        <f>'[1]TCE - ANEXO III - Preencher'!G686</f>
        <v>2521-05</v>
      </c>
      <c r="G677" s="13" t="str">
        <f>IF('[1]TCE - ANEXO III - Preencher'!H686="","",'[1]TCE - ANEXO III - Preencher'!H686)</f>
        <v>02/2023</v>
      </c>
      <c r="H677" s="14">
        <f>'[1]TCE - ANEXO III - Preencher'!I686</f>
        <v>0</v>
      </c>
      <c r="I677" s="14">
        <f>'[1]TCE - ANEXO III - Preencher'!J686</f>
        <v>289.8304</v>
      </c>
      <c r="J677" s="14">
        <f>'[1]TCE - ANEXO III - Preencher'!K686</f>
        <v>0</v>
      </c>
      <c r="K677" s="15">
        <f>'[1]TCE - ANEXO III - Preencher'!L686</f>
        <v>185.13921108741999</v>
      </c>
      <c r="L677" s="15">
        <f>'[1]TCE - ANEXO III - Preencher'!M686</f>
        <v>73.97</v>
      </c>
      <c r="M677" s="15">
        <f t="shared" si="61"/>
        <v>111.16921108742</v>
      </c>
      <c r="N677" s="15">
        <f>'[1]TCE - ANEXO III - Preencher'!O686</f>
        <v>1.6786734693877501</v>
      </c>
      <c r="O677" s="15">
        <f>'[1]TCE - ANEXO III - Preencher'!P686</f>
        <v>0</v>
      </c>
      <c r="P677" s="16">
        <f t="shared" si="62"/>
        <v>1.6786734693877501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402.6782845568078</v>
      </c>
    </row>
    <row r="678" spans="1:28" x14ac:dyDescent="0.25">
      <c r="A678" s="8">
        <f>IFERROR(VLOOKUP(B678,'[1]DADOS (OCULTAR)'!$Q$3:$S$135,3,0),"")</f>
        <v>9039744000860</v>
      </c>
      <c r="B678" s="9" t="str">
        <f>'[1]TCE - ANEXO III - Preencher'!C687</f>
        <v>HOSPITAL DOM HÉLDER CÂMARA - CG. Nº 018/2022</v>
      </c>
      <c r="C678" s="10"/>
      <c r="D678" s="11" t="str">
        <f>'[1]TCE - ANEXO III - Preencher'!E687</f>
        <v>MARILIA DO NASCIMENTO SANTOS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3222-05</v>
      </c>
      <c r="G678" s="13" t="str">
        <f>IF('[1]TCE - ANEXO III - Preencher'!H687="","",'[1]TCE - ANEXO III - Preencher'!H687)</f>
        <v>02/2023</v>
      </c>
      <c r="H678" s="14">
        <f>'[1]TCE - ANEXO III - Preencher'!I687</f>
        <v>0</v>
      </c>
      <c r="I678" s="14">
        <f>'[1]TCE - ANEXO III - Preencher'!J687</f>
        <v>135.40799999999999</v>
      </c>
      <c r="J678" s="14">
        <f>'[1]TCE - ANEXO III - Preencher'!K687</f>
        <v>0</v>
      </c>
      <c r="K678" s="15">
        <f>'[1]TCE - ANEXO III - Preencher'!L687</f>
        <v>185.13921108741999</v>
      </c>
      <c r="L678" s="15">
        <f>'[1]TCE - ANEXO III - Preencher'!M687</f>
        <v>26.04</v>
      </c>
      <c r="M678" s="15">
        <f t="shared" si="61"/>
        <v>159.09921108742</v>
      </c>
      <c r="N678" s="15">
        <f>'[1]TCE - ANEXO III - Preencher'!O687</f>
        <v>1.6786734693877501</v>
      </c>
      <c r="O678" s="15">
        <f>'[1]TCE - ANEXO III - Preencher'!P687</f>
        <v>0</v>
      </c>
      <c r="P678" s="16">
        <f t="shared" si="62"/>
        <v>1.6786734693877501</v>
      </c>
      <c r="Q678" s="15">
        <f>'[1]TCE - ANEXO III - Preencher'!R687</f>
        <v>339.410381282495</v>
      </c>
      <c r="R678" s="15">
        <f>'[1]TCE - ANEXO III - Preencher'!S687</f>
        <v>78.12</v>
      </c>
      <c r="S678" s="16">
        <f t="shared" si="63"/>
        <v>261.29038128249499</v>
      </c>
      <c r="T678" s="15">
        <f>'[1]TCE - ANEXO III - Preencher'!U687</f>
        <v>69.41</v>
      </c>
      <c r="U678" s="15">
        <f>'[1]TCE - ANEXO III - Preencher'!V687</f>
        <v>0</v>
      </c>
      <c r="V678" s="16">
        <f t="shared" si="64"/>
        <v>69.41</v>
      </c>
      <c r="W678" s="17" t="str">
        <f>IF('[1]TCE - ANEXO III - Preencher'!X687="","",'[1]TCE - ANEXO III - Preencher'!X687)</f>
        <v>AUXÍLIO CRECHE</v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626.88626583930272</v>
      </c>
    </row>
    <row r="679" spans="1:28" x14ac:dyDescent="0.25">
      <c r="A679" s="8">
        <f>IFERROR(VLOOKUP(B679,'[1]DADOS (OCULTAR)'!$Q$3:$S$135,3,0),"")</f>
        <v>9039744000860</v>
      </c>
      <c r="B679" s="9" t="str">
        <f>'[1]TCE - ANEXO III - Preencher'!C688</f>
        <v>HOSPITAL DOM HÉLDER CÂMARA - CG. Nº 018/2022</v>
      </c>
      <c r="C679" s="10"/>
      <c r="D679" s="11" t="str">
        <f>'[1]TCE - ANEXO III - Preencher'!E688</f>
        <v>MARILIA GABRIELA COSTA LEITE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5211-30</v>
      </c>
      <c r="G679" s="13" t="str">
        <f>IF('[1]TCE - ANEXO III - Preencher'!H688="","",'[1]TCE - ANEXO III - Preencher'!H688)</f>
        <v>02/2023</v>
      </c>
      <c r="H679" s="14">
        <f>'[1]TCE - ANEXO III - Preencher'!I688</f>
        <v>0</v>
      </c>
      <c r="I679" s="14">
        <f>'[1]TCE - ANEXO III - Preencher'!J688</f>
        <v>105.044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1.6786734693877501</v>
      </c>
      <c r="O679" s="15">
        <f>'[1]TCE - ANEXO III - Preencher'!P688</f>
        <v>0</v>
      </c>
      <c r="P679" s="16">
        <f t="shared" si="62"/>
        <v>1.6786734693877501</v>
      </c>
      <c r="Q679" s="15">
        <f>'[1]TCE - ANEXO III - Preencher'!R688</f>
        <v>339.410381282495</v>
      </c>
      <c r="R679" s="15">
        <f>'[1]TCE - ANEXO III - Preencher'!S688</f>
        <v>78.12</v>
      </c>
      <c r="S679" s="16">
        <f t="shared" si="63"/>
        <v>261.29038128249499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368.01305475188275</v>
      </c>
    </row>
    <row r="680" spans="1:28" x14ac:dyDescent="0.25">
      <c r="A680" s="8">
        <f>IFERROR(VLOOKUP(B680,'[1]DADOS (OCULTAR)'!$Q$3:$S$135,3,0),"")</f>
        <v>9039744000860</v>
      </c>
      <c r="B680" s="9" t="str">
        <f>'[1]TCE - ANEXO III - Preencher'!C689</f>
        <v>HOSPITAL DOM HÉLDER CÂMARA - CG. Nº 018/2022</v>
      </c>
      <c r="C680" s="10"/>
      <c r="D680" s="11" t="str">
        <f>'[1]TCE - ANEXO III - Preencher'!E689</f>
        <v>MARINA SOARES DE BARROS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2236-05</v>
      </c>
      <c r="G680" s="13" t="str">
        <f>IF('[1]TCE - ANEXO III - Preencher'!H689="","",'[1]TCE - ANEXO III - Preencher'!H689)</f>
        <v>02/2023</v>
      </c>
      <c r="H680" s="14">
        <f>'[1]TCE - ANEXO III - Preencher'!I689</f>
        <v>0</v>
      </c>
      <c r="I680" s="14">
        <f>'[1]TCE - ANEXO III - Preencher'!J689</f>
        <v>390.76159999999999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1.6786734693877501</v>
      </c>
      <c r="O680" s="15">
        <f>'[1]TCE - ANEXO III - Preencher'!P689</f>
        <v>0</v>
      </c>
      <c r="P680" s="16">
        <f t="shared" si="62"/>
        <v>1.6786734693877501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392.44027346938776</v>
      </c>
    </row>
    <row r="681" spans="1:28" x14ac:dyDescent="0.25">
      <c r="A681" s="8">
        <f>IFERROR(VLOOKUP(B681,'[1]DADOS (OCULTAR)'!$Q$3:$S$135,3,0),"")</f>
        <v>9039744000860</v>
      </c>
      <c r="B681" s="9" t="str">
        <f>'[1]TCE - ANEXO III - Preencher'!C690</f>
        <v>HOSPITAL DOM HÉLDER CÂMARA - CG. Nº 018/2022</v>
      </c>
      <c r="C681" s="10"/>
      <c r="D681" s="11" t="str">
        <f>'[1]TCE - ANEXO III - Preencher'!E690</f>
        <v>MARINALVA MAXIMINO QUEIROZ DE CARVALHO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3241-15</v>
      </c>
      <c r="G681" s="13" t="str">
        <f>IF('[1]TCE - ANEXO III - Preencher'!H690="","",'[1]TCE - ANEXO III - Preencher'!H690)</f>
        <v>02/2023</v>
      </c>
      <c r="H681" s="14">
        <f>'[1]TCE - ANEXO III - Preencher'!I690</f>
        <v>0</v>
      </c>
      <c r="I681" s="14">
        <f>'[1]TCE - ANEXO III - Preencher'!J690</f>
        <v>289.34399999999999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1.6786734693877501</v>
      </c>
      <c r="O681" s="15">
        <f>'[1]TCE - ANEXO III - Preencher'!P690</f>
        <v>0</v>
      </c>
      <c r="P681" s="16">
        <f t="shared" si="62"/>
        <v>1.6786734693877501</v>
      </c>
      <c r="Q681" s="15">
        <f>'[1]TCE - ANEXO III - Preencher'!R690</f>
        <v>339.410381282495</v>
      </c>
      <c r="R681" s="15">
        <f>'[1]TCE - ANEXO III - Preencher'!S690</f>
        <v>69.92</v>
      </c>
      <c r="S681" s="16">
        <f t="shared" si="63"/>
        <v>269.49038128249498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560.51305475188269</v>
      </c>
    </row>
    <row r="682" spans="1:28" x14ac:dyDescent="0.25">
      <c r="A682" s="8">
        <f>IFERROR(VLOOKUP(B682,'[1]DADOS (OCULTAR)'!$Q$3:$S$135,3,0),"")</f>
        <v>9039744000860</v>
      </c>
      <c r="B682" s="9" t="str">
        <f>'[1]TCE - ANEXO III - Preencher'!C691</f>
        <v>HOSPITAL DOM HÉLDER CÂMARA - CG. Nº 018/2022</v>
      </c>
      <c r="C682" s="10"/>
      <c r="D682" s="11" t="str">
        <f>'[1]TCE - ANEXO III - Preencher'!E691</f>
        <v>MARINEIDE JULIA CAVALCANTE SILVA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3222-05</v>
      </c>
      <c r="G682" s="13" t="str">
        <f>IF('[1]TCE - ANEXO III - Preencher'!H691="","",'[1]TCE - ANEXO III - Preencher'!H691)</f>
        <v>02/2023</v>
      </c>
      <c r="H682" s="14">
        <f>'[1]TCE - ANEXO III - Preencher'!I691</f>
        <v>0</v>
      </c>
      <c r="I682" s="14">
        <f>'[1]TCE - ANEXO III - Preencher'!J691</f>
        <v>135.40799999999999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1.6786734693877501</v>
      </c>
      <c r="O682" s="15">
        <f>'[1]TCE - ANEXO III - Preencher'!P691</f>
        <v>0</v>
      </c>
      <c r="P682" s="16">
        <f t="shared" si="62"/>
        <v>1.6786734693877501</v>
      </c>
      <c r="Q682" s="15">
        <f>'[1]TCE - ANEXO III - Preencher'!R691</f>
        <v>339.410381282495</v>
      </c>
      <c r="R682" s="15">
        <f>'[1]TCE - ANEXO III - Preencher'!S691</f>
        <v>65.62</v>
      </c>
      <c r="S682" s="16">
        <f t="shared" si="63"/>
        <v>273.79038128249499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410.87705475188272</v>
      </c>
    </row>
    <row r="683" spans="1:28" x14ac:dyDescent="0.25">
      <c r="A683" s="8">
        <f>IFERROR(VLOOKUP(B683,'[1]DADOS (OCULTAR)'!$Q$3:$S$135,3,0),"")</f>
        <v>9039744000860</v>
      </c>
      <c r="B683" s="9" t="str">
        <f>'[1]TCE - ANEXO III - Preencher'!C692</f>
        <v>HOSPITAL DOM HÉLDER CÂMARA - CG. Nº 018/2022</v>
      </c>
      <c r="C683" s="10"/>
      <c r="D683" s="11" t="str">
        <f>'[1]TCE - ANEXO III - Preencher'!E692</f>
        <v>MARIZA MARIA DE SOUZA SANTOS</v>
      </c>
      <c r="E683" s="9" t="str">
        <f>IF('[1]TCE - ANEXO III - Preencher'!F692="4 - Assistência Odontológica","2 - Outros Profissionais da Saúde",'[1]TCE - ANEXO III - Preencher'!F692)</f>
        <v>3 - Administrativo</v>
      </c>
      <c r="F683" s="12" t="str">
        <f>'[1]TCE - ANEXO III - Preencher'!G692</f>
        <v>4110-10</v>
      </c>
      <c r="G683" s="13" t="str">
        <f>IF('[1]TCE - ANEXO III - Preencher'!H692="","",'[1]TCE - ANEXO III - Preencher'!H692)</f>
        <v>02/2023</v>
      </c>
      <c r="H683" s="14">
        <f>'[1]TCE - ANEXO III - Preencher'!I692</f>
        <v>0</v>
      </c>
      <c r="I683" s="14">
        <f>'[1]TCE - ANEXO III - Preencher'!J692</f>
        <v>112.7968</v>
      </c>
      <c r="J683" s="14">
        <f>'[1]TCE - ANEXO III - Preencher'!K692</f>
        <v>0</v>
      </c>
      <c r="K683" s="15">
        <f>'[1]TCE - ANEXO III - Preencher'!L692</f>
        <v>185.13921108741999</v>
      </c>
      <c r="L683" s="15">
        <f>'[1]TCE - ANEXO III - Preencher'!M692</f>
        <v>26.04</v>
      </c>
      <c r="M683" s="15">
        <f t="shared" si="61"/>
        <v>159.09921108742</v>
      </c>
      <c r="N683" s="15">
        <f>'[1]TCE - ANEXO III - Preencher'!O692</f>
        <v>1.6786734693877501</v>
      </c>
      <c r="O683" s="15">
        <f>'[1]TCE - ANEXO III - Preencher'!P692</f>
        <v>0</v>
      </c>
      <c r="P683" s="16">
        <f t="shared" si="62"/>
        <v>1.6786734693877501</v>
      </c>
      <c r="Q683" s="15">
        <f>'[1]TCE - ANEXO III - Preencher'!R692</f>
        <v>339.410381282495</v>
      </c>
      <c r="R683" s="15">
        <f>'[1]TCE - ANEXO III - Preencher'!S692</f>
        <v>78.12</v>
      </c>
      <c r="S683" s="16">
        <f t="shared" si="63"/>
        <v>261.29038128249499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534.86506583930282</v>
      </c>
    </row>
    <row r="684" spans="1:28" x14ac:dyDescent="0.25">
      <c r="A684" s="8">
        <f>IFERROR(VLOOKUP(B684,'[1]DADOS (OCULTAR)'!$Q$3:$S$135,3,0),"")</f>
        <v>9039744000860</v>
      </c>
      <c r="B684" s="9" t="str">
        <f>'[1]TCE - ANEXO III - Preencher'!C693</f>
        <v>HOSPITAL DOM HÉLDER CÂMARA - CG. Nº 018/2022</v>
      </c>
      <c r="C684" s="10"/>
      <c r="D684" s="11" t="str">
        <f>'[1]TCE - ANEXO III - Preencher'!E693</f>
        <v>MARKEDONIS ALMEIDA DA SILVA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2236-05</v>
      </c>
      <c r="G684" s="13" t="str">
        <f>IF('[1]TCE - ANEXO III - Preencher'!H693="","",'[1]TCE - ANEXO III - Preencher'!H693)</f>
        <v>02/2023</v>
      </c>
      <c r="H684" s="14">
        <f>'[1]TCE - ANEXO III - Preencher'!I693</f>
        <v>0</v>
      </c>
      <c r="I684" s="14">
        <f>'[1]TCE - ANEXO III - Preencher'!J693</f>
        <v>225.81440000000001</v>
      </c>
      <c r="J684" s="14">
        <f>'[1]TCE - ANEXO III - Preencher'!K693</f>
        <v>0</v>
      </c>
      <c r="K684" s="15">
        <f>'[1]TCE - ANEXO III - Preencher'!L693</f>
        <v>185.13921108741999</v>
      </c>
      <c r="L684" s="15">
        <f>'[1]TCE - ANEXO III - Preencher'!M693</f>
        <v>2.6</v>
      </c>
      <c r="M684" s="15">
        <f t="shared" si="61"/>
        <v>182.53921108742</v>
      </c>
      <c r="N684" s="15">
        <f>'[1]TCE - ANEXO III - Preencher'!O693</f>
        <v>1.6786734693877501</v>
      </c>
      <c r="O684" s="15">
        <f>'[1]TCE - ANEXO III - Preencher'!P693</f>
        <v>0</v>
      </c>
      <c r="P684" s="16">
        <f t="shared" si="62"/>
        <v>1.6786734693877501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410.03228455680778</v>
      </c>
    </row>
    <row r="685" spans="1:28" x14ac:dyDescent="0.25">
      <c r="A685" s="8">
        <f>IFERROR(VLOOKUP(B685,'[1]DADOS (OCULTAR)'!$Q$3:$S$135,3,0),"")</f>
        <v>9039744000860</v>
      </c>
      <c r="B685" s="9" t="str">
        <f>'[1]TCE - ANEXO III - Preencher'!C694</f>
        <v>HOSPITAL DOM HÉLDER CÂMARA - CG. Nº 018/2022</v>
      </c>
      <c r="C685" s="10"/>
      <c r="D685" s="11" t="str">
        <f>'[1]TCE - ANEXO III - Preencher'!E694</f>
        <v>MARKYSSA ROCHA GONCALVES DE OLIVEIRA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3222-05</v>
      </c>
      <c r="G685" s="13" t="str">
        <f>IF('[1]TCE - ANEXO III - Preencher'!H694="","",'[1]TCE - ANEXO III - Preencher'!H694)</f>
        <v>02/2023</v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1.6786734693877501</v>
      </c>
      <c r="O685" s="15">
        <f>'[1]TCE - ANEXO III - Preencher'!P694</f>
        <v>0</v>
      </c>
      <c r="P685" s="16">
        <f t="shared" si="62"/>
        <v>1.6786734693877501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1.6786734693877501</v>
      </c>
    </row>
    <row r="686" spans="1:28" x14ac:dyDescent="0.25">
      <c r="A686" s="8">
        <f>IFERROR(VLOOKUP(B686,'[1]DADOS (OCULTAR)'!$Q$3:$S$135,3,0),"")</f>
        <v>9039744000860</v>
      </c>
      <c r="B686" s="9" t="str">
        <f>'[1]TCE - ANEXO III - Preencher'!C695</f>
        <v>HOSPITAL DOM HÉLDER CÂMARA - CG. Nº 018/2022</v>
      </c>
      <c r="C686" s="10"/>
      <c r="D686" s="11" t="str">
        <f>'[1]TCE - ANEXO III - Preencher'!E695</f>
        <v>MARTA MARQUES DA SILVA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3222-05</v>
      </c>
      <c r="G686" s="13" t="str">
        <f>IF('[1]TCE - ANEXO III - Preencher'!H695="","",'[1]TCE - ANEXO III - Preencher'!H695)</f>
        <v>02/2023</v>
      </c>
      <c r="H686" s="14">
        <f>'[1]TCE - ANEXO III - Preencher'!I695</f>
        <v>0</v>
      </c>
      <c r="I686" s="14">
        <f>'[1]TCE - ANEXO III - Preencher'!J695</f>
        <v>249.8064</v>
      </c>
      <c r="J686" s="14">
        <f>'[1]TCE - ANEXO III - Preencher'!K695</f>
        <v>0</v>
      </c>
      <c r="K686" s="15">
        <f>'[1]TCE - ANEXO III - Preencher'!L695</f>
        <v>185.13921108741999</v>
      </c>
      <c r="L686" s="15">
        <f>'[1]TCE - ANEXO III - Preencher'!M695</f>
        <v>26.04</v>
      </c>
      <c r="M686" s="15">
        <f t="shared" si="61"/>
        <v>159.09921108742</v>
      </c>
      <c r="N686" s="15">
        <f>'[1]TCE - ANEXO III - Preencher'!O695</f>
        <v>1.6786734693877501</v>
      </c>
      <c r="O686" s="15">
        <f>'[1]TCE - ANEXO III - Preencher'!P695</f>
        <v>0</v>
      </c>
      <c r="P686" s="16">
        <f t="shared" si="62"/>
        <v>1.6786734693877501</v>
      </c>
      <c r="Q686" s="15">
        <f>'[1]TCE - ANEXO III - Preencher'!R695</f>
        <v>339.410381282495</v>
      </c>
      <c r="R686" s="15">
        <f>'[1]TCE - ANEXO III - Preencher'!S695</f>
        <v>5.21</v>
      </c>
      <c r="S686" s="16">
        <f t="shared" si="63"/>
        <v>334.20038128249502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744.78466583930276</v>
      </c>
    </row>
    <row r="687" spans="1:28" x14ac:dyDescent="0.25">
      <c r="A687" s="8">
        <f>IFERROR(VLOOKUP(B687,'[1]DADOS (OCULTAR)'!$Q$3:$S$135,3,0),"")</f>
        <v>9039744000860</v>
      </c>
      <c r="B687" s="9" t="str">
        <f>'[1]TCE - ANEXO III - Preencher'!C696</f>
        <v>HOSPITAL DOM HÉLDER CÂMARA - CG. Nº 018/2022</v>
      </c>
      <c r="C687" s="10"/>
      <c r="D687" s="11" t="str">
        <f>'[1]TCE - ANEXO III - Preencher'!E696</f>
        <v>MARY EVELYN OLIVEIRA DE SANTANA LIMA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4110-10</v>
      </c>
      <c r="G687" s="13" t="str">
        <f>IF('[1]TCE - ANEXO III - Preencher'!H696="","",'[1]TCE - ANEXO III - Preencher'!H696)</f>
        <v>02/2023</v>
      </c>
      <c r="H687" s="14">
        <f>'[1]TCE - ANEXO III - Preencher'!I696</f>
        <v>0</v>
      </c>
      <c r="I687" s="14">
        <f>'[1]TCE - ANEXO III - Preencher'!J696</f>
        <v>104.16</v>
      </c>
      <c r="J687" s="14">
        <f>'[1]TCE - ANEXO III - Preencher'!K696</f>
        <v>0</v>
      </c>
      <c r="K687" s="15">
        <f>'[1]TCE - ANEXO III - Preencher'!L696</f>
        <v>185.13921108741999</v>
      </c>
      <c r="L687" s="15">
        <f>'[1]TCE - ANEXO III - Preencher'!M696</f>
        <v>26.04</v>
      </c>
      <c r="M687" s="15">
        <f t="shared" si="61"/>
        <v>159.09921108742</v>
      </c>
      <c r="N687" s="15">
        <f>'[1]TCE - ANEXO III - Preencher'!O696</f>
        <v>1.6786734693877501</v>
      </c>
      <c r="O687" s="15">
        <f>'[1]TCE - ANEXO III - Preencher'!P696</f>
        <v>0</v>
      </c>
      <c r="P687" s="16">
        <f t="shared" si="62"/>
        <v>1.6786734693877501</v>
      </c>
      <c r="Q687" s="15">
        <f>'[1]TCE - ANEXO III - Preencher'!R696</f>
        <v>339.410381282495</v>
      </c>
      <c r="R687" s="15">
        <f>'[1]TCE - ANEXO III - Preencher'!S696</f>
        <v>78.12</v>
      </c>
      <c r="S687" s="16">
        <f t="shared" si="63"/>
        <v>261.29038128249499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526.22826583930282</v>
      </c>
    </row>
    <row r="688" spans="1:28" x14ac:dyDescent="0.25">
      <c r="A688" s="8">
        <f>IFERROR(VLOOKUP(B688,'[1]DADOS (OCULTAR)'!$Q$3:$S$135,3,0),"")</f>
        <v>9039744000860</v>
      </c>
      <c r="B688" s="9" t="str">
        <f>'[1]TCE - ANEXO III - Preencher'!C697</f>
        <v>HOSPITAL DOM HÉLDER CÂMARA - CG. Nº 018/2022</v>
      </c>
      <c r="C688" s="10"/>
      <c r="D688" s="11" t="str">
        <f>'[1]TCE - ANEXO III - Preencher'!E697</f>
        <v>MAURILI MARIANA SILVA LIMA</v>
      </c>
      <c r="E688" s="9" t="str">
        <f>IF('[1]TCE - ANEXO III - Preencher'!F697="4 - Assistência Odontológica","2 - Outros Profissionais da Saúde",'[1]TCE - ANEXO III - Preencher'!F697)</f>
        <v>3 - Administrativo</v>
      </c>
      <c r="F688" s="12" t="str">
        <f>'[1]TCE - ANEXO III - Preencher'!G697</f>
        <v>4110-10</v>
      </c>
      <c r="G688" s="13" t="str">
        <f>IF('[1]TCE - ANEXO III - Preencher'!H697="","",'[1]TCE - ANEXO III - Preencher'!H697)</f>
        <v>02/2023</v>
      </c>
      <c r="H688" s="14">
        <f>'[1]TCE - ANEXO III - Preencher'!I697</f>
        <v>0</v>
      </c>
      <c r="I688" s="14">
        <f>'[1]TCE - ANEXO III - Preencher'!J697</f>
        <v>95.540800000000004</v>
      </c>
      <c r="J688" s="14">
        <f>'[1]TCE - ANEXO III - Preencher'!K697</f>
        <v>0</v>
      </c>
      <c r="K688" s="15">
        <f>'[1]TCE - ANEXO III - Preencher'!L697</f>
        <v>185.13921108741999</v>
      </c>
      <c r="L688" s="15">
        <f>'[1]TCE - ANEXO III - Preencher'!M697</f>
        <v>26.04</v>
      </c>
      <c r="M688" s="15">
        <f t="shared" si="61"/>
        <v>159.09921108742</v>
      </c>
      <c r="N688" s="15">
        <f>'[1]TCE - ANEXO III - Preencher'!O697</f>
        <v>1.6786734693877501</v>
      </c>
      <c r="O688" s="15">
        <f>'[1]TCE - ANEXO III - Preencher'!P697</f>
        <v>0</v>
      </c>
      <c r="P688" s="16">
        <f t="shared" si="62"/>
        <v>1.6786734693877501</v>
      </c>
      <c r="Q688" s="15">
        <f>'[1]TCE - ANEXO III - Preencher'!R697</f>
        <v>339.410381282495</v>
      </c>
      <c r="R688" s="15">
        <f>'[1]TCE - ANEXO III - Preencher'!S697</f>
        <v>74.209999999999994</v>
      </c>
      <c r="S688" s="16">
        <f t="shared" si="63"/>
        <v>265.20038128249502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521.51906583930281</v>
      </c>
    </row>
    <row r="689" spans="1:28" x14ac:dyDescent="0.25">
      <c r="A689" s="8">
        <f>IFERROR(VLOOKUP(B689,'[1]DADOS (OCULTAR)'!$Q$3:$S$135,3,0),"")</f>
        <v>9039744000860</v>
      </c>
      <c r="B689" s="9" t="str">
        <f>'[1]TCE - ANEXO III - Preencher'!C698</f>
        <v>HOSPITAL DOM HÉLDER CÂMARA - CG. Nº 018/2022</v>
      </c>
      <c r="C689" s="10"/>
      <c r="D689" s="11" t="str">
        <f>'[1]TCE - ANEXO III - Preencher'!E698</f>
        <v>MAURISIA CONCEICAO DE OLIVEIRA SANTANA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3222-05</v>
      </c>
      <c r="G689" s="13" t="str">
        <f>IF('[1]TCE - ANEXO III - Preencher'!H698="","",'[1]TCE - ANEXO III - Preencher'!H698)</f>
        <v>02/2023</v>
      </c>
      <c r="H689" s="14">
        <f>'[1]TCE - ANEXO III - Preencher'!I698</f>
        <v>0</v>
      </c>
      <c r="I689" s="14">
        <f>'[1]TCE - ANEXO III - Preencher'!J698</f>
        <v>176.0488</v>
      </c>
      <c r="J689" s="14">
        <f>'[1]TCE - ANEXO III - Preencher'!K698</f>
        <v>0</v>
      </c>
      <c r="K689" s="15">
        <f>'[1]TCE - ANEXO III - Preencher'!L698</f>
        <v>185.13921108741999</v>
      </c>
      <c r="L689" s="15">
        <f>'[1]TCE - ANEXO III - Preencher'!M698</f>
        <v>26.04</v>
      </c>
      <c r="M689" s="15">
        <f t="shared" si="61"/>
        <v>159.09921108742</v>
      </c>
      <c r="N689" s="15">
        <f>'[1]TCE - ANEXO III - Preencher'!O698</f>
        <v>1.6786734693877501</v>
      </c>
      <c r="O689" s="15">
        <f>'[1]TCE - ANEXO III - Preencher'!P698</f>
        <v>0</v>
      </c>
      <c r="P689" s="16">
        <f t="shared" si="62"/>
        <v>1.6786734693877501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336.82668455680778</v>
      </c>
    </row>
    <row r="690" spans="1:28" x14ac:dyDescent="0.25">
      <c r="A690" s="8">
        <f>IFERROR(VLOOKUP(B690,'[1]DADOS (OCULTAR)'!$Q$3:$S$135,3,0),"")</f>
        <v>9039744000860</v>
      </c>
      <c r="B690" s="9" t="str">
        <f>'[1]TCE - ANEXO III - Preencher'!C699</f>
        <v>HOSPITAL DOM HÉLDER CÂMARA - CG. Nº 018/2022</v>
      </c>
      <c r="C690" s="10"/>
      <c r="D690" s="11" t="str">
        <f>'[1]TCE - ANEXO III - Preencher'!E699</f>
        <v>MAURO EDUARDO DOS SANTOS DE SANTANA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3222-05</v>
      </c>
      <c r="G690" s="13" t="str">
        <f>IF('[1]TCE - ANEXO III - Preencher'!H699="","",'[1]TCE - ANEXO III - Preencher'!H699)</f>
        <v>02/2023</v>
      </c>
      <c r="H690" s="14">
        <f>'[1]TCE - ANEXO III - Preencher'!I699</f>
        <v>0</v>
      </c>
      <c r="I690" s="14">
        <f>'[1]TCE - ANEXO III - Preencher'!J699</f>
        <v>140.2056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1.6786734693877501</v>
      </c>
      <c r="O690" s="15">
        <f>'[1]TCE - ANEXO III - Preencher'!P699</f>
        <v>0</v>
      </c>
      <c r="P690" s="16">
        <f t="shared" si="62"/>
        <v>1.6786734693877501</v>
      </c>
      <c r="Q690" s="15">
        <f>'[1]TCE - ANEXO III - Preencher'!R699</f>
        <v>339.410381282495</v>
      </c>
      <c r="R690" s="15">
        <f>'[1]TCE - ANEXO III - Preencher'!S699</f>
        <v>73.95</v>
      </c>
      <c r="S690" s="16">
        <f t="shared" si="63"/>
        <v>265.46038128249501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407.34465475188279</v>
      </c>
    </row>
    <row r="691" spans="1:28" x14ac:dyDescent="0.25">
      <c r="A691" s="8">
        <f>IFERROR(VLOOKUP(B691,'[1]DADOS (OCULTAR)'!$Q$3:$S$135,3,0),"")</f>
        <v>9039744000860</v>
      </c>
      <c r="B691" s="9" t="str">
        <f>'[1]TCE - ANEXO III - Preencher'!C700</f>
        <v>HOSPITAL DOM HÉLDER CÂMARA - CG. Nº 018/2022</v>
      </c>
      <c r="C691" s="10"/>
      <c r="D691" s="11" t="str">
        <f>'[1]TCE - ANEXO III - Preencher'!E700</f>
        <v>MAURO JOSE MENDES DA SILVA JUNIOR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3226-05</v>
      </c>
      <c r="G691" s="13" t="str">
        <f>IF('[1]TCE - ANEXO III - Preencher'!H700="","",'[1]TCE - ANEXO III - Preencher'!H700)</f>
        <v>02/2023</v>
      </c>
      <c r="H691" s="14">
        <f>'[1]TCE - ANEXO III - Preencher'!I700</f>
        <v>0</v>
      </c>
      <c r="I691" s="14">
        <f>'[1]TCE - ANEXO III - Preencher'!J700</f>
        <v>124.992</v>
      </c>
      <c r="J691" s="14">
        <f>'[1]TCE - ANEXO III - Preencher'!K700</f>
        <v>0</v>
      </c>
      <c r="K691" s="15">
        <f>'[1]TCE - ANEXO III - Preencher'!L700</f>
        <v>185.13921108741999</v>
      </c>
      <c r="L691" s="15">
        <f>'[1]TCE - ANEXO III - Preencher'!M700</f>
        <v>26.04</v>
      </c>
      <c r="M691" s="15">
        <f t="shared" si="61"/>
        <v>159.09921108742</v>
      </c>
      <c r="N691" s="15">
        <f>'[1]TCE - ANEXO III - Preencher'!O700</f>
        <v>1.6786734693877501</v>
      </c>
      <c r="O691" s="15">
        <f>'[1]TCE - ANEXO III - Preencher'!P700</f>
        <v>0</v>
      </c>
      <c r="P691" s="16">
        <f t="shared" si="62"/>
        <v>1.6786734693877501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285.76988455680777</v>
      </c>
    </row>
    <row r="692" spans="1:28" x14ac:dyDescent="0.25">
      <c r="A692" s="8">
        <f>IFERROR(VLOOKUP(B692,'[1]DADOS (OCULTAR)'!$Q$3:$S$135,3,0),"")</f>
        <v>9039744000860</v>
      </c>
      <c r="B692" s="9" t="str">
        <f>'[1]TCE - ANEXO III - Preencher'!C701</f>
        <v>HOSPITAL DOM HÉLDER CÂMARA - CG. Nº 018/2022</v>
      </c>
      <c r="C692" s="10"/>
      <c r="D692" s="11" t="str">
        <f>'[1]TCE - ANEXO III - Preencher'!E701</f>
        <v>MAX DE ARAUJO MELO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2236-05</v>
      </c>
      <c r="G692" s="13" t="str">
        <f>IF('[1]TCE - ANEXO III - Preencher'!H701="","",'[1]TCE - ANEXO III - Preencher'!H701)</f>
        <v>02/2023</v>
      </c>
      <c r="H692" s="14">
        <f>'[1]TCE - ANEXO III - Preencher'!I701</f>
        <v>0</v>
      </c>
      <c r="I692" s="14">
        <f>'[1]TCE - ANEXO III - Preencher'!J701</f>
        <v>198.268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1.6786734693877501</v>
      </c>
      <c r="O692" s="15">
        <f>'[1]TCE - ANEXO III - Preencher'!P701</f>
        <v>0</v>
      </c>
      <c r="P692" s="16">
        <f t="shared" si="62"/>
        <v>1.6786734693877501</v>
      </c>
      <c r="Q692" s="15">
        <f>'[1]TCE - ANEXO III - Preencher'!R701</f>
        <v>339.410381282495</v>
      </c>
      <c r="R692" s="15">
        <f>'[1]TCE - ANEXO III - Preencher'!S701</f>
        <v>95.27</v>
      </c>
      <c r="S692" s="16">
        <f t="shared" si="63"/>
        <v>244.14038128249501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444.08705475188276</v>
      </c>
    </row>
    <row r="693" spans="1:28" x14ac:dyDescent="0.25">
      <c r="A693" s="8">
        <f>IFERROR(VLOOKUP(B693,'[1]DADOS (OCULTAR)'!$Q$3:$S$135,3,0),"")</f>
        <v>9039744000860</v>
      </c>
      <c r="B693" s="9" t="str">
        <f>'[1]TCE - ANEXO III - Preencher'!C702</f>
        <v>HOSPITAL DOM HÉLDER CÂMARA - CG. Nº 018/2022</v>
      </c>
      <c r="C693" s="10"/>
      <c r="D693" s="11" t="str">
        <f>'[1]TCE - ANEXO III - Preencher'!E702</f>
        <v>MAXA BLEYA GALDINO DO CARMO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2234-05</v>
      </c>
      <c r="G693" s="13" t="str">
        <f>IF('[1]TCE - ANEXO III - Preencher'!H702="","",'[1]TCE - ANEXO III - Preencher'!H702)</f>
        <v>02/2023</v>
      </c>
      <c r="H693" s="14">
        <f>'[1]TCE - ANEXO III - Preencher'!I702</f>
        <v>0</v>
      </c>
      <c r="I693" s="14">
        <f>'[1]TCE - ANEXO III - Preencher'!J702</f>
        <v>724.8488000000001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1.6786734693877501</v>
      </c>
      <c r="O693" s="15">
        <f>'[1]TCE - ANEXO III - Preencher'!P702</f>
        <v>0</v>
      </c>
      <c r="P693" s="16">
        <f t="shared" si="62"/>
        <v>1.6786734693877501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726.52747346938781</v>
      </c>
    </row>
    <row r="694" spans="1:28" x14ac:dyDescent="0.25">
      <c r="A694" s="8">
        <f>IFERROR(VLOOKUP(B694,'[1]DADOS (OCULTAR)'!$Q$3:$S$135,3,0),"")</f>
        <v>9039744000860</v>
      </c>
      <c r="B694" s="9" t="str">
        <f>'[1]TCE - ANEXO III - Preencher'!C703</f>
        <v>HOSPITAL DOM HÉLDER CÂMARA - CG. Nº 018/2022</v>
      </c>
      <c r="C694" s="10"/>
      <c r="D694" s="11" t="str">
        <f>'[1]TCE - ANEXO III - Preencher'!E703</f>
        <v>MAYARA ANDREZA DE SOUZA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3222-05</v>
      </c>
      <c r="G694" s="13" t="str">
        <f>IF('[1]TCE - ANEXO III - Preencher'!H703="","",'[1]TCE - ANEXO III - Preencher'!H703)</f>
        <v>02/2023</v>
      </c>
      <c r="H694" s="14">
        <f>'[1]TCE - ANEXO III - Preencher'!I703</f>
        <v>0</v>
      </c>
      <c r="I694" s="14">
        <f>'[1]TCE - ANEXO III - Preencher'!J703</f>
        <v>134.81280000000001</v>
      </c>
      <c r="J694" s="14">
        <f>'[1]TCE - ANEXO III - Preencher'!K703</f>
        <v>0</v>
      </c>
      <c r="K694" s="15">
        <f>'[1]TCE - ANEXO III - Preencher'!L703</f>
        <v>185.13921108741999</v>
      </c>
      <c r="L694" s="15">
        <f>'[1]TCE - ANEXO III - Preencher'!M703</f>
        <v>26.04</v>
      </c>
      <c r="M694" s="15">
        <f t="shared" si="61"/>
        <v>159.09921108742</v>
      </c>
      <c r="N694" s="15">
        <f>'[1]TCE - ANEXO III - Preencher'!O703</f>
        <v>1.6786734693877501</v>
      </c>
      <c r="O694" s="15">
        <f>'[1]TCE - ANEXO III - Preencher'!P703</f>
        <v>0</v>
      </c>
      <c r="P694" s="16">
        <f t="shared" si="62"/>
        <v>1.6786734693877501</v>
      </c>
      <c r="Q694" s="15">
        <f>'[1]TCE - ANEXO III - Preencher'!R703</f>
        <v>339.410381282495</v>
      </c>
      <c r="R694" s="15">
        <f>'[1]TCE - ANEXO III - Preencher'!S703</f>
        <v>78.12</v>
      </c>
      <c r="S694" s="16">
        <f t="shared" si="63"/>
        <v>261.29038128249499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556.88106583930278</v>
      </c>
    </row>
    <row r="695" spans="1:28" x14ac:dyDescent="0.25">
      <c r="A695" s="8">
        <f>IFERROR(VLOOKUP(B695,'[1]DADOS (OCULTAR)'!$Q$3:$S$135,3,0),"")</f>
        <v>9039744000860</v>
      </c>
      <c r="B695" s="9" t="str">
        <f>'[1]TCE - ANEXO III - Preencher'!C704</f>
        <v>HOSPITAL DOM HÉLDER CÂMARA - CG. Nº 018/2022</v>
      </c>
      <c r="C695" s="10"/>
      <c r="D695" s="11" t="str">
        <f>'[1]TCE - ANEXO III - Preencher'!E704</f>
        <v>MAYARA ELISABETH CARVALHO DE LIMA IGNACIO</v>
      </c>
      <c r="E695" s="9" t="str">
        <f>IF('[1]TCE - ANEXO III - Preencher'!F704="4 - Assistência Odontológica","2 - Outros Profissionais da Saúde",'[1]TCE - ANEXO III - Preencher'!F704)</f>
        <v>3 - Administrativo</v>
      </c>
      <c r="F695" s="12" t="str">
        <f>'[1]TCE - ANEXO III - Preencher'!G704</f>
        <v>3912-10</v>
      </c>
      <c r="G695" s="13" t="str">
        <f>IF('[1]TCE - ANEXO III - Preencher'!H704="","",'[1]TCE - ANEXO III - Preencher'!H704)</f>
        <v>02/2023</v>
      </c>
      <c r="H695" s="14">
        <f>'[1]TCE - ANEXO III - Preencher'!I704</f>
        <v>0</v>
      </c>
      <c r="I695" s="14">
        <f>'[1]TCE - ANEXO III - Preencher'!J704</f>
        <v>557.13519999999994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1.6786734693877501</v>
      </c>
      <c r="O695" s="15">
        <f>'[1]TCE - ANEXO III - Preencher'!P704</f>
        <v>0</v>
      </c>
      <c r="P695" s="16">
        <f t="shared" si="62"/>
        <v>1.6786734693877501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558.81387346938766</v>
      </c>
    </row>
    <row r="696" spans="1:28" x14ac:dyDescent="0.25">
      <c r="A696" s="8">
        <f>IFERROR(VLOOKUP(B696,'[1]DADOS (OCULTAR)'!$Q$3:$S$135,3,0),"")</f>
        <v>9039744000860</v>
      </c>
      <c r="B696" s="9" t="str">
        <f>'[1]TCE - ANEXO III - Preencher'!C705</f>
        <v>HOSPITAL DOM HÉLDER CÂMARA - CG. Nº 018/2022</v>
      </c>
      <c r="C696" s="10"/>
      <c r="D696" s="11" t="str">
        <f>'[1]TCE - ANEXO III - Preencher'!E705</f>
        <v>MAYARA MARIA SILVA DE ABREU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3222-05</v>
      </c>
      <c r="G696" s="13" t="str">
        <f>IF('[1]TCE - ANEXO III - Preencher'!H705="","",'[1]TCE - ANEXO III - Preencher'!H705)</f>
        <v>02/2023</v>
      </c>
      <c r="H696" s="14">
        <f>'[1]TCE - ANEXO III - Preencher'!I705</f>
        <v>0</v>
      </c>
      <c r="I696" s="14">
        <f>'[1]TCE - ANEXO III - Preencher'!J705</f>
        <v>145.82400000000001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1.6786734693877501</v>
      </c>
      <c r="O696" s="15">
        <f>'[1]TCE - ANEXO III - Preencher'!P705</f>
        <v>0</v>
      </c>
      <c r="P696" s="16">
        <f t="shared" si="62"/>
        <v>1.6786734693877501</v>
      </c>
      <c r="Q696" s="15">
        <f>'[1]TCE - ANEXO III - Preencher'!R705</f>
        <v>339.410381282495</v>
      </c>
      <c r="R696" s="15">
        <f>'[1]TCE - ANEXO III - Preencher'!S705</f>
        <v>72.650000000000006</v>
      </c>
      <c r="S696" s="16">
        <f t="shared" si="63"/>
        <v>266.76038128249502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414.26305475188281</v>
      </c>
    </row>
    <row r="697" spans="1:28" x14ac:dyDescent="0.25">
      <c r="A697" s="8">
        <f>IFERROR(VLOOKUP(B697,'[1]DADOS (OCULTAR)'!$Q$3:$S$135,3,0),"")</f>
        <v>9039744000860</v>
      </c>
      <c r="B697" s="9" t="str">
        <f>'[1]TCE - ANEXO III - Preencher'!C706</f>
        <v>HOSPITAL DOM HÉLDER CÂMARA - CG. Nº 018/2022</v>
      </c>
      <c r="C697" s="10"/>
      <c r="D697" s="11" t="str">
        <f>'[1]TCE - ANEXO III - Preencher'!E706</f>
        <v>MAYRA MARIA DE LOURDES SILVA DE MELO SANTOS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2235-05</v>
      </c>
      <c r="G697" s="13" t="str">
        <f>IF('[1]TCE - ANEXO III - Preencher'!H706="","",'[1]TCE - ANEXO III - Preencher'!H706)</f>
        <v>02/2023</v>
      </c>
      <c r="H697" s="14">
        <f>'[1]TCE - ANEXO III - Preencher'!I706</f>
        <v>0</v>
      </c>
      <c r="I697" s="14">
        <f>'[1]TCE - ANEXO III - Preencher'!J706</f>
        <v>290.72320000000002</v>
      </c>
      <c r="J697" s="14">
        <f>'[1]TCE - ANEXO III - Preencher'!K706</f>
        <v>0</v>
      </c>
      <c r="K697" s="15">
        <f>'[1]TCE - ANEXO III - Preencher'!L706</f>
        <v>185.13921108741999</v>
      </c>
      <c r="L697" s="15">
        <f>'[1]TCE - ANEXO III - Preencher'!M706</f>
        <v>3.3</v>
      </c>
      <c r="M697" s="15">
        <f t="shared" si="61"/>
        <v>181.83921108741998</v>
      </c>
      <c r="N697" s="15">
        <f>'[1]TCE - ANEXO III - Preencher'!O706</f>
        <v>1.6786734693877501</v>
      </c>
      <c r="O697" s="15">
        <f>'[1]TCE - ANEXO III - Preencher'!P706</f>
        <v>0</v>
      </c>
      <c r="P697" s="16">
        <f t="shared" si="62"/>
        <v>1.6786734693877501</v>
      </c>
      <c r="Q697" s="15">
        <f>'[1]TCE - ANEXO III - Preencher'!R706</f>
        <v>339.410381282495</v>
      </c>
      <c r="R697" s="15">
        <f>'[1]TCE - ANEXO III - Preencher'!S706</f>
        <v>130.46</v>
      </c>
      <c r="S697" s="16">
        <f t="shared" si="63"/>
        <v>208.95038128249499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683.19146583930274</v>
      </c>
    </row>
    <row r="698" spans="1:28" x14ac:dyDescent="0.25">
      <c r="A698" s="8">
        <f>IFERROR(VLOOKUP(B698,'[1]DADOS (OCULTAR)'!$Q$3:$S$135,3,0),"")</f>
        <v>9039744000860</v>
      </c>
      <c r="B698" s="9" t="str">
        <f>'[1]TCE - ANEXO III - Preencher'!C707</f>
        <v>HOSPITAL DOM HÉLDER CÂMARA - CG. Nº 018/2022</v>
      </c>
      <c r="C698" s="10"/>
      <c r="D698" s="11" t="str">
        <f>'[1]TCE - ANEXO III - Preencher'!E707</f>
        <v>MAYSA ALVES CORREIA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3222-05</v>
      </c>
      <c r="G698" s="13" t="str">
        <f>IF('[1]TCE - ANEXO III - Preencher'!H707="","",'[1]TCE - ANEXO III - Preencher'!H707)</f>
        <v>02/2023</v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1.6786734693877501</v>
      </c>
      <c r="O698" s="15">
        <f>'[1]TCE - ANEXO III - Preencher'!P707</f>
        <v>0</v>
      </c>
      <c r="P698" s="16">
        <f t="shared" si="62"/>
        <v>1.6786734693877501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1.6786734693877501</v>
      </c>
    </row>
    <row r="699" spans="1:28" x14ac:dyDescent="0.25">
      <c r="A699" s="8">
        <f>IFERROR(VLOOKUP(B699,'[1]DADOS (OCULTAR)'!$Q$3:$S$135,3,0),"")</f>
        <v>9039744000860</v>
      </c>
      <c r="B699" s="9" t="str">
        <f>'[1]TCE - ANEXO III - Preencher'!C708</f>
        <v>HOSPITAL DOM HÉLDER CÂMARA - CG. Nº 018/2022</v>
      </c>
      <c r="C699" s="10"/>
      <c r="D699" s="11" t="str">
        <f>'[1]TCE - ANEXO III - Preencher'!E708</f>
        <v>MELQUISEDEQUE DE SOUSA SABINO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4110-10</v>
      </c>
      <c r="G699" s="13" t="str">
        <f>IF('[1]TCE - ANEXO III - Preencher'!H708="","",'[1]TCE - ANEXO III - Preencher'!H708)</f>
        <v>02/2023</v>
      </c>
      <c r="H699" s="14">
        <f>'[1]TCE - ANEXO III - Preencher'!I708</f>
        <v>0</v>
      </c>
      <c r="I699" s="14">
        <f>'[1]TCE - ANEXO III - Preencher'!J708</f>
        <v>169.744</v>
      </c>
      <c r="J699" s="14">
        <f>'[1]TCE - ANEXO III - Preencher'!K708</f>
        <v>0</v>
      </c>
      <c r="K699" s="15">
        <f>'[1]TCE - ANEXO III - Preencher'!L708</f>
        <v>185.13921108741999</v>
      </c>
      <c r="L699" s="15">
        <f>'[1]TCE - ANEXO III - Preencher'!M708</f>
        <v>44.68</v>
      </c>
      <c r="M699" s="15">
        <f t="shared" si="61"/>
        <v>140.45921108741999</v>
      </c>
      <c r="N699" s="15">
        <f>'[1]TCE - ANEXO III - Preencher'!O708</f>
        <v>1.6786734693877501</v>
      </c>
      <c r="O699" s="15">
        <f>'[1]TCE - ANEXO III - Preencher'!P708</f>
        <v>0</v>
      </c>
      <c r="P699" s="16">
        <f t="shared" si="62"/>
        <v>1.6786734693877501</v>
      </c>
      <c r="Q699" s="15">
        <f>'[1]TCE - ANEXO III - Preencher'!R708</f>
        <v>339.410381282495</v>
      </c>
      <c r="R699" s="15">
        <f>'[1]TCE - ANEXO III - Preencher'!S708</f>
        <v>134.03</v>
      </c>
      <c r="S699" s="16">
        <f t="shared" si="63"/>
        <v>205.38038128249499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517.2622658393027</v>
      </c>
    </row>
    <row r="700" spans="1:28" x14ac:dyDescent="0.25">
      <c r="A700" s="8">
        <f>IFERROR(VLOOKUP(B700,'[1]DADOS (OCULTAR)'!$Q$3:$S$135,3,0),"")</f>
        <v>9039744000860</v>
      </c>
      <c r="B700" s="9" t="str">
        <f>'[1]TCE - ANEXO III - Preencher'!C709</f>
        <v>HOSPITAL DOM HÉLDER CÂMARA - CG. Nº 018/2022</v>
      </c>
      <c r="C700" s="10"/>
      <c r="D700" s="11" t="str">
        <f>'[1]TCE - ANEXO III - Preencher'!E709</f>
        <v>MENANDRO BEZERRA DE MELO MARTINS</v>
      </c>
      <c r="E700" s="9" t="str">
        <f>IF('[1]TCE - ANEXO III - Preencher'!F709="4 - Assistência Odontológica","2 - Outros Profissionais da Saúde",'[1]TCE - ANEXO III - Preencher'!F709)</f>
        <v>1 - Médico</v>
      </c>
      <c r="F700" s="12" t="str">
        <f>'[1]TCE - ANEXO III - Preencher'!G709</f>
        <v>2252-25</v>
      </c>
      <c r="G700" s="13" t="str">
        <f>IF('[1]TCE - ANEXO III - Preencher'!H709="","",'[1]TCE - ANEXO III - Preencher'!H709)</f>
        <v>02/2023</v>
      </c>
      <c r="H700" s="14">
        <f>'[1]TCE - ANEXO III - Preencher'!I709</f>
        <v>0</v>
      </c>
      <c r="I700" s="14">
        <f>'[1]TCE - ANEXO III - Preencher'!J709</f>
        <v>789.42399999999998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1.6786734693877501</v>
      </c>
      <c r="O700" s="15">
        <f>'[1]TCE - ANEXO III - Preencher'!P709</f>
        <v>0</v>
      </c>
      <c r="P700" s="16">
        <f t="shared" si="62"/>
        <v>1.6786734693877501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791.1026734693877</v>
      </c>
    </row>
    <row r="701" spans="1:28" x14ac:dyDescent="0.25">
      <c r="A701" s="8">
        <f>IFERROR(VLOOKUP(B701,'[1]DADOS (OCULTAR)'!$Q$3:$S$135,3,0),"")</f>
        <v>9039744000860</v>
      </c>
      <c r="B701" s="9" t="str">
        <f>'[1]TCE - ANEXO III - Preencher'!C710</f>
        <v>HOSPITAL DOM HÉLDER CÂMARA - CG. Nº 018/2022</v>
      </c>
      <c r="C701" s="10"/>
      <c r="D701" s="11" t="str">
        <f>'[1]TCE - ANEXO III - Preencher'!E710</f>
        <v>MERCIA DA SILVA CAETANO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2235-05</v>
      </c>
      <c r="G701" s="13" t="str">
        <f>IF('[1]TCE - ANEXO III - Preencher'!H710="","",'[1]TCE - ANEXO III - Preencher'!H710)</f>
        <v>02/2023</v>
      </c>
      <c r="H701" s="14">
        <f>'[1]TCE - ANEXO III - Preencher'!I710</f>
        <v>0</v>
      </c>
      <c r="I701" s="14">
        <f>'[1]TCE - ANEXO III - Preencher'!J710</f>
        <v>314.64319999999998</v>
      </c>
      <c r="J701" s="14">
        <f>'[1]TCE - ANEXO III - Preencher'!K710</f>
        <v>0</v>
      </c>
      <c r="K701" s="15">
        <f>'[1]TCE - ANEXO III - Preencher'!L710</f>
        <v>185.13921108741999</v>
      </c>
      <c r="L701" s="15">
        <f>'[1]TCE - ANEXO III - Preencher'!M710</f>
        <v>3.3</v>
      </c>
      <c r="M701" s="15">
        <f t="shared" si="61"/>
        <v>181.83921108741998</v>
      </c>
      <c r="N701" s="15">
        <f>'[1]TCE - ANEXO III - Preencher'!O710</f>
        <v>1.6786734693877501</v>
      </c>
      <c r="O701" s="15">
        <f>'[1]TCE - ANEXO III - Preencher'!P710</f>
        <v>0</v>
      </c>
      <c r="P701" s="16">
        <f t="shared" si="62"/>
        <v>1.6786734693877501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498.16108455680774</v>
      </c>
    </row>
    <row r="702" spans="1:28" x14ac:dyDescent="0.25">
      <c r="A702" s="8">
        <f>IFERROR(VLOOKUP(B702,'[1]DADOS (OCULTAR)'!$Q$3:$S$135,3,0),"")</f>
        <v>9039744000860</v>
      </c>
      <c r="B702" s="9" t="str">
        <f>'[1]TCE - ANEXO III - Preencher'!C711</f>
        <v>HOSPITAL DOM HÉLDER CÂMARA - CG. Nº 018/2022</v>
      </c>
      <c r="C702" s="10"/>
      <c r="D702" s="11" t="str">
        <f>'[1]TCE - ANEXO III - Preencher'!E711</f>
        <v>MERCIA ELIZABETE DA SILVA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3222-05</v>
      </c>
      <c r="G702" s="13" t="str">
        <f>IF('[1]TCE - ANEXO III - Preencher'!H711="","",'[1]TCE - ANEXO III - Preencher'!H711)</f>
        <v>02/2023</v>
      </c>
      <c r="H702" s="14">
        <f>'[1]TCE - ANEXO III - Preencher'!I711</f>
        <v>0</v>
      </c>
      <c r="I702" s="14">
        <f>'[1]TCE - ANEXO III - Preencher'!J711</f>
        <v>246.6584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1.6786734693877501</v>
      </c>
      <c r="O702" s="15">
        <f>'[1]TCE - ANEXO III - Preencher'!P711</f>
        <v>0</v>
      </c>
      <c r="P702" s="16">
        <f t="shared" si="62"/>
        <v>1.6786734693877501</v>
      </c>
      <c r="Q702" s="15">
        <f>'[1]TCE - ANEXO III - Preencher'!R711</f>
        <v>339.410381282495</v>
      </c>
      <c r="R702" s="15">
        <f>'[1]TCE - ANEXO III - Preencher'!S711</f>
        <v>5.21</v>
      </c>
      <c r="S702" s="16">
        <f t="shared" si="63"/>
        <v>334.20038128249502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582.53745475188271</v>
      </c>
    </row>
    <row r="703" spans="1:28" x14ac:dyDescent="0.25">
      <c r="A703" s="8">
        <f>IFERROR(VLOOKUP(B703,'[1]DADOS (OCULTAR)'!$Q$3:$S$135,3,0),"")</f>
        <v>9039744000860</v>
      </c>
      <c r="B703" s="9" t="str">
        <f>'[1]TCE - ANEXO III - Preencher'!C712</f>
        <v>HOSPITAL DOM HÉLDER CÂMARA - CG. Nº 018/2022</v>
      </c>
      <c r="C703" s="10"/>
      <c r="D703" s="11" t="str">
        <f>'[1]TCE - ANEXO III - Preencher'!E712</f>
        <v>MICAELY KELLY SILVA DOS SANTOS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2235-05</v>
      </c>
      <c r="G703" s="13" t="str">
        <f>IF('[1]TCE - ANEXO III - Preencher'!H712="","",'[1]TCE - ANEXO III - Preencher'!H712)</f>
        <v>02/2023</v>
      </c>
      <c r="H703" s="14">
        <f>'[1]TCE - ANEXO III - Preencher'!I712</f>
        <v>0</v>
      </c>
      <c r="I703" s="14">
        <f>'[1]TCE - ANEXO III - Preencher'!J712</f>
        <v>261.25439999999998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1.6786734693877501</v>
      </c>
      <c r="O703" s="15">
        <f>'[1]TCE - ANEXO III - Preencher'!P712</f>
        <v>0</v>
      </c>
      <c r="P703" s="16">
        <f t="shared" si="62"/>
        <v>1.6786734693877501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262.93307346938775</v>
      </c>
    </row>
    <row r="704" spans="1:28" x14ac:dyDescent="0.25">
      <c r="A704" s="8">
        <f>IFERROR(VLOOKUP(B704,'[1]DADOS (OCULTAR)'!$Q$3:$S$135,3,0),"")</f>
        <v>9039744000860</v>
      </c>
      <c r="B704" s="9" t="str">
        <f>'[1]TCE - ANEXO III - Preencher'!C713</f>
        <v>HOSPITAL DOM HÉLDER CÂMARA - CG. Nº 018/2022</v>
      </c>
      <c r="C704" s="10"/>
      <c r="D704" s="11" t="str">
        <f>'[1]TCE - ANEXO III - Preencher'!E713</f>
        <v>MICHELE MARIA SANTOS DA SILVA</v>
      </c>
      <c r="E704" s="9" t="str">
        <f>IF('[1]TCE - ANEXO III - Preencher'!F713="4 - Assistência Odontológica","2 - Outros Profissionais da Saúde",'[1]TCE - ANEXO III - Preencher'!F713)</f>
        <v>3 - Administrativo</v>
      </c>
      <c r="F704" s="12" t="str">
        <f>'[1]TCE - ANEXO III - Preencher'!G713</f>
        <v>4110-10</v>
      </c>
      <c r="G704" s="13" t="str">
        <f>IF('[1]TCE - ANEXO III - Preencher'!H713="","",'[1]TCE - ANEXO III - Preencher'!H713)</f>
        <v>02/2023</v>
      </c>
      <c r="H704" s="14">
        <f>'[1]TCE - ANEXO III - Preencher'!I713</f>
        <v>0</v>
      </c>
      <c r="I704" s="14">
        <f>'[1]TCE - ANEXO III - Preencher'!J713</f>
        <v>207.48400000000001</v>
      </c>
      <c r="J704" s="14">
        <f>'[1]TCE - ANEXO III - Preencher'!K713</f>
        <v>0</v>
      </c>
      <c r="K704" s="15">
        <f>'[1]TCE - ANEXO III - Preencher'!L713</f>
        <v>185.13921108741999</v>
      </c>
      <c r="L704" s="15">
        <f>'[1]TCE - ANEXO III - Preencher'!M713</f>
        <v>26.04</v>
      </c>
      <c r="M704" s="15">
        <f t="shared" si="61"/>
        <v>159.09921108742</v>
      </c>
      <c r="N704" s="15">
        <f>'[1]TCE - ANEXO III - Preencher'!O713</f>
        <v>1.6786734693877501</v>
      </c>
      <c r="O704" s="15">
        <f>'[1]TCE - ANEXO III - Preencher'!P713</f>
        <v>0</v>
      </c>
      <c r="P704" s="16">
        <f t="shared" si="62"/>
        <v>1.6786734693877501</v>
      </c>
      <c r="Q704" s="15">
        <f>'[1]TCE - ANEXO III - Preencher'!R713</f>
        <v>339.410381282495</v>
      </c>
      <c r="R704" s="15">
        <f>'[1]TCE - ANEXO III - Preencher'!S713</f>
        <v>7.81</v>
      </c>
      <c r="S704" s="16">
        <f t="shared" si="63"/>
        <v>331.60038128249499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699.86226583930284</v>
      </c>
    </row>
    <row r="705" spans="1:28" x14ac:dyDescent="0.25">
      <c r="A705" s="8">
        <f>IFERROR(VLOOKUP(B705,'[1]DADOS (OCULTAR)'!$Q$3:$S$135,3,0),"")</f>
        <v>9039744000860</v>
      </c>
      <c r="B705" s="9" t="str">
        <f>'[1]TCE - ANEXO III - Preencher'!C714</f>
        <v>HOSPITAL DOM HÉLDER CÂMARA - CG. Nº 018/2022</v>
      </c>
      <c r="C705" s="10"/>
      <c r="D705" s="11" t="str">
        <f>'[1]TCE - ANEXO III - Preencher'!E714</f>
        <v>MICHELINE LUCIA SANTOS VIEIRA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2235-05</v>
      </c>
      <c r="G705" s="13" t="str">
        <f>IF('[1]TCE - ANEXO III - Preencher'!H714="","",'[1]TCE - ANEXO III - Preencher'!H714)</f>
        <v>02/2023</v>
      </c>
      <c r="H705" s="14">
        <f>'[1]TCE - ANEXO III - Preencher'!I714</f>
        <v>0</v>
      </c>
      <c r="I705" s="14">
        <f>'[1]TCE - ANEXO III - Preencher'!J714</f>
        <v>288.34719999999999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1.6786734693877501</v>
      </c>
      <c r="O705" s="15">
        <f>'[1]TCE - ANEXO III - Preencher'!P714</f>
        <v>0</v>
      </c>
      <c r="P705" s="16">
        <f t="shared" si="62"/>
        <v>1.6786734693877501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290.02587346938776</v>
      </c>
    </row>
    <row r="706" spans="1:28" x14ac:dyDescent="0.25">
      <c r="A706" s="8">
        <f>IFERROR(VLOOKUP(B706,'[1]DADOS (OCULTAR)'!$Q$3:$S$135,3,0),"")</f>
        <v>9039744000860</v>
      </c>
      <c r="B706" s="9" t="str">
        <f>'[1]TCE - ANEXO III - Preencher'!C715</f>
        <v>HOSPITAL DOM HÉLDER CÂMARA - CG. Nº 018/2022</v>
      </c>
      <c r="C706" s="10"/>
      <c r="D706" s="11" t="str">
        <f>'[1]TCE - ANEXO III - Preencher'!E715</f>
        <v>MICHELLINE SANTANA DE MORAIS</v>
      </c>
      <c r="E706" s="9" t="str">
        <f>IF('[1]TCE - ANEXO III - Preencher'!F715="4 - Assistência Odontológica","2 - Outros Profissionais da Saúde",'[1]TCE - ANEXO III - Preencher'!F715)</f>
        <v>3 - Administrativo</v>
      </c>
      <c r="F706" s="12" t="str">
        <f>'[1]TCE - ANEXO III - Preencher'!G715</f>
        <v>4110-10</v>
      </c>
      <c r="G706" s="13" t="str">
        <f>IF('[1]TCE - ANEXO III - Preencher'!H715="","",'[1]TCE - ANEXO III - Preencher'!H715)</f>
        <v>02/2023</v>
      </c>
      <c r="H706" s="14">
        <f>'[1]TCE - ANEXO III - Preencher'!I715</f>
        <v>0</v>
      </c>
      <c r="I706" s="14">
        <f>'[1]TCE - ANEXO III - Preencher'!J715</f>
        <v>0.88400000000000012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1.6786734693877501</v>
      </c>
      <c r="O706" s="15">
        <f>'[1]TCE - ANEXO III - Preencher'!P715</f>
        <v>0</v>
      </c>
      <c r="P706" s="16">
        <f t="shared" si="62"/>
        <v>1.6786734693877501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2.5626734693877502</v>
      </c>
    </row>
    <row r="707" spans="1:28" x14ac:dyDescent="0.25">
      <c r="A707" s="8">
        <f>IFERROR(VLOOKUP(B707,'[1]DADOS (OCULTAR)'!$Q$3:$S$135,3,0),"")</f>
        <v>9039744000860</v>
      </c>
      <c r="B707" s="9" t="str">
        <f>'[1]TCE - ANEXO III - Preencher'!C716</f>
        <v>HOSPITAL DOM HÉLDER CÂMARA - CG. Nº 018/2022</v>
      </c>
      <c r="C707" s="10"/>
      <c r="D707" s="11" t="str">
        <f>'[1]TCE - ANEXO III - Preencher'!E716</f>
        <v>MICILENE ALEXANDRE DA SILVA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3222-05</v>
      </c>
      <c r="G707" s="13" t="str">
        <f>IF('[1]TCE - ANEXO III - Preencher'!H716="","",'[1]TCE - ANEXO III - Preencher'!H716)</f>
        <v>02/2023</v>
      </c>
      <c r="H707" s="14">
        <f>'[1]TCE - ANEXO III - Preencher'!I716</f>
        <v>0</v>
      </c>
      <c r="I707" s="14">
        <f>'[1]TCE - ANEXO III - Preencher'!J716</f>
        <v>138.6088</v>
      </c>
      <c r="J707" s="14">
        <f>'[1]TCE - ANEXO III - Preencher'!K716</f>
        <v>0</v>
      </c>
      <c r="K707" s="15">
        <f>'[1]TCE - ANEXO III - Preencher'!L716</f>
        <v>185.13921108741999</v>
      </c>
      <c r="L707" s="15">
        <f>'[1]TCE - ANEXO III - Preencher'!M716</f>
        <v>26.04</v>
      </c>
      <c r="M707" s="15">
        <f t="shared" si="61"/>
        <v>159.09921108742</v>
      </c>
      <c r="N707" s="15">
        <f>'[1]TCE - ANEXO III - Preencher'!O716</f>
        <v>1.6786734693877501</v>
      </c>
      <c r="O707" s="15">
        <f>'[1]TCE - ANEXO III - Preencher'!P716</f>
        <v>0</v>
      </c>
      <c r="P707" s="16">
        <f t="shared" si="62"/>
        <v>1.6786734693877501</v>
      </c>
      <c r="Q707" s="15">
        <f>'[1]TCE - ANEXO III - Preencher'!R716</f>
        <v>339.410381282495</v>
      </c>
      <c r="R707" s="15">
        <f>'[1]TCE - ANEXO III - Preencher'!S716</f>
        <v>78.12</v>
      </c>
      <c r="S707" s="16">
        <f t="shared" si="63"/>
        <v>261.29038128249499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560.67706583930271</v>
      </c>
    </row>
    <row r="708" spans="1:28" x14ac:dyDescent="0.25">
      <c r="A708" s="8">
        <f>IFERROR(VLOOKUP(B708,'[1]DADOS (OCULTAR)'!$Q$3:$S$135,3,0),"")</f>
        <v>9039744000860</v>
      </c>
      <c r="B708" s="9" t="str">
        <f>'[1]TCE - ANEXO III - Preencher'!C717</f>
        <v>HOSPITAL DOM HÉLDER CÂMARA - CG. Nº 018/2022</v>
      </c>
      <c r="C708" s="10"/>
      <c r="D708" s="11" t="str">
        <f>'[1]TCE - ANEXO III - Preencher'!E717</f>
        <v>MIDIAM CRISTINA DO CARMO</v>
      </c>
      <c r="E708" s="9" t="str">
        <f>IF('[1]TCE - ANEXO III - Preencher'!F717="4 - Assistência Odontológica","2 - Outros Profissionais da Saúde",'[1]TCE - ANEXO III - Preencher'!F717)</f>
        <v>3 - Administrativo</v>
      </c>
      <c r="F708" s="12" t="str">
        <f>'[1]TCE - ANEXO III - Preencher'!G717</f>
        <v>4110-10</v>
      </c>
      <c r="G708" s="13" t="str">
        <f>IF('[1]TCE - ANEXO III - Preencher'!H717="","",'[1]TCE - ANEXO III - Preencher'!H717)</f>
        <v>02/2023</v>
      </c>
      <c r="H708" s="14">
        <f>'[1]TCE - ANEXO III - Preencher'!I717</f>
        <v>0</v>
      </c>
      <c r="I708" s="14">
        <f>'[1]TCE - ANEXO III - Preencher'!J717</f>
        <v>13.02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1.6786734693877501</v>
      </c>
      <c r="O708" s="15">
        <f>'[1]TCE - ANEXO III - Preencher'!P717</f>
        <v>0</v>
      </c>
      <c r="P708" s="16">
        <f t="shared" ref="P708:P771" si="68">N708-O708</f>
        <v>1.6786734693877501</v>
      </c>
      <c r="Q708" s="15">
        <f>'[1]TCE - ANEXO III - Preencher'!R717</f>
        <v>339.410381282495</v>
      </c>
      <c r="R708" s="15">
        <f>'[1]TCE - ANEXO III - Preencher'!S717</f>
        <v>39.06</v>
      </c>
      <c r="S708" s="16">
        <f t="shared" ref="S708:S771" si="69">Q708-R708</f>
        <v>300.35038128249499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315.04905475188275</v>
      </c>
    </row>
    <row r="709" spans="1:28" x14ac:dyDescent="0.25">
      <c r="A709" s="8">
        <f>IFERROR(VLOOKUP(B709,'[1]DADOS (OCULTAR)'!$Q$3:$S$135,3,0),"")</f>
        <v>9039744000860</v>
      </c>
      <c r="B709" s="9" t="str">
        <f>'[1]TCE - ANEXO III - Preencher'!C718</f>
        <v>HOSPITAL DOM HÉLDER CÂMARA - CG. Nº 018/2022</v>
      </c>
      <c r="C709" s="10"/>
      <c r="D709" s="11" t="str">
        <f>'[1]TCE - ANEXO III - Preencher'!E718</f>
        <v>MIKAEL DO NASCIMENTO HENRIQUE</v>
      </c>
      <c r="E709" s="9" t="str">
        <f>IF('[1]TCE - ANEXO III - Preencher'!F718="4 - Assistência Odontológica","2 - Outros Profissionais da Saúde",'[1]TCE - ANEXO III - Preencher'!F718)</f>
        <v>3 - Administrativo</v>
      </c>
      <c r="F709" s="12" t="str">
        <f>'[1]TCE - ANEXO III - Preencher'!G718</f>
        <v>4110-10</v>
      </c>
      <c r="G709" s="13" t="str">
        <f>IF('[1]TCE - ANEXO III - Preencher'!H718="","",'[1]TCE - ANEXO III - Preencher'!H718)</f>
        <v>02/2023</v>
      </c>
      <c r="H709" s="14">
        <f>'[1]TCE - ANEXO III - Preencher'!I718</f>
        <v>0</v>
      </c>
      <c r="I709" s="14">
        <f>'[1]TCE - ANEXO III - Preencher'!J718</f>
        <v>104.16</v>
      </c>
      <c r="J709" s="14">
        <f>'[1]TCE - ANEXO III - Preencher'!K718</f>
        <v>0</v>
      </c>
      <c r="K709" s="15">
        <f>'[1]TCE - ANEXO III - Preencher'!L718</f>
        <v>185.13921108741999</v>
      </c>
      <c r="L709" s="15">
        <f>'[1]TCE - ANEXO III - Preencher'!M718</f>
        <v>26.04</v>
      </c>
      <c r="M709" s="15">
        <f t="shared" si="67"/>
        <v>159.09921108742</v>
      </c>
      <c r="N709" s="15">
        <f>'[1]TCE - ANEXO III - Preencher'!O718</f>
        <v>1.6786734693877501</v>
      </c>
      <c r="O709" s="15">
        <f>'[1]TCE - ANEXO III - Preencher'!P718</f>
        <v>0</v>
      </c>
      <c r="P709" s="16">
        <f t="shared" si="68"/>
        <v>1.6786734693877501</v>
      </c>
      <c r="Q709" s="15">
        <f>'[1]TCE - ANEXO III - Preencher'!R718</f>
        <v>339.410381282495</v>
      </c>
      <c r="R709" s="15">
        <f>'[1]TCE - ANEXO III - Preencher'!S718</f>
        <v>78.12</v>
      </c>
      <c r="S709" s="16">
        <f t="shared" si="69"/>
        <v>261.29038128249499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526.22826583930282</v>
      </c>
    </row>
    <row r="710" spans="1:28" x14ac:dyDescent="0.25">
      <c r="A710" s="8">
        <f>IFERROR(VLOOKUP(B710,'[1]DADOS (OCULTAR)'!$Q$3:$S$135,3,0),"")</f>
        <v>9039744000860</v>
      </c>
      <c r="B710" s="9" t="str">
        <f>'[1]TCE - ANEXO III - Preencher'!C719</f>
        <v>HOSPITAL DOM HÉLDER CÂMARA - CG. Nº 018/2022</v>
      </c>
      <c r="C710" s="10"/>
      <c r="D710" s="11" t="str">
        <f>'[1]TCE - ANEXO III - Preencher'!E719</f>
        <v>MILENE MARIA DOS SANTOS SANTANA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3222-05</v>
      </c>
      <c r="G710" s="13" t="str">
        <f>IF('[1]TCE - ANEXO III - Preencher'!H719="","",'[1]TCE - ANEXO III - Preencher'!H719)</f>
        <v>02/2023</v>
      </c>
      <c r="H710" s="14">
        <f>'[1]TCE - ANEXO III - Preencher'!I719</f>
        <v>0</v>
      </c>
      <c r="I710" s="14">
        <f>'[1]TCE - ANEXO III - Preencher'!J719</f>
        <v>135.40799999999999</v>
      </c>
      <c r="J710" s="14">
        <f>'[1]TCE - ANEXO III - Preencher'!K719</f>
        <v>0</v>
      </c>
      <c r="K710" s="15">
        <f>'[1]TCE - ANEXO III - Preencher'!L719</f>
        <v>185.13921108741999</v>
      </c>
      <c r="L710" s="15">
        <f>'[1]TCE - ANEXO III - Preencher'!M719</f>
        <v>26.04</v>
      </c>
      <c r="M710" s="15">
        <f t="shared" si="67"/>
        <v>159.09921108742</v>
      </c>
      <c r="N710" s="15">
        <f>'[1]TCE - ANEXO III - Preencher'!O719</f>
        <v>1.6786734693877501</v>
      </c>
      <c r="O710" s="15">
        <f>'[1]TCE - ANEXO III - Preencher'!P719</f>
        <v>0</v>
      </c>
      <c r="P710" s="16">
        <f t="shared" si="68"/>
        <v>1.6786734693877501</v>
      </c>
      <c r="Q710" s="15">
        <f>'[1]TCE - ANEXO III - Preencher'!R719</f>
        <v>339.410381282495</v>
      </c>
      <c r="R710" s="15">
        <f>'[1]TCE - ANEXO III - Preencher'!S719</f>
        <v>78.12</v>
      </c>
      <c r="S710" s="16">
        <f t="shared" si="69"/>
        <v>261.29038128249499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557.47626583930276</v>
      </c>
    </row>
    <row r="711" spans="1:28" x14ac:dyDescent="0.25">
      <c r="A711" s="8">
        <f>IFERROR(VLOOKUP(B711,'[1]DADOS (OCULTAR)'!$Q$3:$S$135,3,0),"")</f>
        <v>9039744000860</v>
      </c>
      <c r="B711" s="9" t="str">
        <f>'[1]TCE - ANEXO III - Preencher'!C720</f>
        <v>HOSPITAL DOM HÉLDER CÂMARA - CG. Nº 018/2022</v>
      </c>
      <c r="C711" s="10"/>
      <c r="D711" s="11" t="str">
        <f>'[1]TCE - ANEXO III - Preencher'!E720</f>
        <v>MILLENA LAYANE DE SANTANA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3222-05</v>
      </c>
      <c r="G711" s="13" t="str">
        <f>IF('[1]TCE - ANEXO III - Preencher'!H720="","",'[1]TCE - ANEXO III - Preencher'!H720)</f>
        <v>02/2023</v>
      </c>
      <c r="H711" s="14">
        <f>'[1]TCE - ANEXO III - Preencher'!I720</f>
        <v>0</v>
      </c>
      <c r="I711" s="14">
        <f>'[1]TCE - ANEXO III - Preencher'!J720</f>
        <v>124.992</v>
      </c>
      <c r="J711" s="14">
        <f>'[1]TCE - ANEXO III - Preencher'!K720</f>
        <v>0</v>
      </c>
      <c r="K711" s="15">
        <f>'[1]TCE - ANEXO III - Preencher'!L720</f>
        <v>185.13921108741999</v>
      </c>
      <c r="L711" s="15">
        <f>'[1]TCE - ANEXO III - Preencher'!M720</f>
        <v>26.04</v>
      </c>
      <c r="M711" s="15">
        <f t="shared" si="67"/>
        <v>159.09921108742</v>
      </c>
      <c r="N711" s="15">
        <f>'[1]TCE - ANEXO III - Preencher'!O720</f>
        <v>1.6786734693877501</v>
      </c>
      <c r="O711" s="15">
        <f>'[1]TCE - ANEXO III - Preencher'!P720</f>
        <v>0</v>
      </c>
      <c r="P711" s="16">
        <f t="shared" si="68"/>
        <v>1.6786734693877501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285.76988455680777</v>
      </c>
    </row>
    <row r="712" spans="1:28" x14ac:dyDescent="0.25">
      <c r="A712" s="8">
        <f>IFERROR(VLOOKUP(B712,'[1]DADOS (OCULTAR)'!$Q$3:$S$135,3,0),"")</f>
        <v>9039744000860</v>
      </c>
      <c r="B712" s="9" t="str">
        <f>'[1]TCE - ANEXO III - Preencher'!C721</f>
        <v>HOSPITAL DOM HÉLDER CÂMARA - CG. Nº 018/2022</v>
      </c>
      <c r="C712" s="10"/>
      <c r="D712" s="11" t="str">
        <f>'[1]TCE - ANEXO III - Preencher'!E721</f>
        <v>MIQUEIAS DE SANTANA LOURENCO</v>
      </c>
      <c r="E712" s="9" t="str">
        <f>IF('[1]TCE - ANEXO III - Preencher'!F721="4 - Assistência Odontológica","2 - Outros Profissionais da Saúde",'[1]TCE - ANEXO III - Preencher'!F721)</f>
        <v>3 - Administrativo</v>
      </c>
      <c r="F712" s="12" t="str">
        <f>'[1]TCE - ANEXO III - Preencher'!G721</f>
        <v>5174-10</v>
      </c>
      <c r="G712" s="13" t="str">
        <f>IF('[1]TCE - ANEXO III - Preencher'!H721="","",'[1]TCE - ANEXO III - Preencher'!H721)</f>
        <v>02/2023</v>
      </c>
      <c r="H712" s="14">
        <f>'[1]TCE - ANEXO III - Preencher'!I721</f>
        <v>0</v>
      </c>
      <c r="I712" s="14">
        <f>'[1]TCE - ANEXO III - Preencher'!J721</f>
        <v>123.50879999999999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1.6786734693877501</v>
      </c>
      <c r="O712" s="15">
        <f>'[1]TCE - ANEXO III - Preencher'!P721</f>
        <v>0</v>
      </c>
      <c r="P712" s="16">
        <f t="shared" si="68"/>
        <v>1.6786734693877501</v>
      </c>
      <c r="Q712" s="15">
        <f>'[1]TCE - ANEXO III - Preencher'!R721</f>
        <v>339.410381282495</v>
      </c>
      <c r="R712" s="15">
        <f>'[1]TCE - ANEXO III - Preencher'!S721</f>
        <v>78.12</v>
      </c>
      <c r="S712" s="16">
        <f t="shared" si="69"/>
        <v>261.29038128249499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386.47785475188272</v>
      </c>
    </row>
    <row r="713" spans="1:28" x14ac:dyDescent="0.25">
      <c r="A713" s="8">
        <f>IFERROR(VLOOKUP(B713,'[1]DADOS (OCULTAR)'!$Q$3:$S$135,3,0),"")</f>
        <v>9039744000860</v>
      </c>
      <c r="B713" s="9" t="str">
        <f>'[1]TCE - ANEXO III - Preencher'!C722</f>
        <v>HOSPITAL DOM HÉLDER CÂMARA - CG. Nº 018/2022</v>
      </c>
      <c r="C713" s="10"/>
      <c r="D713" s="11" t="str">
        <f>'[1]TCE - ANEXO III - Preencher'!E722</f>
        <v>MIRELA SANTOS DA SILVA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3222-05</v>
      </c>
      <c r="G713" s="13" t="str">
        <f>IF('[1]TCE - ANEXO III - Preencher'!H722="","",'[1]TCE - ANEXO III - Preencher'!H722)</f>
        <v>02/2023</v>
      </c>
      <c r="H713" s="14">
        <f>'[1]TCE - ANEXO III - Preencher'!I722</f>
        <v>0</v>
      </c>
      <c r="I713" s="14">
        <f>'[1]TCE - ANEXO III - Preencher'!J722</f>
        <v>139.83920000000001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1.6786734693877501</v>
      </c>
      <c r="O713" s="15">
        <f>'[1]TCE - ANEXO III - Preencher'!P722</f>
        <v>0</v>
      </c>
      <c r="P713" s="16">
        <f t="shared" si="68"/>
        <v>1.6786734693877501</v>
      </c>
      <c r="Q713" s="15">
        <f>'[1]TCE - ANEXO III - Preencher'!R722</f>
        <v>339.410381282495</v>
      </c>
      <c r="R713" s="15">
        <f>'[1]TCE - ANEXO III - Preencher'!S722</f>
        <v>78.12</v>
      </c>
      <c r="S713" s="16">
        <f t="shared" si="69"/>
        <v>261.29038128249499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402.80825475188271</v>
      </c>
    </row>
    <row r="714" spans="1:28" x14ac:dyDescent="0.25">
      <c r="A714" s="8">
        <f>IFERROR(VLOOKUP(B714,'[1]DADOS (OCULTAR)'!$Q$3:$S$135,3,0),"")</f>
        <v>9039744000860</v>
      </c>
      <c r="B714" s="9" t="str">
        <f>'[1]TCE - ANEXO III - Preencher'!C723</f>
        <v>HOSPITAL DOM HÉLDER CÂMARA - CG. Nº 018/2022</v>
      </c>
      <c r="C714" s="10"/>
      <c r="D714" s="11" t="str">
        <f>'[1]TCE - ANEXO III - Preencher'!E723</f>
        <v>MIRTS LOPES VASCONCELOS AMORIM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2516-05</v>
      </c>
      <c r="G714" s="13" t="str">
        <f>IF('[1]TCE - ANEXO III - Preencher'!H723="","",'[1]TCE - ANEXO III - Preencher'!H723)</f>
        <v>02/2023</v>
      </c>
      <c r="H714" s="14">
        <f>'[1]TCE - ANEXO III - Preencher'!I723</f>
        <v>0</v>
      </c>
      <c r="I714" s="14">
        <f>'[1]TCE - ANEXO III - Preencher'!J723</f>
        <v>290.56</v>
      </c>
      <c r="J714" s="14">
        <f>'[1]TCE - ANEXO III - Preencher'!K723</f>
        <v>0</v>
      </c>
      <c r="K714" s="15">
        <f>'[1]TCE - ANEXO III - Preencher'!L723</f>
        <v>185.13921108741999</v>
      </c>
      <c r="L714" s="15">
        <f>'[1]TCE - ANEXO III - Preencher'!M723</f>
        <v>43.87</v>
      </c>
      <c r="M714" s="15">
        <f t="shared" si="67"/>
        <v>141.26921108741999</v>
      </c>
      <c r="N714" s="15">
        <f>'[1]TCE - ANEXO III - Preencher'!O723</f>
        <v>1.6786734693877501</v>
      </c>
      <c r="O714" s="15">
        <f>'[1]TCE - ANEXO III - Preencher'!P723</f>
        <v>0</v>
      </c>
      <c r="P714" s="16">
        <f t="shared" si="68"/>
        <v>1.6786734693877501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433.50788455680777</v>
      </c>
    </row>
    <row r="715" spans="1:28" x14ac:dyDescent="0.25">
      <c r="A715" s="8">
        <f>IFERROR(VLOOKUP(B715,'[1]DADOS (OCULTAR)'!$Q$3:$S$135,3,0),"")</f>
        <v>9039744000860</v>
      </c>
      <c r="B715" s="9" t="str">
        <f>'[1]TCE - ANEXO III - Preencher'!C724</f>
        <v>HOSPITAL DOM HÉLDER CÂMARA - CG. Nº 018/2022</v>
      </c>
      <c r="C715" s="10"/>
      <c r="D715" s="11" t="str">
        <f>'[1]TCE - ANEXO III - Preencher'!E724</f>
        <v>MITILENE FERNANDA CAVALCANTI XAVIER</v>
      </c>
      <c r="E715" s="9" t="str">
        <f>IF('[1]TCE - ANEXO III - Preencher'!F724="4 - Assistência Odontológica","2 - Outros Profissionais da Saúde",'[1]TCE - ANEXO III - Preencher'!F724)</f>
        <v>3 - Administrativo</v>
      </c>
      <c r="F715" s="12" t="str">
        <f>'[1]TCE - ANEXO III - Preencher'!G724</f>
        <v>5163-45</v>
      </c>
      <c r="G715" s="13" t="str">
        <f>IF('[1]TCE - ANEXO III - Preencher'!H724="","",'[1]TCE - ANEXO III - Preencher'!H724)</f>
        <v>02/2023</v>
      </c>
      <c r="H715" s="14">
        <f>'[1]TCE - ANEXO III - Preencher'!I724</f>
        <v>0</v>
      </c>
      <c r="I715" s="14">
        <f>'[1]TCE - ANEXO III - Preencher'!J724</f>
        <v>152.3768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1.6786734693877501</v>
      </c>
      <c r="O715" s="15">
        <f>'[1]TCE - ANEXO III - Preencher'!P724</f>
        <v>0</v>
      </c>
      <c r="P715" s="16">
        <f t="shared" si="68"/>
        <v>1.6786734693877501</v>
      </c>
      <c r="Q715" s="15">
        <f>'[1]TCE - ANEXO III - Preencher'!R724</f>
        <v>339.410381282495</v>
      </c>
      <c r="R715" s="15">
        <f>'[1]TCE - ANEXO III - Preencher'!S724</f>
        <v>78.12</v>
      </c>
      <c r="S715" s="16">
        <f t="shared" si="69"/>
        <v>261.29038128249499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415.34585475188271</v>
      </c>
    </row>
    <row r="716" spans="1:28" x14ac:dyDescent="0.25">
      <c r="A716" s="8">
        <f>IFERROR(VLOOKUP(B716,'[1]DADOS (OCULTAR)'!$Q$3:$S$135,3,0),"")</f>
        <v>9039744000860</v>
      </c>
      <c r="B716" s="9" t="str">
        <f>'[1]TCE - ANEXO III - Preencher'!C725</f>
        <v>HOSPITAL DOM HÉLDER CÂMARA - CG. Nº 018/2022</v>
      </c>
      <c r="C716" s="10"/>
      <c r="D716" s="11" t="str">
        <f>'[1]TCE - ANEXO III - Preencher'!E725</f>
        <v>MOANNA KALLINY VITAL FERREIRA</v>
      </c>
      <c r="E716" s="9" t="str">
        <f>IF('[1]TCE - ANEXO III - Preencher'!F725="4 - Assistência Odontológica","2 - Outros Profissionais da Saúde",'[1]TCE - ANEXO III - Preencher'!F725)</f>
        <v>3 - Administrativo</v>
      </c>
      <c r="F716" s="12" t="str">
        <f>'[1]TCE - ANEXO III - Preencher'!G725</f>
        <v>4110-10</v>
      </c>
      <c r="G716" s="13" t="str">
        <f>IF('[1]TCE - ANEXO III - Preencher'!H725="","",'[1]TCE - ANEXO III - Preencher'!H725)</f>
        <v>02/2023</v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185.13921108741999</v>
      </c>
      <c r="L716" s="15">
        <f>'[1]TCE - ANEXO III - Preencher'!M725</f>
        <v>26.04</v>
      </c>
      <c r="M716" s="15">
        <f t="shared" si="67"/>
        <v>159.09921108742</v>
      </c>
      <c r="N716" s="15">
        <f>'[1]TCE - ANEXO III - Preencher'!O725</f>
        <v>1.6786734693877501</v>
      </c>
      <c r="O716" s="15">
        <f>'[1]TCE - ANEXO III - Preencher'!P725</f>
        <v>0</v>
      </c>
      <c r="P716" s="16">
        <f t="shared" si="68"/>
        <v>1.6786734693877501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160.77788455680775</v>
      </c>
    </row>
    <row r="717" spans="1:28" x14ac:dyDescent="0.25">
      <c r="A717" s="8">
        <f>IFERROR(VLOOKUP(B717,'[1]DADOS (OCULTAR)'!$Q$3:$S$135,3,0),"")</f>
        <v>9039744000860</v>
      </c>
      <c r="B717" s="9" t="str">
        <f>'[1]TCE - ANEXO III - Preencher'!C726</f>
        <v>HOSPITAL DOM HÉLDER CÂMARA - CG. Nº 018/2022</v>
      </c>
      <c r="C717" s="10"/>
      <c r="D717" s="11" t="str">
        <f>'[1]TCE - ANEXO III - Preencher'!E726</f>
        <v>MOISES GOMES DA SILVA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3222-05</v>
      </c>
      <c r="G717" s="13" t="str">
        <f>IF('[1]TCE - ANEXO III - Preencher'!H726="","",'[1]TCE - ANEXO III - Preencher'!H726)</f>
        <v>02/2023</v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1.6786734693877501</v>
      </c>
      <c r="O717" s="15">
        <f>'[1]TCE - ANEXO III - Preencher'!P726</f>
        <v>0</v>
      </c>
      <c r="P717" s="16">
        <f t="shared" si="68"/>
        <v>1.6786734693877501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1.6786734693877501</v>
      </c>
    </row>
    <row r="718" spans="1:28" x14ac:dyDescent="0.25">
      <c r="A718" s="8">
        <f>IFERROR(VLOOKUP(B718,'[1]DADOS (OCULTAR)'!$Q$3:$S$135,3,0),"")</f>
        <v>9039744000860</v>
      </c>
      <c r="B718" s="9" t="str">
        <f>'[1]TCE - ANEXO III - Preencher'!C727</f>
        <v>HOSPITAL DOM HÉLDER CÂMARA - CG. Nº 018/2022</v>
      </c>
      <c r="C718" s="10"/>
      <c r="D718" s="11" t="str">
        <f>'[1]TCE - ANEXO III - Preencher'!E727</f>
        <v>MONICA CRISTINA FERREIRA DA COSTA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3241-15</v>
      </c>
      <c r="G718" s="13" t="str">
        <f>IF('[1]TCE - ANEXO III - Preencher'!H727="","",'[1]TCE - ANEXO III - Preencher'!H727)</f>
        <v>02/2023</v>
      </c>
      <c r="H718" s="14">
        <f>'[1]TCE - ANEXO III - Preencher'!I727</f>
        <v>0</v>
      </c>
      <c r="I718" s="14">
        <f>'[1]TCE - ANEXO III - Preencher'!J727</f>
        <v>455.87759999999997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1.6786734693877501</v>
      </c>
      <c r="O718" s="15">
        <f>'[1]TCE - ANEXO III - Preencher'!P727</f>
        <v>0</v>
      </c>
      <c r="P718" s="16">
        <f t="shared" si="68"/>
        <v>1.6786734693877501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457.55627346938775</v>
      </c>
    </row>
    <row r="719" spans="1:28" x14ac:dyDescent="0.25">
      <c r="A719" s="8">
        <f>IFERROR(VLOOKUP(B719,'[1]DADOS (OCULTAR)'!$Q$3:$S$135,3,0),"")</f>
        <v>9039744000860</v>
      </c>
      <c r="B719" s="9" t="str">
        <f>'[1]TCE - ANEXO III - Preencher'!C728</f>
        <v>HOSPITAL DOM HÉLDER CÂMARA - CG. Nº 018/2022</v>
      </c>
      <c r="C719" s="10"/>
      <c r="D719" s="11" t="str">
        <f>'[1]TCE - ANEXO III - Preencher'!E728</f>
        <v>MONICA MARIA PAIVA DA SILVA LIMA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5152-05</v>
      </c>
      <c r="G719" s="13" t="str">
        <f>IF('[1]TCE - ANEXO III - Preencher'!H728="","",'[1]TCE - ANEXO III - Preencher'!H728)</f>
        <v>02/2023</v>
      </c>
      <c r="H719" s="14">
        <f>'[1]TCE - ANEXO III - Preencher'!I728</f>
        <v>0</v>
      </c>
      <c r="I719" s="14">
        <f>'[1]TCE - ANEXO III - Preencher'!J728</f>
        <v>172.71600000000001</v>
      </c>
      <c r="J719" s="14">
        <f>'[1]TCE - ANEXO III - Preencher'!K728</f>
        <v>0</v>
      </c>
      <c r="K719" s="15">
        <f>'[1]TCE - ANEXO III - Preencher'!L728</f>
        <v>185.13921108741999</v>
      </c>
      <c r="L719" s="15">
        <f>'[1]TCE - ANEXO III - Preencher'!M728</f>
        <v>26.04</v>
      </c>
      <c r="M719" s="15">
        <f t="shared" si="67"/>
        <v>159.09921108742</v>
      </c>
      <c r="N719" s="15">
        <f>'[1]TCE - ANEXO III - Preencher'!O728</f>
        <v>1.6786734693877501</v>
      </c>
      <c r="O719" s="15">
        <f>'[1]TCE - ANEXO III - Preencher'!P728</f>
        <v>0</v>
      </c>
      <c r="P719" s="16">
        <f t="shared" si="68"/>
        <v>1.6786734693877501</v>
      </c>
      <c r="Q719" s="15">
        <f>'[1]TCE - ANEXO III - Preencher'!R728</f>
        <v>339.410381282495</v>
      </c>
      <c r="R719" s="15">
        <f>'[1]TCE - ANEXO III - Preencher'!S728</f>
        <v>78.12</v>
      </c>
      <c r="S719" s="16">
        <f t="shared" si="69"/>
        <v>261.29038128249499</v>
      </c>
      <c r="T719" s="15">
        <f>'[1]TCE - ANEXO III - Preencher'!U728</f>
        <v>61</v>
      </c>
      <c r="U719" s="15">
        <f>'[1]TCE - ANEXO III - Preencher'!V728</f>
        <v>0</v>
      </c>
      <c r="V719" s="16">
        <f t="shared" si="70"/>
        <v>61</v>
      </c>
      <c r="W719" s="17" t="str">
        <f>IF('[1]TCE - ANEXO III - Preencher'!X728="","",'[1]TCE - ANEXO III - Preencher'!X728)</f>
        <v>AUXÍLIO CRECHE</v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655.78426583930286</v>
      </c>
    </row>
    <row r="720" spans="1:28" x14ac:dyDescent="0.25">
      <c r="A720" s="8">
        <f>IFERROR(VLOOKUP(B720,'[1]DADOS (OCULTAR)'!$Q$3:$S$135,3,0),"")</f>
        <v>9039744000860</v>
      </c>
      <c r="B720" s="9" t="str">
        <f>'[1]TCE - ANEXO III - Preencher'!C729</f>
        <v>HOSPITAL DOM HÉLDER CÂMARA - CG. Nº 018/2022</v>
      </c>
      <c r="C720" s="10"/>
      <c r="D720" s="11" t="str">
        <f>'[1]TCE - ANEXO III - Preencher'!E729</f>
        <v>MONICA SUENIA DA SILVA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3222-05</v>
      </c>
      <c r="G720" s="13" t="str">
        <f>IF('[1]TCE - ANEXO III - Preencher'!H729="","",'[1]TCE - ANEXO III - Preencher'!H729)</f>
        <v>02/2023</v>
      </c>
      <c r="H720" s="14">
        <f>'[1]TCE - ANEXO III - Preencher'!I729</f>
        <v>0</v>
      </c>
      <c r="I720" s="14">
        <f>'[1]TCE - ANEXO III - Preencher'!J729</f>
        <v>146.83359999999999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1.6786734693877501</v>
      </c>
      <c r="O720" s="15">
        <f>'[1]TCE - ANEXO III - Preencher'!P729</f>
        <v>0</v>
      </c>
      <c r="P720" s="16">
        <f t="shared" si="68"/>
        <v>1.6786734693877501</v>
      </c>
      <c r="Q720" s="15">
        <f>'[1]TCE - ANEXO III - Preencher'!R729</f>
        <v>339.410381282495</v>
      </c>
      <c r="R720" s="15">
        <f>'[1]TCE - ANEXO III - Preencher'!S729</f>
        <v>78.12</v>
      </c>
      <c r="S720" s="16">
        <f t="shared" si="69"/>
        <v>261.29038128249499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409.80265475188276</v>
      </c>
    </row>
    <row r="721" spans="1:28" x14ac:dyDescent="0.25">
      <c r="A721" s="8">
        <f>IFERROR(VLOOKUP(B721,'[1]DADOS (OCULTAR)'!$Q$3:$S$135,3,0),"")</f>
        <v>9039744000860</v>
      </c>
      <c r="B721" s="9" t="str">
        <f>'[1]TCE - ANEXO III - Preencher'!C730</f>
        <v>HOSPITAL DOM HÉLDER CÂMARA - CG. Nº 018/2022</v>
      </c>
      <c r="C721" s="10"/>
      <c r="D721" s="11" t="str">
        <f>'[1]TCE - ANEXO III - Preencher'!E730</f>
        <v>MONIQUE RAYANE MIRANDA FLORENTINO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2236-05</v>
      </c>
      <c r="G721" s="13" t="str">
        <f>IF('[1]TCE - ANEXO III - Preencher'!H730="","",'[1]TCE - ANEXO III - Preencher'!H730)</f>
        <v>02/2023</v>
      </c>
      <c r="H721" s="14">
        <f>'[1]TCE - ANEXO III - Preencher'!I730</f>
        <v>0</v>
      </c>
      <c r="I721" s="14">
        <f>'[1]TCE - ANEXO III - Preencher'!J730</f>
        <v>208.95359999999999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1.6786734693877501</v>
      </c>
      <c r="O721" s="15">
        <f>'[1]TCE - ANEXO III - Preencher'!P730</f>
        <v>0</v>
      </c>
      <c r="P721" s="16">
        <f t="shared" si="68"/>
        <v>1.6786734693877501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210.63227346938774</v>
      </c>
    </row>
    <row r="722" spans="1:28" x14ac:dyDescent="0.25">
      <c r="A722" s="8">
        <f>IFERROR(VLOOKUP(B722,'[1]DADOS (OCULTAR)'!$Q$3:$S$135,3,0),"")</f>
        <v>9039744000860</v>
      </c>
      <c r="B722" s="9" t="str">
        <f>'[1]TCE - ANEXO III - Preencher'!C731</f>
        <v>HOSPITAL DOM HÉLDER CÂMARA - CG. Nº 018/2022</v>
      </c>
      <c r="C722" s="10"/>
      <c r="D722" s="11" t="str">
        <f>'[1]TCE - ANEXO III - Preencher'!E731</f>
        <v>MURILO HENRIQUE DOS SANTOS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5211-30</v>
      </c>
      <c r="G722" s="13" t="str">
        <f>IF('[1]TCE - ANEXO III - Preencher'!H731="","",'[1]TCE - ANEXO III - Preencher'!H731)</f>
        <v>02/2023</v>
      </c>
      <c r="H722" s="14">
        <f>'[1]TCE - ANEXO III - Preencher'!I731</f>
        <v>0</v>
      </c>
      <c r="I722" s="14">
        <f>'[1]TCE - ANEXO III - Preencher'!J731</f>
        <v>101.7208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1.6786734693877501</v>
      </c>
      <c r="O722" s="15">
        <f>'[1]TCE - ANEXO III - Preencher'!P731</f>
        <v>0</v>
      </c>
      <c r="P722" s="16">
        <f t="shared" si="68"/>
        <v>1.6786734693877501</v>
      </c>
      <c r="Q722" s="15">
        <f>'[1]TCE - ANEXO III - Preencher'!R731</f>
        <v>339.410381282495</v>
      </c>
      <c r="R722" s="15">
        <f>'[1]TCE - ANEXO III - Preencher'!S731</f>
        <v>78.12</v>
      </c>
      <c r="S722" s="16">
        <f t="shared" si="69"/>
        <v>261.29038128249499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364.68985475188276</v>
      </c>
    </row>
    <row r="723" spans="1:28" x14ac:dyDescent="0.25">
      <c r="A723" s="8">
        <f>IFERROR(VLOOKUP(B723,'[1]DADOS (OCULTAR)'!$Q$3:$S$135,3,0),"")</f>
        <v>9039744000860</v>
      </c>
      <c r="B723" s="9" t="str">
        <f>'[1]TCE - ANEXO III - Preencher'!C732</f>
        <v>HOSPITAL DOM HÉLDER CÂMARA - CG. Nº 018/2022</v>
      </c>
      <c r="C723" s="10"/>
      <c r="D723" s="11" t="str">
        <f>'[1]TCE - ANEXO III - Preencher'!E732</f>
        <v>NARA LUCIA SOUZA DA SILVA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2237-10</v>
      </c>
      <c r="G723" s="13" t="str">
        <f>IF('[1]TCE - ANEXO III - Preencher'!H732="","",'[1]TCE - ANEXO III - Preencher'!H732)</f>
        <v>02/2023</v>
      </c>
      <c r="H723" s="14">
        <f>'[1]TCE - ANEXO III - Preencher'!I732</f>
        <v>0</v>
      </c>
      <c r="I723" s="14">
        <f>'[1]TCE - ANEXO III - Preencher'!J732</f>
        <v>426.38240000000002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1.6786734693877501</v>
      </c>
      <c r="O723" s="15">
        <f>'[1]TCE - ANEXO III - Preencher'!P732</f>
        <v>0</v>
      </c>
      <c r="P723" s="16">
        <f t="shared" si="68"/>
        <v>1.6786734693877501</v>
      </c>
      <c r="Q723" s="15">
        <f>'[1]TCE - ANEXO III - Preencher'!R732</f>
        <v>339.410381282495</v>
      </c>
      <c r="R723" s="15">
        <f>'[1]TCE - ANEXO III - Preencher'!S732</f>
        <v>114.8</v>
      </c>
      <c r="S723" s="16">
        <f t="shared" si="69"/>
        <v>224.61038128249498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652.67145475188272</v>
      </c>
    </row>
    <row r="724" spans="1:28" x14ac:dyDescent="0.25">
      <c r="A724" s="8">
        <f>IFERROR(VLOOKUP(B724,'[1]DADOS (OCULTAR)'!$Q$3:$S$135,3,0),"")</f>
        <v>9039744000860</v>
      </c>
      <c r="B724" s="9" t="str">
        <f>'[1]TCE - ANEXO III - Preencher'!C733</f>
        <v>HOSPITAL DOM HÉLDER CÂMARA - CG. Nº 018/2022</v>
      </c>
      <c r="C724" s="10"/>
      <c r="D724" s="11" t="str">
        <f>'[1]TCE - ANEXO III - Preencher'!E733</f>
        <v>NATALIA BARBOSA DA SILVA</v>
      </c>
      <c r="E724" s="9" t="str">
        <f>IF('[1]TCE - ANEXO III - Preencher'!F733="4 - Assistência Odontológica","2 - Outros Profissionais da Saúde",'[1]TCE - ANEXO III - Preencher'!F733)</f>
        <v>3 - Administrativo</v>
      </c>
      <c r="F724" s="12" t="str">
        <f>'[1]TCE - ANEXO III - Preencher'!G733</f>
        <v>5134-30</v>
      </c>
      <c r="G724" s="13" t="str">
        <f>IF('[1]TCE - ANEXO III - Preencher'!H733="","",'[1]TCE - ANEXO III - Preencher'!H733)</f>
        <v>02/2023</v>
      </c>
      <c r="H724" s="14">
        <f>'[1]TCE - ANEXO III - Preencher'!I733</f>
        <v>0</v>
      </c>
      <c r="I724" s="14">
        <f>'[1]TCE - ANEXO III - Preencher'!J733</f>
        <v>124.992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1.6786734693877501</v>
      </c>
      <c r="O724" s="15">
        <f>'[1]TCE - ANEXO III - Preencher'!P733</f>
        <v>0</v>
      </c>
      <c r="P724" s="16">
        <f t="shared" si="68"/>
        <v>1.6786734693877501</v>
      </c>
      <c r="Q724" s="15">
        <f>'[1]TCE - ANEXO III - Preencher'!R733</f>
        <v>339.410381282495</v>
      </c>
      <c r="R724" s="15">
        <f>'[1]TCE - ANEXO III - Preencher'!S733</f>
        <v>78.12</v>
      </c>
      <c r="S724" s="16">
        <f t="shared" si="69"/>
        <v>261.29038128249499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387.96105475188273</v>
      </c>
    </row>
    <row r="725" spans="1:28" x14ac:dyDescent="0.25">
      <c r="A725" s="8">
        <f>IFERROR(VLOOKUP(B725,'[1]DADOS (OCULTAR)'!$Q$3:$S$135,3,0),"")</f>
        <v>9039744000860</v>
      </c>
      <c r="B725" s="9" t="str">
        <f>'[1]TCE - ANEXO III - Preencher'!C734</f>
        <v>HOSPITAL DOM HÉLDER CÂMARA - CG. Nº 018/2022</v>
      </c>
      <c r="C725" s="10"/>
      <c r="D725" s="11" t="str">
        <f>'[1]TCE - ANEXO III - Preencher'!E734</f>
        <v>NATALIA DE BARROS MELO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2236-05</v>
      </c>
      <c r="G725" s="13" t="str">
        <f>IF('[1]TCE - ANEXO III - Preencher'!H734="","",'[1]TCE - ANEXO III - Preencher'!H734)</f>
        <v>02/2023</v>
      </c>
      <c r="H725" s="14">
        <f>'[1]TCE - ANEXO III - Preencher'!I734</f>
        <v>0</v>
      </c>
      <c r="I725" s="14">
        <f>'[1]TCE - ANEXO III - Preencher'!J734</f>
        <v>188.7552</v>
      </c>
      <c r="J725" s="14">
        <f>'[1]TCE - ANEXO III - Preencher'!K734</f>
        <v>0</v>
      </c>
      <c r="K725" s="15">
        <f>'[1]TCE - ANEXO III - Preencher'!L734</f>
        <v>185.13921108741999</v>
      </c>
      <c r="L725" s="15">
        <f>'[1]TCE - ANEXO III - Preencher'!M734</f>
        <v>2.38</v>
      </c>
      <c r="M725" s="15">
        <f t="shared" si="67"/>
        <v>182.75921108742</v>
      </c>
      <c r="N725" s="15">
        <f>'[1]TCE - ANEXO III - Preencher'!O734</f>
        <v>1.6786734693877501</v>
      </c>
      <c r="O725" s="15">
        <f>'[1]TCE - ANEXO III - Preencher'!P734</f>
        <v>0</v>
      </c>
      <c r="P725" s="16">
        <f t="shared" si="68"/>
        <v>1.6786734693877501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373.19308455680778</v>
      </c>
    </row>
    <row r="726" spans="1:28" x14ac:dyDescent="0.25">
      <c r="A726" s="8">
        <f>IFERROR(VLOOKUP(B726,'[1]DADOS (OCULTAR)'!$Q$3:$S$135,3,0),"")</f>
        <v>9039744000860</v>
      </c>
      <c r="B726" s="9" t="str">
        <f>'[1]TCE - ANEXO III - Preencher'!C735</f>
        <v>HOSPITAL DOM HÉLDER CÂMARA - CG. Nº 018/2022</v>
      </c>
      <c r="C726" s="10"/>
      <c r="D726" s="11" t="str">
        <f>'[1]TCE - ANEXO III - Preencher'!E735</f>
        <v>NATALIA MARIA BATISTA DA SILVA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4110-10</v>
      </c>
      <c r="G726" s="13" t="str">
        <f>IF('[1]TCE - ANEXO III - Preencher'!H735="","",'[1]TCE - ANEXO III - Preencher'!H735)</f>
        <v>02/2023</v>
      </c>
      <c r="H726" s="14">
        <f>'[1]TCE - ANEXO III - Preencher'!I735</f>
        <v>0</v>
      </c>
      <c r="I726" s="14">
        <f>'[1]TCE - ANEXO III - Preencher'!J735</f>
        <v>103.85599999999999</v>
      </c>
      <c r="J726" s="14">
        <f>'[1]TCE - ANEXO III - Preencher'!K735</f>
        <v>0</v>
      </c>
      <c r="K726" s="15">
        <f>'[1]TCE - ANEXO III - Preencher'!L735</f>
        <v>185.13921108741999</v>
      </c>
      <c r="L726" s="15">
        <f>'[1]TCE - ANEXO III - Preencher'!M735</f>
        <v>26.04</v>
      </c>
      <c r="M726" s="15">
        <f t="shared" si="67"/>
        <v>159.09921108742</v>
      </c>
      <c r="N726" s="15">
        <f>'[1]TCE - ANEXO III - Preencher'!O735</f>
        <v>1.6786734693877501</v>
      </c>
      <c r="O726" s="15">
        <f>'[1]TCE - ANEXO III - Preencher'!P735</f>
        <v>0</v>
      </c>
      <c r="P726" s="16">
        <f t="shared" si="68"/>
        <v>1.6786734693877501</v>
      </c>
      <c r="Q726" s="15">
        <f>'[1]TCE - ANEXO III - Preencher'!R735</f>
        <v>339.410381282495</v>
      </c>
      <c r="R726" s="15">
        <f>'[1]TCE - ANEXO III - Preencher'!S735</f>
        <v>70.31</v>
      </c>
      <c r="S726" s="16">
        <f t="shared" si="69"/>
        <v>269.10038128249499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533.73426583930279</v>
      </c>
    </row>
    <row r="727" spans="1:28" x14ac:dyDescent="0.25">
      <c r="A727" s="8">
        <f>IFERROR(VLOOKUP(B727,'[1]DADOS (OCULTAR)'!$Q$3:$S$135,3,0),"")</f>
        <v>9039744000860</v>
      </c>
      <c r="B727" s="9" t="str">
        <f>'[1]TCE - ANEXO III - Preencher'!C736</f>
        <v>HOSPITAL DOM HÉLDER CÂMARA - CG. Nº 018/2022</v>
      </c>
      <c r="C727" s="10"/>
      <c r="D727" s="11" t="str">
        <f>'[1]TCE - ANEXO III - Preencher'!E736</f>
        <v>NATALIE DE BARROS BERNARDINI MENDES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3222-05</v>
      </c>
      <c r="G727" s="13" t="str">
        <f>IF('[1]TCE - ANEXO III - Preencher'!H736="","",'[1]TCE - ANEXO III - Preencher'!H736)</f>
        <v>02/2023</v>
      </c>
      <c r="H727" s="14">
        <f>'[1]TCE - ANEXO III - Preencher'!I736</f>
        <v>0</v>
      </c>
      <c r="I727" s="14">
        <f>'[1]TCE - ANEXO III - Preencher'!J736</f>
        <v>152.3768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1.6786734693877501</v>
      </c>
      <c r="O727" s="15">
        <f>'[1]TCE - ANEXO III - Preencher'!P736</f>
        <v>0</v>
      </c>
      <c r="P727" s="16">
        <f t="shared" si="68"/>
        <v>1.6786734693877501</v>
      </c>
      <c r="Q727" s="15">
        <f>'[1]TCE - ANEXO III - Preencher'!R736</f>
        <v>339.410381282495</v>
      </c>
      <c r="R727" s="15">
        <f>'[1]TCE - ANEXO III - Preencher'!S736</f>
        <v>78.12</v>
      </c>
      <c r="S727" s="16">
        <f t="shared" si="69"/>
        <v>261.29038128249499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415.34585475188271</v>
      </c>
    </row>
    <row r="728" spans="1:28" x14ac:dyDescent="0.25">
      <c r="A728" s="8">
        <f>IFERROR(VLOOKUP(B728,'[1]DADOS (OCULTAR)'!$Q$3:$S$135,3,0),"")</f>
        <v>9039744000860</v>
      </c>
      <c r="B728" s="9" t="str">
        <f>'[1]TCE - ANEXO III - Preencher'!C737</f>
        <v>HOSPITAL DOM HÉLDER CÂMARA - CG. Nº 018/2022</v>
      </c>
      <c r="C728" s="10"/>
      <c r="D728" s="11" t="str">
        <f>'[1]TCE - ANEXO III - Preencher'!E737</f>
        <v>NATALLY RANIELLY DE ALMEIDA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2235-05</v>
      </c>
      <c r="G728" s="13" t="str">
        <f>IF('[1]TCE - ANEXO III - Preencher'!H737="","",'[1]TCE - ANEXO III - Preencher'!H737)</f>
        <v>02/2023</v>
      </c>
      <c r="H728" s="14">
        <f>'[1]TCE - ANEXO III - Preencher'!I737</f>
        <v>0</v>
      </c>
      <c r="I728" s="14">
        <f>'[1]TCE - ANEXO III - Preencher'!J737</f>
        <v>282.89920000000001</v>
      </c>
      <c r="J728" s="14">
        <f>'[1]TCE - ANEXO III - Preencher'!K737</f>
        <v>0</v>
      </c>
      <c r="K728" s="15">
        <f>'[1]TCE - ANEXO III - Preencher'!L737</f>
        <v>185.13921108741999</v>
      </c>
      <c r="L728" s="15">
        <f>'[1]TCE - ANEXO III - Preencher'!M737</f>
        <v>3.06</v>
      </c>
      <c r="M728" s="15">
        <f t="shared" si="67"/>
        <v>182.07921108741999</v>
      </c>
      <c r="N728" s="15">
        <f>'[1]TCE - ANEXO III - Preencher'!O737</f>
        <v>1.6786734693877501</v>
      </c>
      <c r="O728" s="15">
        <f>'[1]TCE - ANEXO III - Preencher'!P737</f>
        <v>0</v>
      </c>
      <c r="P728" s="16">
        <f t="shared" si="68"/>
        <v>1.6786734693877501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466.65708455680777</v>
      </c>
    </row>
    <row r="729" spans="1:28" x14ac:dyDescent="0.25">
      <c r="A729" s="8">
        <f>IFERROR(VLOOKUP(B729,'[1]DADOS (OCULTAR)'!$Q$3:$S$135,3,0),"")</f>
        <v>9039744000860</v>
      </c>
      <c r="B729" s="9" t="str">
        <f>'[1]TCE - ANEXO III - Preencher'!C738</f>
        <v>HOSPITAL DOM HÉLDER CÂMARA - CG. Nº 018/2022</v>
      </c>
      <c r="C729" s="10"/>
      <c r="D729" s="11" t="str">
        <f>'[1]TCE - ANEXO III - Preencher'!E738</f>
        <v>NATALYA FERNANDA  BELTRAO CARDOSO LOPES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2236-05</v>
      </c>
      <c r="G729" s="13" t="str">
        <f>IF('[1]TCE - ANEXO III - Preencher'!H738="","",'[1]TCE - ANEXO III - Preencher'!H738)</f>
        <v>02/2023</v>
      </c>
      <c r="H729" s="14">
        <f>'[1]TCE - ANEXO III - Preencher'!I738</f>
        <v>0</v>
      </c>
      <c r="I729" s="14">
        <f>'[1]TCE - ANEXO III - Preencher'!J738</f>
        <v>235.42240000000001</v>
      </c>
      <c r="J729" s="14">
        <f>'[1]TCE - ANEXO III - Preencher'!K738</f>
        <v>0</v>
      </c>
      <c r="K729" s="15">
        <f>'[1]TCE - ANEXO III - Preencher'!L738</f>
        <v>185.13921108741999</v>
      </c>
      <c r="L729" s="15">
        <f>'[1]TCE - ANEXO III - Preencher'!M738</f>
        <v>2.6</v>
      </c>
      <c r="M729" s="15">
        <f t="shared" si="67"/>
        <v>182.53921108742</v>
      </c>
      <c r="N729" s="15">
        <f>'[1]TCE - ANEXO III - Preencher'!O738</f>
        <v>1.6786734693877501</v>
      </c>
      <c r="O729" s="15">
        <f>'[1]TCE - ANEXO III - Preencher'!P738</f>
        <v>0</v>
      </c>
      <c r="P729" s="16">
        <f t="shared" si="68"/>
        <v>1.6786734693877501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419.64028455680779</v>
      </c>
    </row>
    <row r="730" spans="1:28" x14ac:dyDescent="0.25">
      <c r="A730" s="8">
        <f>IFERROR(VLOOKUP(B730,'[1]DADOS (OCULTAR)'!$Q$3:$S$135,3,0),"")</f>
        <v>9039744000860</v>
      </c>
      <c r="B730" s="9" t="str">
        <f>'[1]TCE - ANEXO III - Preencher'!C739</f>
        <v>HOSPITAL DOM HÉLDER CÂMARA - CG. Nº 018/2022</v>
      </c>
      <c r="C730" s="10"/>
      <c r="D730" s="11" t="str">
        <f>'[1]TCE - ANEXO III - Preencher'!E739</f>
        <v>NATASHA DE FREITAS SILVA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3222-05</v>
      </c>
      <c r="G730" s="13" t="str">
        <f>IF('[1]TCE - ANEXO III - Preencher'!H739="","",'[1]TCE - ANEXO III - Preencher'!H739)</f>
        <v>02/2023</v>
      </c>
      <c r="H730" s="14">
        <f>'[1]TCE - ANEXO III - Preencher'!I739</f>
        <v>0</v>
      </c>
      <c r="I730" s="14">
        <f>'[1]TCE - ANEXO III - Preencher'!J739</f>
        <v>163.05840000000001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1.6786734693877501</v>
      </c>
      <c r="O730" s="15">
        <f>'[1]TCE - ANEXO III - Preencher'!P739</f>
        <v>0</v>
      </c>
      <c r="P730" s="16">
        <f t="shared" si="68"/>
        <v>1.6786734693877501</v>
      </c>
      <c r="Q730" s="15">
        <f>'[1]TCE - ANEXO III - Preencher'!R739</f>
        <v>339.410381282495</v>
      </c>
      <c r="R730" s="15">
        <f>'[1]TCE - ANEXO III - Preencher'!S739</f>
        <v>78.12</v>
      </c>
      <c r="S730" s="16">
        <f t="shared" si="69"/>
        <v>261.29038128249499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426.02745475188271</v>
      </c>
    </row>
    <row r="731" spans="1:28" x14ac:dyDescent="0.25">
      <c r="A731" s="8">
        <f>IFERROR(VLOOKUP(B731,'[1]DADOS (OCULTAR)'!$Q$3:$S$135,3,0),"")</f>
        <v>9039744000860</v>
      </c>
      <c r="B731" s="9" t="str">
        <f>'[1]TCE - ANEXO III - Preencher'!C740</f>
        <v>HOSPITAL DOM HÉLDER CÂMARA - CG. Nº 018/2022</v>
      </c>
      <c r="C731" s="10"/>
      <c r="D731" s="11" t="str">
        <f>'[1]TCE - ANEXO III - Preencher'!E740</f>
        <v>NATHALIA PATRICIA DO NASCIMENTO BEZERRA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3222-05</v>
      </c>
      <c r="G731" s="13" t="str">
        <f>IF('[1]TCE - ANEXO III - Preencher'!H740="","",'[1]TCE - ANEXO III - Preencher'!H740)</f>
        <v>02/2023</v>
      </c>
      <c r="H731" s="14">
        <f>'[1]TCE - ANEXO III - Preencher'!I740</f>
        <v>0</v>
      </c>
      <c r="I731" s="14">
        <f>'[1]TCE - ANEXO III - Preencher'!J740</f>
        <v>124.992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1.6786734693877501</v>
      </c>
      <c r="O731" s="15">
        <f>'[1]TCE - ANEXO III - Preencher'!P740</f>
        <v>0</v>
      </c>
      <c r="P731" s="16">
        <f t="shared" si="68"/>
        <v>1.6786734693877501</v>
      </c>
      <c r="Q731" s="15">
        <f>'[1]TCE - ANEXO III - Preencher'!R740</f>
        <v>339.410381282495</v>
      </c>
      <c r="R731" s="15">
        <f>'[1]TCE - ANEXO III - Preencher'!S740</f>
        <v>59.37</v>
      </c>
      <c r="S731" s="16">
        <f t="shared" si="69"/>
        <v>280.04038128249499</v>
      </c>
      <c r="T731" s="15">
        <f>'[1]TCE - ANEXO III - Preencher'!U740</f>
        <v>48.59</v>
      </c>
      <c r="U731" s="15">
        <f>'[1]TCE - ANEXO III - Preencher'!V740</f>
        <v>0</v>
      </c>
      <c r="V731" s="16">
        <f t="shared" si="70"/>
        <v>48.59</v>
      </c>
      <c r="W731" s="17" t="str">
        <f>IF('[1]TCE - ANEXO III - Preencher'!X740="","",'[1]TCE - ANEXO III - Preencher'!X740)</f>
        <v>AUXÍLIO CRECHE</v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455.3010547518827</v>
      </c>
    </row>
    <row r="732" spans="1:28" x14ac:dyDescent="0.25">
      <c r="A732" s="8">
        <f>IFERROR(VLOOKUP(B732,'[1]DADOS (OCULTAR)'!$Q$3:$S$135,3,0),"")</f>
        <v>9039744000860</v>
      </c>
      <c r="B732" s="9" t="str">
        <f>'[1]TCE - ANEXO III - Preencher'!C741</f>
        <v>HOSPITAL DOM HÉLDER CÂMARA - CG. Nº 018/2022</v>
      </c>
      <c r="C732" s="10"/>
      <c r="D732" s="11" t="str">
        <f>'[1]TCE - ANEXO III - Preencher'!E741</f>
        <v>NAYARA ROSANE VASCONCELOS SILVA</v>
      </c>
      <c r="E732" s="9" t="str">
        <f>IF('[1]TCE - ANEXO III - Preencher'!F741="4 - Assistência Odontológica","2 - Outros Profissionais da Saúde",'[1]TCE - ANEXO III - Preencher'!F741)</f>
        <v>3 - Administrativo</v>
      </c>
      <c r="F732" s="12" t="str">
        <f>'[1]TCE - ANEXO III - Preencher'!G741</f>
        <v>1312-05</v>
      </c>
      <c r="G732" s="13" t="str">
        <f>IF('[1]TCE - ANEXO III - Preencher'!H741="","",'[1]TCE - ANEXO III - Preencher'!H741)</f>
        <v>02/2023</v>
      </c>
      <c r="H732" s="14">
        <f>'[1]TCE - ANEXO III - Preencher'!I741</f>
        <v>0</v>
      </c>
      <c r="I732" s="14">
        <f>'[1]TCE - ANEXO III - Preencher'!J741</f>
        <v>1451.8992000000001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1.6786734693877501</v>
      </c>
      <c r="O732" s="15">
        <f>'[1]TCE - ANEXO III - Preencher'!P741</f>
        <v>0</v>
      </c>
      <c r="P732" s="16">
        <f t="shared" si="68"/>
        <v>1.6786734693877501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1453.5778734693879</v>
      </c>
    </row>
    <row r="733" spans="1:28" x14ac:dyDescent="0.25">
      <c r="A733" s="8">
        <f>IFERROR(VLOOKUP(B733,'[1]DADOS (OCULTAR)'!$Q$3:$S$135,3,0),"")</f>
        <v>9039744000860</v>
      </c>
      <c r="B733" s="9" t="str">
        <f>'[1]TCE - ANEXO III - Preencher'!C742</f>
        <v>HOSPITAL DOM HÉLDER CÂMARA - CG. Nº 018/2022</v>
      </c>
      <c r="C733" s="10"/>
      <c r="D733" s="11" t="str">
        <f>'[1]TCE - ANEXO III - Preencher'!E742</f>
        <v>NICOLLE FLAVIA FONSECA VASCONCELOS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2235-05</v>
      </c>
      <c r="G733" s="13" t="str">
        <f>IF('[1]TCE - ANEXO III - Preencher'!H742="","",'[1]TCE - ANEXO III - Preencher'!H742)</f>
        <v>02/2023</v>
      </c>
      <c r="H733" s="14">
        <f>'[1]TCE - ANEXO III - Preencher'!I742</f>
        <v>0</v>
      </c>
      <c r="I733" s="14">
        <f>'[1]TCE - ANEXO III - Preencher'!J742</f>
        <v>301.29599999999999</v>
      </c>
      <c r="J733" s="14">
        <f>'[1]TCE - ANEXO III - Preencher'!K742</f>
        <v>0</v>
      </c>
      <c r="K733" s="15">
        <f>'[1]TCE - ANEXO III - Preencher'!L742</f>
        <v>185.13921108741999</v>
      </c>
      <c r="L733" s="15">
        <f>'[1]TCE - ANEXO III - Preencher'!M742</f>
        <v>3.3</v>
      </c>
      <c r="M733" s="15">
        <f t="shared" si="67"/>
        <v>181.83921108741998</v>
      </c>
      <c r="N733" s="15">
        <f>'[1]TCE - ANEXO III - Preencher'!O742</f>
        <v>1.6786734693877501</v>
      </c>
      <c r="O733" s="15">
        <f>'[1]TCE - ANEXO III - Preencher'!P742</f>
        <v>0</v>
      </c>
      <c r="P733" s="16">
        <f t="shared" si="68"/>
        <v>1.6786734693877501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484.81388455680775</v>
      </c>
    </row>
    <row r="734" spans="1:28" x14ac:dyDescent="0.25">
      <c r="A734" s="8">
        <f>IFERROR(VLOOKUP(B734,'[1]DADOS (OCULTAR)'!$Q$3:$S$135,3,0),"")</f>
        <v>9039744000860</v>
      </c>
      <c r="B734" s="9" t="str">
        <f>'[1]TCE - ANEXO III - Preencher'!C743</f>
        <v>HOSPITAL DOM HÉLDER CÂMARA - CG. Nº 018/2022</v>
      </c>
      <c r="C734" s="10"/>
      <c r="D734" s="11" t="str">
        <f>'[1]TCE - ANEXO III - Preencher'!E743</f>
        <v>NIEDJA CAETANA ALVES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3222-05</v>
      </c>
      <c r="G734" s="13" t="str">
        <f>IF('[1]TCE - ANEXO III - Preencher'!H743="","",'[1]TCE - ANEXO III - Preencher'!H743)</f>
        <v>02/2023</v>
      </c>
      <c r="H734" s="14">
        <f>'[1]TCE - ANEXO III - Preencher'!I743</f>
        <v>0</v>
      </c>
      <c r="I734" s="14">
        <f>'[1]TCE - ANEXO III - Preencher'!J743</f>
        <v>148.63120000000001</v>
      </c>
      <c r="J734" s="14">
        <f>'[1]TCE - ANEXO III - Preencher'!K743</f>
        <v>0</v>
      </c>
      <c r="K734" s="15">
        <f>'[1]TCE - ANEXO III - Preencher'!L743</f>
        <v>185.13921108741999</v>
      </c>
      <c r="L734" s="15">
        <f>'[1]TCE - ANEXO III - Preencher'!M743</f>
        <v>26.04</v>
      </c>
      <c r="M734" s="15">
        <f t="shared" si="67"/>
        <v>159.09921108742</v>
      </c>
      <c r="N734" s="15">
        <f>'[1]TCE - ANEXO III - Preencher'!O743</f>
        <v>1.6786734693877501</v>
      </c>
      <c r="O734" s="15">
        <f>'[1]TCE - ANEXO III - Preencher'!P743</f>
        <v>0</v>
      </c>
      <c r="P734" s="16">
        <f t="shared" si="68"/>
        <v>1.6786734693877501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309.40908455680778</v>
      </c>
    </row>
    <row r="735" spans="1:28" x14ac:dyDescent="0.25">
      <c r="A735" s="8">
        <f>IFERROR(VLOOKUP(B735,'[1]DADOS (OCULTAR)'!$Q$3:$S$135,3,0),"")</f>
        <v>9039744000860</v>
      </c>
      <c r="B735" s="9" t="str">
        <f>'[1]TCE - ANEXO III - Preencher'!C744</f>
        <v>HOSPITAL DOM HÉLDER CÂMARA - CG. Nº 018/2022</v>
      </c>
      <c r="C735" s="10"/>
      <c r="D735" s="11" t="str">
        <f>'[1]TCE - ANEXO III - Preencher'!E744</f>
        <v>NIEDJA MORAIS DA SILVA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3222-05</v>
      </c>
      <c r="G735" s="13" t="str">
        <f>IF('[1]TCE - ANEXO III - Preencher'!H744="","",'[1]TCE - ANEXO III - Preencher'!H744)</f>
        <v>02/2023</v>
      </c>
      <c r="H735" s="14">
        <f>'[1]TCE - ANEXO III - Preencher'!I744</f>
        <v>0</v>
      </c>
      <c r="I735" s="14">
        <f>'[1]TCE - ANEXO III - Preencher'!J744</f>
        <v>135.40799999999999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1.6786734693877501</v>
      </c>
      <c r="O735" s="15">
        <f>'[1]TCE - ANEXO III - Preencher'!P744</f>
        <v>0</v>
      </c>
      <c r="P735" s="16">
        <f t="shared" si="68"/>
        <v>1.6786734693877501</v>
      </c>
      <c r="Q735" s="15">
        <f>'[1]TCE - ANEXO III - Preencher'!R744</f>
        <v>339.410381282495</v>
      </c>
      <c r="R735" s="15">
        <f>'[1]TCE - ANEXO III - Preencher'!S744</f>
        <v>78.12</v>
      </c>
      <c r="S735" s="16">
        <f t="shared" si="69"/>
        <v>261.29038128249499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398.37705475188272</v>
      </c>
    </row>
    <row r="736" spans="1:28" x14ac:dyDescent="0.25">
      <c r="A736" s="8">
        <f>IFERROR(VLOOKUP(B736,'[1]DADOS (OCULTAR)'!$Q$3:$S$135,3,0),"")</f>
        <v>9039744000860</v>
      </c>
      <c r="B736" s="9" t="str">
        <f>'[1]TCE - ANEXO III - Preencher'!C745</f>
        <v>HOSPITAL DOM HÉLDER CÂMARA - CG. Nº 018/2022</v>
      </c>
      <c r="C736" s="10"/>
      <c r="D736" s="11" t="str">
        <f>'[1]TCE - ANEXO III - Preencher'!E745</f>
        <v>NIEDSON GOMES DOS SANTOS</v>
      </c>
      <c r="E736" s="9" t="str">
        <f>IF('[1]TCE - ANEXO III - Preencher'!F745="4 - Assistência Odontológica","2 - Outros Profissionais da Saúde",'[1]TCE - ANEXO III - Preencher'!F745)</f>
        <v>3 - Administrativo</v>
      </c>
      <c r="F736" s="12" t="str">
        <f>'[1]TCE - ANEXO III - Preencher'!G745</f>
        <v>5163-45</v>
      </c>
      <c r="G736" s="13" t="str">
        <f>IF('[1]TCE - ANEXO III - Preencher'!H745="","",'[1]TCE - ANEXO III - Preencher'!H745)</f>
        <v>02/2023</v>
      </c>
      <c r="H736" s="14">
        <f>'[1]TCE - ANEXO III - Preencher'!I745</f>
        <v>0</v>
      </c>
      <c r="I736" s="14">
        <f>'[1]TCE - ANEXO III - Preencher'!J745</f>
        <v>151.316</v>
      </c>
      <c r="J736" s="14">
        <f>'[1]TCE - ANEXO III - Preencher'!K745</f>
        <v>0</v>
      </c>
      <c r="K736" s="15">
        <f>'[1]TCE - ANEXO III - Preencher'!L745</f>
        <v>185.13921108741999</v>
      </c>
      <c r="L736" s="15">
        <f>'[1]TCE - ANEXO III - Preencher'!M745</f>
        <v>26.04</v>
      </c>
      <c r="M736" s="15">
        <f t="shared" si="67"/>
        <v>159.09921108742</v>
      </c>
      <c r="N736" s="15">
        <f>'[1]TCE - ANEXO III - Preencher'!O745</f>
        <v>1.6786734693877501</v>
      </c>
      <c r="O736" s="15">
        <f>'[1]TCE - ANEXO III - Preencher'!P745</f>
        <v>0</v>
      </c>
      <c r="P736" s="16">
        <f t="shared" si="68"/>
        <v>1.6786734693877501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312.09388455680778</v>
      </c>
    </row>
    <row r="737" spans="1:28" x14ac:dyDescent="0.25">
      <c r="A737" s="8">
        <f>IFERROR(VLOOKUP(B737,'[1]DADOS (OCULTAR)'!$Q$3:$S$135,3,0),"")</f>
        <v>9039744000860</v>
      </c>
      <c r="B737" s="9" t="str">
        <f>'[1]TCE - ANEXO III - Preencher'!C746</f>
        <v>HOSPITAL DOM HÉLDER CÂMARA - CG. Nº 018/2022</v>
      </c>
      <c r="C737" s="10"/>
      <c r="D737" s="11" t="str">
        <f>'[1]TCE - ANEXO III - Preencher'!E746</f>
        <v>NIVEA LENILDA ALVES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 t="str">
        <f>'[1]TCE - ANEXO III - Preencher'!G746</f>
        <v>4110-10</v>
      </c>
      <c r="G737" s="13" t="str">
        <f>IF('[1]TCE - ANEXO III - Preencher'!H746="","",'[1]TCE - ANEXO III - Preencher'!H746)</f>
        <v>02/2023</v>
      </c>
      <c r="H737" s="14">
        <f>'[1]TCE - ANEXO III - Preencher'!I746</f>
        <v>0</v>
      </c>
      <c r="I737" s="14">
        <f>'[1]TCE - ANEXO III - Preencher'!J746</f>
        <v>345.26639999999998</v>
      </c>
      <c r="J737" s="14">
        <f>'[1]TCE - ANEXO III - Preencher'!K746</f>
        <v>0</v>
      </c>
      <c r="K737" s="15">
        <f>'[1]TCE - ANEXO III - Preencher'!L746</f>
        <v>185.13921108741999</v>
      </c>
      <c r="L737" s="15">
        <f>'[1]TCE - ANEXO III - Preencher'!M746</f>
        <v>44.68</v>
      </c>
      <c r="M737" s="15">
        <f t="shared" si="67"/>
        <v>140.45921108741999</v>
      </c>
      <c r="N737" s="15">
        <f>'[1]TCE - ANEXO III - Preencher'!O746</f>
        <v>1.6786734693877501</v>
      </c>
      <c r="O737" s="15">
        <f>'[1]TCE - ANEXO III - Preencher'!P746</f>
        <v>0</v>
      </c>
      <c r="P737" s="16">
        <f t="shared" si="68"/>
        <v>1.6786734693877501</v>
      </c>
      <c r="Q737" s="15">
        <f>'[1]TCE - ANEXO III - Preencher'!R746</f>
        <v>339.410381282495</v>
      </c>
      <c r="R737" s="15">
        <f>'[1]TCE - ANEXO III - Preencher'!S746</f>
        <v>123.2</v>
      </c>
      <c r="S737" s="16">
        <f t="shared" si="69"/>
        <v>216.21038128249501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703.61466583930269</v>
      </c>
    </row>
    <row r="738" spans="1:28" x14ac:dyDescent="0.25">
      <c r="A738" s="8">
        <f>IFERROR(VLOOKUP(B738,'[1]DADOS (OCULTAR)'!$Q$3:$S$135,3,0),"")</f>
        <v>9039744000860</v>
      </c>
      <c r="B738" s="9" t="str">
        <f>'[1]TCE - ANEXO III - Preencher'!C747</f>
        <v>HOSPITAL DOM HÉLDER CÂMARA - CG. Nº 018/2022</v>
      </c>
      <c r="C738" s="10"/>
      <c r="D738" s="11" t="str">
        <f>'[1]TCE - ANEXO III - Preencher'!E747</f>
        <v>NOEMI PATRICIA DA SILVA</v>
      </c>
      <c r="E738" s="9" t="str">
        <f>IF('[1]TCE - ANEXO III - Preencher'!F747="4 - Assistência Odontológica","2 - Outros Profissionais da Saúde",'[1]TCE - ANEXO III - Preencher'!F747)</f>
        <v>3 - Administrativo</v>
      </c>
      <c r="F738" s="12" t="str">
        <f>'[1]TCE - ANEXO III - Preencher'!G747</f>
        <v>4110-10</v>
      </c>
      <c r="G738" s="13" t="str">
        <f>IF('[1]TCE - ANEXO III - Preencher'!H747="","",'[1]TCE - ANEXO III - Preencher'!H747)</f>
        <v>02/2023</v>
      </c>
      <c r="H738" s="14">
        <f>'[1]TCE - ANEXO III - Preencher'!I747</f>
        <v>0</v>
      </c>
      <c r="I738" s="14">
        <f>'[1]TCE - ANEXO III - Preencher'!J747</f>
        <v>12.4268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1.6786734693877501</v>
      </c>
      <c r="O738" s="15">
        <f>'[1]TCE - ANEXO III - Preencher'!P747</f>
        <v>0</v>
      </c>
      <c r="P738" s="16">
        <f t="shared" si="68"/>
        <v>1.6786734693877501</v>
      </c>
      <c r="Q738" s="15">
        <f>'[1]TCE - ANEXO III - Preencher'!R747</f>
        <v>339.410381282495</v>
      </c>
      <c r="R738" s="15">
        <f>'[1]TCE - ANEXO III - Preencher'!S747</f>
        <v>37.5</v>
      </c>
      <c r="S738" s="16">
        <f t="shared" si="69"/>
        <v>301.910381282495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316.01585475188273</v>
      </c>
    </row>
    <row r="739" spans="1:28" x14ac:dyDescent="0.25">
      <c r="A739" s="8">
        <f>IFERROR(VLOOKUP(B739,'[1]DADOS (OCULTAR)'!$Q$3:$S$135,3,0),"")</f>
        <v>9039744000860</v>
      </c>
      <c r="B739" s="9" t="str">
        <f>'[1]TCE - ANEXO III - Preencher'!C748</f>
        <v>HOSPITAL DOM HÉLDER CÂMARA - CG. Nº 018/2022</v>
      </c>
      <c r="C739" s="10"/>
      <c r="D739" s="11" t="str">
        <f>'[1]TCE - ANEXO III - Preencher'!E748</f>
        <v>ORLEIDE BEZERRA DE ARAUJO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3222-05</v>
      </c>
      <c r="G739" s="13" t="str">
        <f>IF('[1]TCE - ANEXO III - Preencher'!H748="","",'[1]TCE - ANEXO III - Preencher'!H748)</f>
        <v>02/2023</v>
      </c>
      <c r="H739" s="14">
        <f>'[1]TCE - ANEXO III - Preencher'!I748</f>
        <v>0</v>
      </c>
      <c r="I739" s="14">
        <f>'[1]TCE - ANEXO III - Preencher'!J748</f>
        <v>145.82400000000001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1.6786734693877501</v>
      </c>
      <c r="O739" s="15">
        <f>'[1]TCE - ANEXO III - Preencher'!P748</f>
        <v>0</v>
      </c>
      <c r="P739" s="16">
        <f t="shared" si="68"/>
        <v>1.6786734693877501</v>
      </c>
      <c r="Q739" s="15">
        <f>'[1]TCE - ANEXO III - Preencher'!R748</f>
        <v>339.410381282495</v>
      </c>
      <c r="R739" s="15">
        <f>'[1]TCE - ANEXO III - Preencher'!S748</f>
        <v>78.12</v>
      </c>
      <c r="S739" s="16">
        <f t="shared" si="69"/>
        <v>261.29038128249499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408.79305475188278</v>
      </c>
    </row>
    <row r="740" spans="1:28" x14ac:dyDescent="0.25">
      <c r="A740" s="8">
        <f>IFERROR(VLOOKUP(B740,'[1]DADOS (OCULTAR)'!$Q$3:$S$135,3,0),"")</f>
        <v>9039744000860</v>
      </c>
      <c r="B740" s="9" t="str">
        <f>'[1]TCE - ANEXO III - Preencher'!C749</f>
        <v>HOSPITAL DOM HÉLDER CÂMARA - CG. Nº 018/2022</v>
      </c>
      <c r="C740" s="10"/>
      <c r="D740" s="11" t="str">
        <f>'[1]TCE - ANEXO III - Preencher'!E749</f>
        <v>OSVALDO GOMES DA SILVA</v>
      </c>
      <c r="E740" s="9" t="str">
        <f>IF('[1]TCE - ANEXO III - Preencher'!F749="4 - Assistência Odontológica","2 - Outros Profissionais da Saúde",'[1]TCE - ANEXO III - Preencher'!F749)</f>
        <v>3 - Administrativo</v>
      </c>
      <c r="F740" s="12" t="str">
        <f>'[1]TCE - ANEXO III - Preencher'!G749</f>
        <v>5174-10</v>
      </c>
      <c r="G740" s="13" t="str">
        <f>IF('[1]TCE - ANEXO III - Preencher'!H749="","",'[1]TCE - ANEXO III - Preencher'!H749)</f>
        <v>02/2023</v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1.6786734693877501</v>
      </c>
      <c r="O740" s="15">
        <f>'[1]TCE - ANEXO III - Preencher'!P749</f>
        <v>0</v>
      </c>
      <c r="P740" s="16">
        <f t="shared" si="68"/>
        <v>1.6786734693877501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1.6786734693877501</v>
      </c>
    </row>
    <row r="741" spans="1:28" x14ac:dyDescent="0.25">
      <c r="A741" s="8">
        <f>IFERROR(VLOOKUP(B741,'[1]DADOS (OCULTAR)'!$Q$3:$S$135,3,0),"")</f>
        <v>9039744000860</v>
      </c>
      <c r="B741" s="9" t="str">
        <f>'[1]TCE - ANEXO III - Preencher'!C750</f>
        <v>HOSPITAL DOM HÉLDER CÂMARA - CG. Nº 018/2022</v>
      </c>
      <c r="C741" s="10"/>
      <c r="D741" s="11" t="str">
        <f>'[1]TCE - ANEXO III - Preencher'!E750</f>
        <v>OZIEL BARBOSA BEZERRA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3222-05</v>
      </c>
      <c r="G741" s="13" t="str">
        <f>IF('[1]TCE - ANEXO III - Preencher'!H750="","",'[1]TCE - ANEXO III - Preencher'!H750)</f>
        <v>02/2023</v>
      </c>
      <c r="H741" s="14">
        <f>'[1]TCE - ANEXO III - Preencher'!I750</f>
        <v>0</v>
      </c>
      <c r="I741" s="14">
        <f>'[1]TCE - ANEXO III - Preencher'!J750</f>
        <v>157.5848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1.6786734693877501</v>
      </c>
      <c r="O741" s="15">
        <f>'[1]TCE - ANEXO III - Preencher'!P750</f>
        <v>0</v>
      </c>
      <c r="P741" s="16">
        <f t="shared" si="68"/>
        <v>1.6786734693877501</v>
      </c>
      <c r="Q741" s="15">
        <f>'[1]TCE - ANEXO III - Preencher'!R750</f>
        <v>339.410381282495</v>
      </c>
      <c r="R741" s="15">
        <f>'[1]TCE - ANEXO III - Preencher'!S750</f>
        <v>78.12</v>
      </c>
      <c r="S741" s="16">
        <f t="shared" si="69"/>
        <v>261.29038128249499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420.55385475188274</v>
      </c>
    </row>
    <row r="742" spans="1:28" x14ac:dyDescent="0.25">
      <c r="A742" s="8">
        <f>IFERROR(VLOOKUP(B742,'[1]DADOS (OCULTAR)'!$Q$3:$S$135,3,0),"")</f>
        <v>9039744000860</v>
      </c>
      <c r="B742" s="9" t="str">
        <f>'[1]TCE - ANEXO III - Preencher'!C751</f>
        <v>HOSPITAL DOM HÉLDER CÂMARA - CG. Nº 018/2022</v>
      </c>
      <c r="C742" s="10"/>
      <c r="D742" s="11" t="str">
        <f>'[1]TCE - ANEXO III - Preencher'!E751</f>
        <v>PALLOMA DE FRANCA SILVA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3222-05</v>
      </c>
      <c r="G742" s="13" t="str">
        <f>IF('[1]TCE - ANEXO III - Preencher'!H751="","",'[1]TCE - ANEXO III - Preencher'!H751)</f>
        <v>02/2023</v>
      </c>
      <c r="H742" s="14">
        <f>'[1]TCE - ANEXO III - Preencher'!I751</f>
        <v>0</v>
      </c>
      <c r="I742" s="14">
        <f>'[1]TCE - ANEXO III - Preencher'!J751</f>
        <v>135.1824</v>
      </c>
      <c r="J742" s="14">
        <f>'[1]TCE - ANEXO III - Preencher'!K751</f>
        <v>0</v>
      </c>
      <c r="K742" s="15">
        <f>'[1]TCE - ANEXO III - Preencher'!L751</f>
        <v>185.13921108741999</v>
      </c>
      <c r="L742" s="15">
        <f>'[1]TCE - ANEXO III - Preencher'!M751</f>
        <v>26.04</v>
      </c>
      <c r="M742" s="15">
        <f t="shared" si="67"/>
        <v>159.09921108742</v>
      </c>
      <c r="N742" s="15">
        <f>'[1]TCE - ANEXO III - Preencher'!O751</f>
        <v>1.6786734693877501</v>
      </c>
      <c r="O742" s="15">
        <f>'[1]TCE - ANEXO III - Preencher'!P751</f>
        <v>0</v>
      </c>
      <c r="P742" s="16">
        <f t="shared" si="68"/>
        <v>1.6786734693877501</v>
      </c>
      <c r="Q742" s="15">
        <f>'[1]TCE - ANEXO III - Preencher'!R751</f>
        <v>339.410381282495</v>
      </c>
      <c r="R742" s="15">
        <f>'[1]TCE - ANEXO III - Preencher'!S751</f>
        <v>71.87</v>
      </c>
      <c r="S742" s="16">
        <f t="shared" si="69"/>
        <v>267.54038128249499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563.50066583930277</v>
      </c>
    </row>
    <row r="743" spans="1:28" x14ac:dyDescent="0.25">
      <c r="A743" s="8">
        <f>IFERROR(VLOOKUP(B743,'[1]DADOS (OCULTAR)'!$Q$3:$S$135,3,0),"")</f>
        <v>9039744000860</v>
      </c>
      <c r="B743" s="9" t="str">
        <f>'[1]TCE - ANEXO III - Preencher'!C752</f>
        <v>HOSPITAL DOM HÉLDER CÂMARA - CG. Nº 018/2022</v>
      </c>
      <c r="C743" s="10"/>
      <c r="D743" s="11" t="str">
        <f>'[1]TCE - ANEXO III - Preencher'!E752</f>
        <v>PAMELA MYKAELY DE LIMA TORRES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3222-05</v>
      </c>
      <c r="G743" s="13" t="str">
        <f>IF('[1]TCE - ANEXO III - Preencher'!H752="","",'[1]TCE - ANEXO III - Preencher'!H752)</f>
        <v>02/2023</v>
      </c>
      <c r="H743" s="14">
        <f>'[1]TCE - ANEXO III - Preencher'!I752</f>
        <v>0</v>
      </c>
      <c r="I743" s="14">
        <f>'[1]TCE - ANEXO III - Preencher'!J752</f>
        <v>124.992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1.6786734693877501</v>
      </c>
      <c r="O743" s="15">
        <f>'[1]TCE - ANEXO III - Preencher'!P752</f>
        <v>0</v>
      </c>
      <c r="P743" s="16">
        <f t="shared" si="68"/>
        <v>1.6786734693877501</v>
      </c>
      <c r="Q743" s="15">
        <f>'[1]TCE - ANEXO III - Preencher'!R752</f>
        <v>339.410381282495</v>
      </c>
      <c r="R743" s="15">
        <f>'[1]TCE - ANEXO III - Preencher'!S752</f>
        <v>78.12</v>
      </c>
      <c r="S743" s="16">
        <f t="shared" si="69"/>
        <v>261.29038128249499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387.96105475188273</v>
      </c>
    </row>
    <row r="744" spans="1:28" x14ac:dyDescent="0.25">
      <c r="A744" s="8">
        <f>IFERROR(VLOOKUP(B744,'[1]DADOS (OCULTAR)'!$Q$3:$S$135,3,0),"")</f>
        <v>9039744000860</v>
      </c>
      <c r="B744" s="9" t="str">
        <f>'[1]TCE - ANEXO III - Preencher'!C753</f>
        <v>HOSPITAL DOM HÉLDER CÂMARA - CG. Nº 018/2022</v>
      </c>
      <c r="C744" s="10"/>
      <c r="D744" s="11" t="str">
        <f>'[1]TCE - ANEXO III - Preencher'!E753</f>
        <v>PATRICIA ALVES DO NASCIMENTO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3222-05</v>
      </c>
      <c r="G744" s="13" t="str">
        <f>IF('[1]TCE - ANEXO III - Preencher'!H753="","",'[1]TCE - ANEXO III - Preencher'!H753)</f>
        <v>02/2023</v>
      </c>
      <c r="H744" s="14">
        <f>'[1]TCE - ANEXO III - Preencher'!I753</f>
        <v>0</v>
      </c>
      <c r="I744" s="14">
        <f>'[1]TCE - ANEXO III - Preencher'!J753</f>
        <v>135.40799999999999</v>
      </c>
      <c r="J744" s="14">
        <f>'[1]TCE - ANEXO III - Preencher'!K753</f>
        <v>0</v>
      </c>
      <c r="K744" s="15">
        <f>'[1]TCE - ANEXO III - Preencher'!L753</f>
        <v>185.13921108741999</v>
      </c>
      <c r="L744" s="15">
        <f>'[1]TCE - ANEXO III - Preencher'!M753</f>
        <v>26.04</v>
      </c>
      <c r="M744" s="15">
        <f t="shared" si="67"/>
        <v>159.09921108742</v>
      </c>
      <c r="N744" s="15">
        <f>'[1]TCE - ANEXO III - Preencher'!O753</f>
        <v>1.6786734693877501</v>
      </c>
      <c r="O744" s="15">
        <f>'[1]TCE - ANEXO III - Preencher'!P753</f>
        <v>0</v>
      </c>
      <c r="P744" s="16">
        <f t="shared" si="68"/>
        <v>1.6786734693877501</v>
      </c>
      <c r="Q744" s="15">
        <f>'[1]TCE - ANEXO III - Preencher'!R753</f>
        <v>339.410381282495</v>
      </c>
      <c r="R744" s="15">
        <f>'[1]TCE - ANEXO III - Preencher'!S753</f>
        <v>78.12</v>
      </c>
      <c r="S744" s="16">
        <f t="shared" si="69"/>
        <v>261.29038128249499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557.47626583930276</v>
      </c>
    </row>
    <row r="745" spans="1:28" x14ac:dyDescent="0.25">
      <c r="A745" s="8">
        <f>IFERROR(VLOOKUP(B745,'[1]DADOS (OCULTAR)'!$Q$3:$S$135,3,0),"")</f>
        <v>9039744000860</v>
      </c>
      <c r="B745" s="9" t="str">
        <f>'[1]TCE - ANEXO III - Preencher'!C754</f>
        <v>HOSPITAL DOM HÉLDER CÂMARA - CG. Nº 018/2022</v>
      </c>
      <c r="C745" s="10"/>
      <c r="D745" s="11" t="str">
        <f>'[1]TCE - ANEXO III - Preencher'!E754</f>
        <v>PATRICIA BEZERRA DE PONTES SILVA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3222-05</v>
      </c>
      <c r="G745" s="13" t="str">
        <f>IF('[1]TCE - ANEXO III - Preencher'!H754="","",'[1]TCE - ANEXO III - Preencher'!H754)</f>
        <v>02/2023</v>
      </c>
      <c r="H745" s="14">
        <f>'[1]TCE - ANEXO III - Preencher'!I754</f>
        <v>0</v>
      </c>
      <c r="I745" s="14">
        <f>'[1]TCE - ANEXO III - Preencher'!J754</f>
        <v>145.82400000000001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1.6786734693877501</v>
      </c>
      <c r="O745" s="15">
        <f>'[1]TCE - ANEXO III - Preencher'!P754</f>
        <v>0</v>
      </c>
      <c r="P745" s="16">
        <f t="shared" si="68"/>
        <v>1.6786734693877501</v>
      </c>
      <c r="Q745" s="15">
        <f>'[1]TCE - ANEXO III - Preencher'!R754</f>
        <v>339.410381282495</v>
      </c>
      <c r="R745" s="15">
        <f>'[1]TCE - ANEXO III - Preencher'!S754</f>
        <v>78.12</v>
      </c>
      <c r="S745" s="16">
        <f t="shared" si="69"/>
        <v>261.29038128249499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408.79305475188278</v>
      </c>
    </row>
    <row r="746" spans="1:28" x14ac:dyDescent="0.25">
      <c r="A746" s="8">
        <f>IFERROR(VLOOKUP(B746,'[1]DADOS (OCULTAR)'!$Q$3:$S$135,3,0),"")</f>
        <v>9039744000860</v>
      </c>
      <c r="B746" s="9" t="str">
        <f>'[1]TCE - ANEXO III - Preencher'!C755</f>
        <v>HOSPITAL DOM HÉLDER CÂMARA - CG. Nº 018/2022</v>
      </c>
      <c r="C746" s="10"/>
      <c r="D746" s="11" t="str">
        <f>'[1]TCE - ANEXO III - Preencher'!E755</f>
        <v>PATRICIA FERREIRA LOPES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3222-05</v>
      </c>
      <c r="G746" s="13" t="str">
        <f>IF('[1]TCE - ANEXO III - Preencher'!H755="","",'[1]TCE - ANEXO III - Preencher'!H755)</f>
        <v>02/2023</v>
      </c>
      <c r="H746" s="14">
        <f>'[1]TCE - ANEXO III - Preencher'!I755</f>
        <v>0</v>
      </c>
      <c r="I746" s="14">
        <f>'[1]TCE - ANEXO III - Preencher'!J755</f>
        <v>137.72239999999999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1.6786734693877501</v>
      </c>
      <c r="O746" s="15">
        <f>'[1]TCE - ANEXO III - Preencher'!P755</f>
        <v>0</v>
      </c>
      <c r="P746" s="16">
        <f t="shared" si="68"/>
        <v>1.6786734693877501</v>
      </c>
      <c r="Q746" s="15">
        <f>'[1]TCE - ANEXO III - Preencher'!R755</f>
        <v>339.410381282495</v>
      </c>
      <c r="R746" s="15">
        <f>'[1]TCE - ANEXO III - Preencher'!S755</f>
        <v>56.25</v>
      </c>
      <c r="S746" s="16">
        <f t="shared" si="69"/>
        <v>283.160381282495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422.56145475188271</v>
      </c>
    </row>
    <row r="747" spans="1:28" x14ac:dyDescent="0.25">
      <c r="A747" s="8">
        <f>IFERROR(VLOOKUP(B747,'[1]DADOS (OCULTAR)'!$Q$3:$S$135,3,0),"")</f>
        <v>9039744000860</v>
      </c>
      <c r="B747" s="9" t="str">
        <f>'[1]TCE - ANEXO III - Preencher'!C756</f>
        <v>HOSPITAL DOM HÉLDER CÂMARA - CG. Nº 018/2022</v>
      </c>
      <c r="C747" s="10"/>
      <c r="D747" s="11" t="str">
        <f>'[1]TCE - ANEXO III - Preencher'!E756</f>
        <v>PATRICIA JOSE DE SANTANA QUEIROZ DE LIMA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2235-05</v>
      </c>
      <c r="G747" s="13" t="str">
        <f>IF('[1]TCE - ANEXO III - Preencher'!H756="","",'[1]TCE - ANEXO III - Preencher'!H756)</f>
        <v>02/2023</v>
      </c>
      <c r="H747" s="14">
        <f>'[1]TCE - ANEXO III - Preencher'!I756</f>
        <v>0</v>
      </c>
      <c r="I747" s="14">
        <f>'[1]TCE - ANEXO III - Preencher'!J756</f>
        <v>260.98320000000001</v>
      </c>
      <c r="J747" s="14">
        <f>'[1]TCE - ANEXO III - Preencher'!K756</f>
        <v>0</v>
      </c>
      <c r="K747" s="15">
        <f>'[1]TCE - ANEXO III - Preencher'!L756</f>
        <v>185.13921108741999</v>
      </c>
      <c r="L747" s="15">
        <f>'[1]TCE - ANEXO III - Preencher'!M756</f>
        <v>2.81</v>
      </c>
      <c r="M747" s="15">
        <f t="shared" si="67"/>
        <v>182.32921108741999</v>
      </c>
      <c r="N747" s="15">
        <f>'[1]TCE - ANEXO III - Preencher'!O756</f>
        <v>1.6786734693877501</v>
      </c>
      <c r="O747" s="15">
        <f>'[1]TCE - ANEXO III - Preencher'!P756</f>
        <v>0</v>
      </c>
      <c r="P747" s="16">
        <f t="shared" si="68"/>
        <v>1.6786734693877501</v>
      </c>
      <c r="Q747" s="15">
        <f>'[1]TCE - ANEXO III - Preencher'!R756</f>
        <v>339.410381282495</v>
      </c>
      <c r="R747" s="15">
        <f>'[1]TCE - ANEXO III - Preencher'!S756</f>
        <v>112.21</v>
      </c>
      <c r="S747" s="16">
        <f t="shared" si="69"/>
        <v>227.20038128249502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672.19146583930274</v>
      </c>
    </row>
    <row r="748" spans="1:28" x14ac:dyDescent="0.25">
      <c r="A748" s="8">
        <f>IFERROR(VLOOKUP(B748,'[1]DADOS (OCULTAR)'!$Q$3:$S$135,3,0),"")</f>
        <v>9039744000860</v>
      </c>
      <c r="B748" s="9" t="str">
        <f>'[1]TCE - ANEXO III - Preencher'!C757</f>
        <v>HOSPITAL DOM HÉLDER CÂMARA - CG. Nº 018/2022</v>
      </c>
      <c r="C748" s="10"/>
      <c r="D748" s="11" t="str">
        <f>'[1]TCE - ANEXO III - Preencher'!E757</f>
        <v>PATRICIA LUIZA OLIVEIRA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3222-05</v>
      </c>
      <c r="G748" s="13" t="str">
        <f>IF('[1]TCE - ANEXO III - Preencher'!H757="","",'[1]TCE - ANEXO III - Preencher'!H757)</f>
        <v>02/2023</v>
      </c>
      <c r="H748" s="14">
        <f>'[1]TCE - ANEXO III - Preencher'!I757</f>
        <v>0</v>
      </c>
      <c r="I748" s="14">
        <f>'[1]TCE - ANEXO III - Preencher'!J757</f>
        <v>144.048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1.6786734693877501</v>
      </c>
      <c r="O748" s="15">
        <f>'[1]TCE - ANEXO III - Preencher'!P757</f>
        <v>0</v>
      </c>
      <c r="P748" s="16">
        <f t="shared" si="68"/>
        <v>1.6786734693877501</v>
      </c>
      <c r="Q748" s="15">
        <f>'[1]TCE - ANEXO III - Preencher'!R757</f>
        <v>339.410381282495</v>
      </c>
      <c r="R748" s="15">
        <f>'[1]TCE - ANEXO III - Preencher'!S757</f>
        <v>73.33</v>
      </c>
      <c r="S748" s="16">
        <f t="shared" si="69"/>
        <v>266.08038128249501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411.80705475188279</v>
      </c>
    </row>
    <row r="749" spans="1:28" x14ac:dyDescent="0.25">
      <c r="A749" s="8">
        <f>IFERROR(VLOOKUP(B749,'[1]DADOS (OCULTAR)'!$Q$3:$S$135,3,0),"")</f>
        <v>9039744000860</v>
      </c>
      <c r="B749" s="9" t="str">
        <f>'[1]TCE - ANEXO III - Preencher'!C758</f>
        <v>HOSPITAL DOM HÉLDER CÂMARA - CG. Nº 018/2022</v>
      </c>
      <c r="C749" s="10"/>
      <c r="D749" s="11" t="str">
        <f>'[1]TCE - ANEXO III - Preencher'!E758</f>
        <v>PATRICIA MARIA DA PAIXAO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3222-05</v>
      </c>
      <c r="G749" s="13" t="str">
        <f>IF('[1]TCE - ANEXO III - Preencher'!H758="","",'[1]TCE - ANEXO III - Preencher'!H758)</f>
        <v>02/2023</v>
      </c>
      <c r="H749" s="14">
        <f>'[1]TCE - ANEXO III - Preencher'!I758</f>
        <v>0</v>
      </c>
      <c r="I749" s="14">
        <f>'[1]TCE - ANEXO III - Preencher'!J758</f>
        <v>135.40799999999999</v>
      </c>
      <c r="J749" s="14">
        <f>'[1]TCE - ANEXO III - Preencher'!K758</f>
        <v>0</v>
      </c>
      <c r="K749" s="15">
        <f>'[1]TCE - ANEXO III - Preencher'!L758</f>
        <v>185.13921108741999</v>
      </c>
      <c r="L749" s="15">
        <f>'[1]TCE - ANEXO III - Preencher'!M758</f>
        <v>26.04</v>
      </c>
      <c r="M749" s="15">
        <f t="shared" si="67"/>
        <v>159.09921108742</v>
      </c>
      <c r="N749" s="15">
        <f>'[1]TCE - ANEXO III - Preencher'!O758</f>
        <v>1.6786734693877501</v>
      </c>
      <c r="O749" s="15">
        <f>'[1]TCE - ANEXO III - Preencher'!P758</f>
        <v>0</v>
      </c>
      <c r="P749" s="16">
        <f t="shared" si="68"/>
        <v>1.6786734693877501</v>
      </c>
      <c r="Q749" s="15">
        <f>'[1]TCE - ANEXO III - Preencher'!R758</f>
        <v>339.410381282495</v>
      </c>
      <c r="R749" s="15">
        <f>'[1]TCE - ANEXO III - Preencher'!S758</f>
        <v>78.12</v>
      </c>
      <c r="S749" s="16">
        <f t="shared" si="69"/>
        <v>261.29038128249499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557.47626583930276</v>
      </c>
    </row>
    <row r="750" spans="1:28" x14ac:dyDescent="0.25">
      <c r="A750" s="8">
        <f>IFERROR(VLOOKUP(B750,'[1]DADOS (OCULTAR)'!$Q$3:$S$135,3,0),"")</f>
        <v>9039744000860</v>
      </c>
      <c r="B750" s="9" t="str">
        <f>'[1]TCE - ANEXO III - Preencher'!C759</f>
        <v>HOSPITAL DOM HÉLDER CÂMARA - CG. Nº 018/2022</v>
      </c>
      <c r="C750" s="10"/>
      <c r="D750" s="11" t="str">
        <f>'[1]TCE - ANEXO III - Preencher'!E759</f>
        <v>PATRICIA NOGUEIRA DANTAS DA SILVA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2235-05</v>
      </c>
      <c r="G750" s="13" t="str">
        <f>IF('[1]TCE - ANEXO III - Preencher'!H759="","",'[1]TCE - ANEXO III - Preencher'!H759)</f>
        <v>02/2023</v>
      </c>
      <c r="H750" s="14">
        <f>'[1]TCE - ANEXO III - Preencher'!I759</f>
        <v>0</v>
      </c>
      <c r="I750" s="14">
        <f>'[1]TCE - ANEXO III - Preencher'!J759</f>
        <v>312.68239999999997</v>
      </c>
      <c r="J750" s="14">
        <f>'[1]TCE - ANEXO III - Preencher'!K759</f>
        <v>0</v>
      </c>
      <c r="K750" s="15">
        <f>'[1]TCE - ANEXO III - Preencher'!L759</f>
        <v>185.13921108741999</v>
      </c>
      <c r="L750" s="15">
        <f>'[1]TCE - ANEXO III - Preencher'!M759</f>
        <v>3.3</v>
      </c>
      <c r="M750" s="15">
        <f t="shared" si="67"/>
        <v>181.83921108741998</v>
      </c>
      <c r="N750" s="15">
        <f>'[1]TCE - ANEXO III - Preencher'!O759</f>
        <v>1.6786734693877501</v>
      </c>
      <c r="O750" s="15">
        <f>'[1]TCE - ANEXO III - Preencher'!P759</f>
        <v>0</v>
      </c>
      <c r="P750" s="16">
        <f t="shared" si="68"/>
        <v>1.6786734693877501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110.51</v>
      </c>
      <c r="U750" s="15">
        <f>'[1]TCE - ANEXO III - Preencher'!V759</f>
        <v>0</v>
      </c>
      <c r="V750" s="16">
        <f t="shared" si="70"/>
        <v>110.51</v>
      </c>
      <c r="W750" s="17" t="str">
        <f>IF('[1]TCE - ANEXO III - Preencher'!X759="","",'[1]TCE - ANEXO III - Preencher'!X759)</f>
        <v>AUXÍLIO CRECHE</v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606.71028455680778</v>
      </c>
    </row>
    <row r="751" spans="1:28" x14ac:dyDescent="0.25">
      <c r="A751" s="8">
        <f>IFERROR(VLOOKUP(B751,'[1]DADOS (OCULTAR)'!$Q$3:$S$135,3,0),"")</f>
        <v>9039744000860</v>
      </c>
      <c r="B751" s="9" t="str">
        <f>'[1]TCE - ANEXO III - Preencher'!C760</f>
        <v>HOSPITAL DOM HÉLDER CÂMARA - CG. Nº 018/2022</v>
      </c>
      <c r="C751" s="10"/>
      <c r="D751" s="11" t="str">
        <f>'[1]TCE - ANEXO III - Preencher'!E760</f>
        <v>PAULA CARINA MENDONCA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3241-15</v>
      </c>
      <c r="G751" s="13" t="str">
        <f>IF('[1]TCE - ANEXO III - Preencher'!H760="","",'[1]TCE - ANEXO III - Preencher'!H760)</f>
        <v>02/2023</v>
      </c>
      <c r="H751" s="14">
        <f>'[1]TCE - ANEXO III - Preencher'!I760</f>
        <v>0</v>
      </c>
      <c r="I751" s="14">
        <f>'[1]TCE - ANEXO III - Preencher'!J760</f>
        <v>289.34399999999999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1.6786734693877501</v>
      </c>
      <c r="O751" s="15">
        <f>'[1]TCE - ANEXO III - Preencher'!P760</f>
        <v>0</v>
      </c>
      <c r="P751" s="16">
        <f t="shared" si="68"/>
        <v>1.6786734693877501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291.02267346938777</v>
      </c>
    </row>
    <row r="752" spans="1:28" x14ac:dyDescent="0.25">
      <c r="A752" s="8">
        <f>IFERROR(VLOOKUP(B752,'[1]DADOS (OCULTAR)'!$Q$3:$S$135,3,0),"")</f>
        <v>9039744000860</v>
      </c>
      <c r="B752" s="9" t="str">
        <f>'[1]TCE - ANEXO III - Preencher'!C761</f>
        <v>HOSPITAL DOM HÉLDER CÂMARA - CG. Nº 018/2022</v>
      </c>
      <c r="C752" s="10"/>
      <c r="D752" s="11" t="str">
        <f>'[1]TCE - ANEXO III - Preencher'!E761</f>
        <v>PAULA GOMES DOS SANTOS ROCHA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4110-10</v>
      </c>
      <c r="G752" s="13" t="str">
        <f>IF('[1]TCE - ANEXO III - Preencher'!H761="","",'[1]TCE - ANEXO III - Preencher'!H761)</f>
        <v>02/2023</v>
      </c>
      <c r="H752" s="14">
        <f>'[1]TCE - ANEXO III - Preencher'!I761</f>
        <v>0</v>
      </c>
      <c r="I752" s="14">
        <f>'[1]TCE - ANEXO III - Preencher'!J761</f>
        <v>12.9788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1.6786734693877501</v>
      </c>
      <c r="O752" s="15">
        <f>'[1]TCE - ANEXO III - Preencher'!P761</f>
        <v>0</v>
      </c>
      <c r="P752" s="16">
        <f t="shared" si="68"/>
        <v>1.6786734693877501</v>
      </c>
      <c r="Q752" s="15">
        <f>'[1]TCE - ANEXO III - Preencher'!R761</f>
        <v>339.410381282495</v>
      </c>
      <c r="R752" s="15">
        <f>'[1]TCE - ANEXO III - Preencher'!S761</f>
        <v>39.06</v>
      </c>
      <c r="S752" s="16">
        <f t="shared" si="69"/>
        <v>300.35038128249499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315.00785475188275</v>
      </c>
    </row>
    <row r="753" spans="1:28" x14ac:dyDescent="0.25">
      <c r="A753" s="8">
        <f>IFERROR(VLOOKUP(B753,'[1]DADOS (OCULTAR)'!$Q$3:$S$135,3,0),"")</f>
        <v>9039744000860</v>
      </c>
      <c r="B753" s="9" t="str">
        <f>'[1]TCE - ANEXO III - Preencher'!C762</f>
        <v>HOSPITAL DOM HÉLDER CÂMARA - CG. Nº 018/2022</v>
      </c>
      <c r="C753" s="10"/>
      <c r="D753" s="11" t="str">
        <f>'[1]TCE - ANEXO III - Preencher'!E762</f>
        <v>PAULA GRACIELA NASCIMENTO DE LIMA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3242-05</v>
      </c>
      <c r="G753" s="13" t="str">
        <f>IF('[1]TCE - ANEXO III - Preencher'!H762="","",'[1]TCE - ANEXO III - Preencher'!H762)</f>
        <v>02/2023</v>
      </c>
      <c r="H753" s="14">
        <f>'[1]TCE - ANEXO III - Preencher'!I762</f>
        <v>0</v>
      </c>
      <c r="I753" s="14">
        <f>'[1]TCE - ANEXO III - Preencher'!J762</f>
        <v>148.49039999999999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1.6786734693877501</v>
      </c>
      <c r="O753" s="15">
        <f>'[1]TCE - ANEXO III - Preencher'!P762</f>
        <v>0</v>
      </c>
      <c r="P753" s="16">
        <f t="shared" si="68"/>
        <v>1.6786734693877501</v>
      </c>
      <c r="Q753" s="15">
        <f>'[1]TCE - ANEXO III - Preencher'!R762</f>
        <v>339.410381282495</v>
      </c>
      <c r="R753" s="15">
        <f>'[1]TCE - ANEXO III - Preencher'!S762</f>
        <v>91.18</v>
      </c>
      <c r="S753" s="16">
        <f t="shared" si="69"/>
        <v>248.23038128249499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398.39945475188273</v>
      </c>
    </row>
    <row r="754" spans="1:28" x14ac:dyDescent="0.25">
      <c r="A754" s="8">
        <f>IFERROR(VLOOKUP(B754,'[1]DADOS (OCULTAR)'!$Q$3:$S$135,3,0),"")</f>
        <v>9039744000860</v>
      </c>
      <c r="B754" s="9" t="str">
        <f>'[1]TCE - ANEXO III - Preencher'!C763</f>
        <v>HOSPITAL DOM HÉLDER CÂMARA - CG. Nº 018/2022</v>
      </c>
      <c r="C754" s="10"/>
      <c r="D754" s="11" t="str">
        <f>'[1]TCE - ANEXO III - Preencher'!E763</f>
        <v>PAULA MARIA DA CONCEICAO DA SILVA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5152-05</v>
      </c>
      <c r="G754" s="13" t="str">
        <f>IF('[1]TCE - ANEXO III - Preencher'!H763="","",'[1]TCE - ANEXO III - Preencher'!H763)</f>
        <v>02/2023</v>
      </c>
      <c r="H754" s="14">
        <f>'[1]TCE - ANEXO III - Preencher'!I763</f>
        <v>0</v>
      </c>
      <c r="I754" s="14">
        <f>'[1]TCE - ANEXO III - Preencher'!J763</f>
        <v>124.992</v>
      </c>
      <c r="J754" s="14">
        <f>'[1]TCE - ANEXO III - Preencher'!K763</f>
        <v>0</v>
      </c>
      <c r="K754" s="15">
        <f>'[1]TCE - ANEXO III - Preencher'!L763</f>
        <v>185.13921108741999</v>
      </c>
      <c r="L754" s="15">
        <f>'[1]TCE - ANEXO III - Preencher'!M763</f>
        <v>26.04</v>
      </c>
      <c r="M754" s="15">
        <f t="shared" si="67"/>
        <v>159.09921108742</v>
      </c>
      <c r="N754" s="15">
        <f>'[1]TCE - ANEXO III - Preencher'!O763</f>
        <v>1.6786734693877501</v>
      </c>
      <c r="O754" s="15">
        <f>'[1]TCE - ANEXO III - Preencher'!P763</f>
        <v>0</v>
      </c>
      <c r="P754" s="16">
        <f t="shared" si="68"/>
        <v>1.6786734693877501</v>
      </c>
      <c r="Q754" s="15">
        <f>'[1]TCE - ANEXO III - Preencher'!R763</f>
        <v>339.410381282495</v>
      </c>
      <c r="R754" s="15">
        <f>'[1]TCE - ANEXO III - Preencher'!S763</f>
        <v>78.12</v>
      </c>
      <c r="S754" s="16">
        <f t="shared" si="69"/>
        <v>261.29038128249499</v>
      </c>
      <c r="T754" s="15">
        <f>'[1]TCE - ANEXO III - Preencher'!U763</f>
        <v>61</v>
      </c>
      <c r="U754" s="15">
        <f>'[1]TCE - ANEXO III - Preencher'!V763</f>
        <v>0</v>
      </c>
      <c r="V754" s="16">
        <f t="shared" si="70"/>
        <v>61</v>
      </c>
      <c r="W754" s="17" t="str">
        <f>IF('[1]TCE - ANEXO III - Preencher'!X763="","",'[1]TCE - ANEXO III - Preencher'!X763)</f>
        <v>AUXÍLIO CRECHE</v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608.0602658393027</v>
      </c>
    </row>
    <row r="755" spans="1:28" x14ac:dyDescent="0.25">
      <c r="A755" s="8">
        <f>IFERROR(VLOOKUP(B755,'[1]DADOS (OCULTAR)'!$Q$3:$S$135,3,0),"")</f>
        <v>9039744000860</v>
      </c>
      <c r="B755" s="9" t="str">
        <f>'[1]TCE - ANEXO III - Preencher'!C764</f>
        <v>HOSPITAL DOM HÉLDER CÂMARA - CG. Nº 018/2022</v>
      </c>
      <c r="C755" s="10"/>
      <c r="D755" s="11" t="str">
        <f>'[1]TCE - ANEXO III - Preencher'!E764</f>
        <v>PAULA NATALY MONTEIRO SANTOS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3222-05</v>
      </c>
      <c r="G755" s="13" t="str">
        <f>IF('[1]TCE - ANEXO III - Preencher'!H764="","",'[1]TCE - ANEXO III - Preencher'!H764)</f>
        <v>02/2023</v>
      </c>
      <c r="H755" s="14">
        <f>'[1]TCE - ANEXO III - Preencher'!I764</f>
        <v>0</v>
      </c>
      <c r="I755" s="14">
        <f>'[1]TCE - ANEXO III - Preencher'!J764</f>
        <v>146.108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1.6786734693877501</v>
      </c>
      <c r="O755" s="15">
        <f>'[1]TCE - ANEXO III - Preencher'!P764</f>
        <v>0</v>
      </c>
      <c r="P755" s="16">
        <f t="shared" si="68"/>
        <v>1.6786734693877501</v>
      </c>
      <c r="Q755" s="15">
        <f>'[1]TCE - ANEXO III - Preencher'!R764</f>
        <v>339.410381282495</v>
      </c>
      <c r="R755" s="15">
        <f>'[1]TCE - ANEXO III - Preencher'!S764</f>
        <v>70.31</v>
      </c>
      <c r="S755" s="16">
        <f t="shared" si="69"/>
        <v>269.10038128249499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416.88705475188272</v>
      </c>
    </row>
    <row r="756" spans="1:28" x14ac:dyDescent="0.25">
      <c r="A756" s="8">
        <f>IFERROR(VLOOKUP(B756,'[1]DADOS (OCULTAR)'!$Q$3:$S$135,3,0),"")</f>
        <v>9039744000860</v>
      </c>
      <c r="B756" s="9" t="str">
        <f>'[1]TCE - ANEXO III - Preencher'!C765</f>
        <v>HOSPITAL DOM HÉLDER CÂMARA - CG. Nº 018/2022</v>
      </c>
      <c r="C756" s="10"/>
      <c r="D756" s="11" t="str">
        <f>'[1]TCE - ANEXO III - Preencher'!E765</f>
        <v>PAULA VALERIA RAMOS VERAS DA SILVA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2235-05</v>
      </c>
      <c r="G756" s="13" t="str">
        <f>IF('[1]TCE - ANEXO III - Preencher'!H765="","",'[1]TCE - ANEXO III - Preencher'!H765)</f>
        <v>02/2023</v>
      </c>
      <c r="H756" s="14">
        <f>'[1]TCE - ANEXO III - Preencher'!I765</f>
        <v>0</v>
      </c>
      <c r="I756" s="14">
        <f>'[1]TCE - ANEXO III - Preencher'!J765</f>
        <v>250.90479999999999</v>
      </c>
      <c r="J756" s="14">
        <f>'[1]TCE - ANEXO III - Preencher'!K765</f>
        <v>0</v>
      </c>
      <c r="K756" s="15">
        <f>'[1]TCE - ANEXO III - Preencher'!L765</f>
        <v>185.13921108741999</v>
      </c>
      <c r="L756" s="15">
        <f>'[1]TCE - ANEXO III - Preencher'!M765</f>
        <v>3.06</v>
      </c>
      <c r="M756" s="15">
        <f t="shared" si="67"/>
        <v>182.07921108741999</v>
      </c>
      <c r="N756" s="15">
        <f>'[1]TCE - ANEXO III - Preencher'!O765</f>
        <v>1.6786734693877501</v>
      </c>
      <c r="O756" s="15">
        <f>'[1]TCE - ANEXO III - Preencher'!P765</f>
        <v>0</v>
      </c>
      <c r="P756" s="16">
        <f t="shared" si="68"/>
        <v>1.6786734693877501</v>
      </c>
      <c r="Q756" s="15">
        <f>'[1]TCE - ANEXO III - Preencher'!R765</f>
        <v>339.410381282495</v>
      </c>
      <c r="R756" s="15">
        <f>'[1]TCE - ANEXO III - Preencher'!S765</f>
        <v>105.83</v>
      </c>
      <c r="S756" s="16">
        <f t="shared" si="69"/>
        <v>233.58038128249501</v>
      </c>
      <c r="T756" s="15">
        <f>'[1]TCE - ANEXO III - Preencher'!U765</f>
        <v>198.92</v>
      </c>
      <c r="U756" s="15">
        <f>'[1]TCE - ANEXO III - Preencher'!V765</f>
        <v>0</v>
      </c>
      <c r="V756" s="16">
        <f t="shared" si="70"/>
        <v>198.92</v>
      </c>
      <c r="W756" s="17" t="str">
        <f>IF('[1]TCE - ANEXO III - Preencher'!X765="","",'[1]TCE - ANEXO III - Preencher'!X765)</f>
        <v>AUXÍLIO CRECHE</v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867.1630658393027</v>
      </c>
    </row>
    <row r="757" spans="1:28" x14ac:dyDescent="0.25">
      <c r="A757" s="8">
        <f>IFERROR(VLOOKUP(B757,'[1]DADOS (OCULTAR)'!$Q$3:$S$135,3,0),"")</f>
        <v>9039744000860</v>
      </c>
      <c r="B757" s="9" t="str">
        <f>'[1]TCE - ANEXO III - Preencher'!C766</f>
        <v>HOSPITAL DOM HÉLDER CÂMARA - CG. Nº 018/2022</v>
      </c>
      <c r="C757" s="10"/>
      <c r="D757" s="11" t="str">
        <f>'[1]TCE - ANEXO III - Preencher'!E766</f>
        <v>PAULA VIEIRA DE MOURA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2235-05</v>
      </c>
      <c r="G757" s="13" t="str">
        <f>IF('[1]TCE - ANEXO III - Preencher'!H766="","",'[1]TCE - ANEXO III - Preencher'!H766)</f>
        <v>02/2023</v>
      </c>
      <c r="H757" s="14">
        <f>'[1]TCE - ANEXO III - Preencher'!I766</f>
        <v>0</v>
      </c>
      <c r="I757" s="14">
        <f>'[1]TCE - ANEXO III - Preencher'!J766</f>
        <v>641.88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1.6786734693877501</v>
      </c>
      <c r="O757" s="15">
        <f>'[1]TCE - ANEXO III - Preencher'!P766</f>
        <v>0</v>
      </c>
      <c r="P757" s="16">
        <f t="shared" si="68"/>
        <v>1.6786734693877501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643.55867346938771</v>
      </c>
    </row>
    <row r="758" spans="1:28" x14ac:dyDescent="0.25">
      <c r="A758" s="8">
        <f>IFERROR(VLOOKUP(B758,'[1]DADOS (OCULTAR)'!$Q$3:$S$135,3,0),"")</f>
        <v>9039744000860</v>
      </c>
      <c r="B758" s="9" t="str">
        <f>'[1]TCE - ANEXO III - Preencher'!C767</f>
        <v>HOSPITAL DOM HÉLDER CÂMARA - CG. Nº 018/2022</v>
      </c>
      <c r="C758" s="10"/>
      <c r="D758" s="11" t="str">
        <f>'[1]TCE - ANEXO III - Preencher'!E767</f>
        <v>PEDRO AUGUSTO MESQUITA GALINDO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3222-05</v>
      </c>
      <c r="G758" s="13" t="str">
        <f>IF('[1]TCE - ANEXO III - Preencher'!H767="","",'[1]TCE - ANEXO III - Preencher'!H767)</f>
        <v>02/2023</v>
      </c>
      <c r="H758" s="14">
        <f>'[1]TCE - ANEXO III - Preencher'!I767</f>
        <v>0</v>
      </c>
      <c r="I758" s="14">
        <f>'[1]TCE - ANEXO III - Preencher'!J767</f>
        <v>135.40799999999999</v>
      </c>
      <c r="J758" s="14">
        <f>'[1]TCE - ANEXO III - Preencher'!K767</f>
        <v>0</v>
      </c>
      <c r="K758" s="15">
        <f>'[1]TCE - ANEXO III - Preencher'!L767</f>
        <v>185.13921108741999</v>
      </c>
      <c r="L758" s="15">
        <f>'[1]TCE - ANEXO III - Preencher'!M767</f>
        <v>26.04</v>
      </c>
      <c r="M758" s="15">
        <f t="shared" si="67"/>
        <v>159.09921108742</v>
      </c>
      <c r="N758" s="15">
        <f>'[1]TCE - ANEXO III - Preencher'!O767</f>
        <v>1.6786734693877501</v>
      </c>
      <c r="O758" s="15">
        <f>'[1]TCE - ANEXO III - Preencher'!P767</f>
        <v>0</v>
      </c>
      <c r="P758" s="16">
        <f t="shared" si="68"/>
        <v>1.6786734693877501</v>
      </c>
      <c r="Q758" s="15">
        <f>'[1]TCE - ANEXO III - Preencher'!R767</f>
        <v>339.410381282495</v>
      </c>
      <c r="R758" s="15">
        <f>'[1]TCE - ANEXO III - Preencher'!S767</f>
        <v>78.12</v>
      </c>
      <c r="S758" s="16">
        <f t="shared" si="69"/>
        <v>261.29038128249499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557.47626583930276</v>
      </c>
    </row>
    <row r="759" spans="1:28" x14ac:dyDescent="0.25">
      <c r="A759" s="8">
        <f>IFERROR(VLOOKUP(B759,'[1]DADOS (OCULTAR)'!$Q$3:$S$135,3,0),"")</f>
        <v>9039744000860</v>
      </c>
      <c r="B759" s="9" t="str">
        <f>'[1]TCE - ANEXO III - Preencher'!C768</f>
        <v>HOSPITAL DOM HÉLDER CÂMARA - CG. Nº 018/2022</v>
      </c>
      <c r="C759" s="10"/>
      <c r="D759" s="11" t="str">
        <f>'[1]TCE - ANEXO III - Preencher'!E768</f>
        <v>PEDRO MOTA FAJARDO DE VASCONCELOS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3222-05</v>
      </c>
      <c r="G759" s="13" t="str">
        <f>IF('[1]TCE - ANEXO III - Preencher'!H768="","",'[1]TCE - ANEXO III - Preencher'!H768)</f>
        <v>02/2023</v>
      </c>
      <c r="H759" s="14">
        <f>'[1]TCE - ANEXO III - Preencher'!I768</f>
        <v>0</v>
      </c>
      <c r="I759" s="14">
        <f>'[1]TCE - ANEXO III - Preencher'!J768</f>
        <v>149.1952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1.6786734693877501</v>
      </c>
      <c r="O759" s="15">
        <f>'[1]TCE - ANEXO III - Preencher'!P768</f>
        <v>0</v>
      </c>
      <c r="P759" s="16">
        <f t="shared" si="68"/>
        <v>1.6786734693877501</v>
      </c>
      <c r="Q759" s="15">
        <f>'[1]TCE - ANEXO III - Preencher'!R768</f>
        <v>339.410381282495</v>
      </c>
      <c r="R759" s="15">
        <f>'[1]TCE - ANEXO III - Preencher'!S768</f>
        <v>78.12</v>
      </c>
      <c r="S759" s="16">
        <f t="shared" si="69"/>
        <v>261.29038128249499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412.16425475188271</v>
      </c>
    </row>
    <row r="760" spans="1:28" x14ac:dyDescent="0.25">
      <c r="A760" s="8">
        <f>IFERROR(VLOOKUP(B760,'[1]DADOS (OCULTAR)'!$Q$3:$S$135,3,0),"")</f>
        <v>9039744000860</v>
      </c>
      <c r="B760" s="9" t="str">
        <f>'[1]TCE - ANEXO III - Preencher'!C769</f>
        <v>HOSPITAL DOM HÉLDER CÂMARA - CG. Nº 018/2022</v>
      </c>
      <c r="C760" s="10"/>
      <c r="D760" s="11" t="str">
        <f>'[1]TCE - ANEXO III - Preencher'!E769</f>
        <v>POLIANA BARROS BARRETO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2235-05</v>
      </c>
      <c r="G760" s="13" t="str">
        <f>IF('[1]TCE - ANEXO III - Preencher'!H769="","",'[1]TCE - ANEXO III - Preencher'!H769)</f>
        <v>02/2023</v>
      </c>
      <c r="H760" s="14">
        <f>'[1]TCE - ANEXO III - Preencher'!I769</f>
        <v>0</v>
      </c>
      <c r="I760" s="14">
        <f>'[1]TCE - ANEXO III - Preencher'!J769</f>
        <v>341.45519999999999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1.6786734693877501</v>
      </c>
      <c r="O760" s="15">
        <f>'[1]TCE - ANEXO III - Preencher'!P769</f>
        <v>0</v>
      </c>
      <c r="P760" s="16">
        <f t="shared" si="68"/>
        <v>1.6786734693877501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343.13387346938777</v>
      </c>
    </row>
    <row r="761" spans="1:28" x14ac:dyDescent="0.25">
      <c r="A761" s="8">
        <f>IFERROR(VLOOKUP(B761,'[1]DADOS (OCULTAR)'!$Q$3:$S$135,3,0),"")</f>
        <v>9039744000860</v>
      </c>
      <c r="B761" s="9" t="str">
        <f>'[1]TCE - ANEXO III - Preencher'!C770</f>
        <v>HOSPITAL DOM HÉLDER CÂMARA - CG. Nº 018/2022</v>
      </c>
      <c r="C761" s="10"/>
      <c r="D761" s="11" t="str">
        <f>'[1]TCE - ANEXO III - Preencher'!E770</f>
        <v>POLIANA PEDROSA DA SILVA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3222-05</v>
      </c>
      <c r="G761" s="13" t="str">
        <f>IF('[1]TCE - ANEXO III - Preencher'!H770="","",'[1]TCE - ANEXO III - Preencher'!H770)</f>
        <v>02/2023</v>
      </c>
      <c r="H761" s="14">
        <f>'[1]TCE - ANEXO III - Preencher'!I770</f>
        <v>0</v>
      </c>
      <c r="I761" s="14">
        <f>'[1]TCE - ANEXO III - Preencher'!J770</f>
        <v>157.5848</v>
      </c>
      <c r="J761" s="14">
        <f>'[1]TCE - ANEXO III - Preencher'!K770</f>
        <v>0</v>
      </c>
      <c r="K761" s="15">
        <f>'[1]TCE - ANEXO III - Preencher'!L770</f>
        <v>185.13921108741999</v>
      </c>
      <c r="L761" s="15">
        <f>'[1]TCE - ANEXO III - Preencher'!M770</f>
        <v>26.04</v>
      </c>
      <c r="M761" s="15">
        <f t="shared" si="67"/>
        <v>159.09921108742</v>
      </c>
      <c r="N761" s="15">
        <f>'[1]TCE - ANEXO III - Preencher'!O770</f>
        <v>1.6786734693877501</v>
      </c>
      <c r="O761" s="15">
        <f>'[1]TCE - ANEXO III - Preencher'!P770</f>
        <v>0</v>
      </c>
      <c r="P761" s="16">
        <f t="shared" si="68"/>
        <v>1.6786734693877501</v>
      </c>
      <c r="Q761" s="15">
        <f>'[1]TCE - ANEXO III - Preencher'!R770</f>
        <v>339.410381282495</v>
      </c>
      <c r="R761" s="15">
        <f>'[1]TCE - ANEXO III - Preencher'!S770</f>
        <v>76.17</v>
      </c>
      <c r="S761" s="16">
        <f t="shared" si="69"/>
        <v>263.24038128249498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581.60306583930276</v>
      </c>
    </row>
    <row r="762" spans="1:28" x14ac:dyDescent="0.25">
      <c r="A762" s="8">
        <f>IFERROR(VLOOKUP(B762,'[1]DADOS (OCULTAR)'!$Q$3:$S$135,3,0),"")</f>
        <v>9039744000860</v>
      </c>
      <c r="B762" s="9" t="str">
        <f>'[1]TCE - ANEXO III - Preencher'!C771</f>
        <v>HOSPITAL DOM HÉLDER CÂMARA - CG. Nº 018/2022</v>
      </c>
      <c r="C762" s="10"/>
      <c r="D762" s="11" t="str">
        <f>'[1]TCE - ANEXO III - Preencher'!E771</f>
        <v>POLIANA SIQUEIRA MARTINS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2236-05</v>
      </c>
      <c r="G762" s="13" t="str">
        <f>IF('[1]TCE - ANEXO III - Preencher'!H771="","",'[1]TCE - ANEXO III - Preencher'!H771)</f>
        <v>02/2023</v>
      </c>
      <c r="H762" s="14">
        <f>'[1]TCE - ANEXO III - Preencher'!I771</f>
        <v>0</v>
      </c>
      <c r="I762" s="14">
        <f>'[1]TCE - ANEXO III - Preencher'!J771</f>
        <v>271.47199999999998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1.6786734693877501</v>
      </c>
      <c r="O762" s="15">
        <f>'[1]TCE - ANEXO III - Preencher'!P771</f>
        <v>0</v>
      </c>
      <c r="P762" s="16">
        <f t="shared" si="68"/>
        <v>1.6786734693877501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273.15067346938775</v>
      </c>
    </row>
    <row r="763" spans="1:28" x14ac:dyDescent="0.25">
      <c r="A763" s="8">
        <f>IFERROR(VLOOKUP(B763,'[1]DADOS (OCULTAR)'!$Q$3:$S$135,3,0),"")</f>
        <v>9039744000860</v>
      </c>
      <c r="B763" s="9" t="str">
        <f>'[1]TCE - ANEXO III - Preencher'!C772</f>
        <v>HOSPITAL DOM HÉLDER CÂMARA - CG. Nº 018/2022</v>
      </c>
      <c r="C763" s="10"/>
      <c r="D763" s="11" t="str">
        <f>'[1]TCE - ANEXO III - Preencher'!E772</f>
        <v>PRISCILA BEZERRA DA SILVA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3222-05</v>
      </c>
      <c r="G763" s="13" t="str">
        <f>IF('[1]TCE - ANEXO III - Preencher'!H772="","",'[1]TCE - ANEXO III - Preencher'!H772)</f>
        <v>02/2023</v>
      </c>
      <c r="H763" s="14">
        <f>'[1]TCE - ANEXO III - Preencher'!I772</f>
        <v>0</v>
      </c>
      <c r="I763" s="14">
        <f>'[1]TCE - ANEXO III - Preencher'!J772</f>
        <v>135.40799999999999</v>
      </c>
      <c r="J763" s="14">
        <f>'[1]TCE - ANEXO III - Preencher'!K772</f>
        <v>0</v>
      </c>
      <c r="K763" s="15">
        <f>'[1]TCE - ANEXO III - Preencher'!L772</f>
        <v>185.13921108741999</v>
      </c>
      <c r="L763" s="15">
        <f>'[1]TCE - ANEXO III - Preencher'!M772</f>
        <v>26.04</v>
      </c>
      <c r="M763" s="15">
        <f t="shared" si="67"/>
        <v>159.09921108742</v>
      </c>
      <c r="N763" s="15">
        <f>'[1]TCE - ANEXO III - Preencher'!O772</f>
        <v>1.6786734693877501</v>
      </c>
      <c r="O763" s="15">
        <f>'[1]TCE - ANEXO III - Preencher'!P772</f>
        <v>0</v>
      </c>
      <c r="P763" s="16">
        <f t="shared" si="68"/>
        <v>1.6786734693877501</v>
      </c>
      <c r="Q763" s="15">
        <f>'[1]TCE - ANEXO III - Preencher'!R772</f>
        <v>339.410381282495</v>
      </c>
      <c r="R763" s="15">
        <f>'[1]TCE - ANEXO III - Preencher'!S772</f>
        <v>78.12</v>
      </c>
      <c r="S763" s="16">
        <f t="shared" si="69"/>
        <v>261.29038128249499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557.47626583930276</v>
      </c>
    </row>
    <row r="764" spans="1:28" x14ac:dyDescent="0.25">
      <c r="A764" s="8">
        <f>IFERROR(VLOOKUP(B764,'[1]DADOS (OCULTAR)'!$Q$3:$S$135,3,0),"")</f>
        <v>9039744000860</v>
      </c>
      <c r="B764" s="9" t="str">
        <f>'[1]TCE - ANEXO III - Preencher'!C773</f>
        <v>HOSPITAL DOM HÉLDER CÂMARA - CG. Nº 018/2022</v>
      </c>
      <c r="C764" s="10"/>
      <c r="D764" s="11" t="str">
        <f>'[1]TCE - ANEXO III - Preencher'!E773</f>
        <v>PRISCILA CHRISTIANA MARQUES DE LIMA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2235-05</v>
      </c>
      <c r="G764" s="13" t="str">
        <f>IF('[1]TCE - ANEXO III - Preencher'!H773="","",'[1]TCE - ANEXO III - Preencher'!H773)</f>
        <v>02/2023</v>
      </c>
      <c r="H764" s="14">
        <f>'[1]TCE - ANEXO III - Preencher'!I773</f>
        <v>0</v>
      </c>
      <c r="I764" s="14">
        <f>'[1]TCE - ANEXO III - Preencher'!J773</f>
        <v>322.79520000000002</v>
      </c>
      <c r="J764" s="14">
        <f>'[1]TCE - ANEXO III - Preencher'!K773</f>
        <v>0</v>
      </c>
      <c r="K764" s="15">
        <f>'[1]TCE - ANEXO III - Preencher'!L773</f>
        <v>185.13921108741999</v>
      </c>
      <c r="L764" s="15">
        <f>'[1]TCE - ANEXO III - Preencher'!M773</f>
        <v>3.3</v>
      </c>
      <c r="M764" s="15">
        <f t="shared" si="67"/>
        <v>181.83921108741998</v>
      </c>
      <c r="N764" s="15">
        <f>'[1]TCE - ANEXO III - Preencher'!O773</f>
        <v>1.6786734693877501</v>
      </c>
      <c r="O764" s="15">
        <f>'[1]TCE - ANEXO III - Preencher'!P773</f>
        <v>0</v>
      </c>
      <c r="P764" s="16">
        <f t="shared" si="68"/>
        <v>1.6786734693877501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506.31308455680778</v>
      </c>
    </row>
    <row r="765" spans="1:28" x14ac:dyDescent="0.25">
      <c r="A765" s="8">
        <f>IFERROR(VLOOKUP(B765,'[1]DADOS (OCULTAR)'!$Q$3:$S$135,3,0),"")</f>
        <v>9039744000860</v>
      </c>
      <c r="B765" s="9" t="str">
        <f>'[1]TCE - ANEXO III - Preencher'!C774</f>
        <v>HOSPITAL DOM HÉLDER CÂMARA - CG. Nº 018/2022</v>
      </c>
      <c r="C765" s="10"/>
      <c r="D765" s="11" t="str">
        <f>'[1]TCE - ANEXO III - Preencher'!E774</f>
        <v>PRISCILA MARIA FERREIRA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3222-05</v>
      </c>
      <c r="G765" s="13" t="str">
        <f>IF('[1]TCE - ANEXO III - Preencher'!H774="","",'[1]TCE - ANEXO III - Preencher'!H774)</f>
        <v>02/2023</v>
      </c>
      <c r="H765" s="14">
        <f>'[1]TCE - ANEXO III - Preencher'!I774</f>
        <v>0</v>
      </c>
      <c r="I765" s="14">
        <f>'[1]TCE - ANEXO III - Preencher'!J774</f>
        <v>146.80799999999999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1.6786734693877501</v>
      </c>
      <c r="O765" s="15">
        <f>'[1]TCE - ANEXO III - Preencher'!P774</f>
        <v>0</v>
      </c>
      <c r="P765" s="16">
        <f t="shared" si="68"/>
        <v>1.6786734693877501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148.48667346938774</v>
      </c>
    </row>
    <row r="766" spans="1:28" x14ac:dyDescent="0.25">
      <c r="A766" s="8">
        <f>IFERROR(VLOOKUP(B766,'[1]DADOS (OCULTAR)'!$Q$3:$S$135,3,0),"")</f>
        <v>9039744000860</v>
      </c>
      <c r="B766" s="9" t="str">
        <f>'[1]TCE - ANEXO III - Preencher'!C775</f>
        <v>HOSPITAL DOM HÉLDER CÂMARA - CG. Nº 018/2022</v>
      </c>
      <c r="C766" s="10"/>
      <c r="D766" s="11" t="str">
        <f>'[1]TCE - ANEXO III - Preencher'!E775</f>
        <v>PRISCILA ROBERTA OTACIA DA SILVA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3241-15</v>
      </c>
      <c r="G766" s="13" t="str">
        <f>IF('[1]TCE - ANEXO III - Preencher'!H775="","",'[1]TCE - ANEXO III - Preencher'!H775)</f>
        <v>02/2023</v>
      </c>
      <c r="H766" s="14">
        <f>'[1]TCE - ANEXO III - Preencher'!I775</f>
        <v>0</v>
      </c>
      <c r="I766" s="14">
        <f>'[1]TCE - ANEXO III - Preencher'!J775</f>
        <v>346.05520000000001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1.6786734693877501</v>
      </c>
      <c r="O766" s="15">
        <f>'[1]TCE - ANEXO III - Preencher'!P775</f>
        <v>0</v>
      </c>
      <c r="P766" s="16">
        <f t="shared" si="68"/>
        <v>1.6786734693877501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347.73387346938779</v>
      </c>
    </row>
    <row r="767" spans="1:28" x14ac:dyDescent="0.25">
      <c r="A767" s="8">
        <f>IFERROR(VLOOKUP(B767,'[1]DADOS (OCULTAR)'!$Q$3:$S$135,3,0),"")</f>
        <v>9039744000860</v>
      </c>
      <c r="B767" s="9" t="str">
        <f>'[1]TCE - ANEXO III - Preencher'!C776</f>
        <v>HOSPITAL DOM HÉLDER CÂMARA - CG. Nº 018/2022</v>
      </c>
      <c r="C767" s="10"/>
      <c r="D767" s="11" t="str">
        <f>'[1]TCE - ANEXO III - Preencher'!E776</f>
        <v>PRISCILLA DE SANTANA SILVA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3222-05</v>
      </c>
      <c r="G767" s="13" t="str">
        <f>IF('[1]TCE - ANEXO III - Preencher'!H776="","",'[1]TCE - ANEXO III - Preencher'!H776)</f>
        <v>02/2023</v>
      </c>
      <c r="H767" s="14">
        <f>'[1]TCE - ANEXO III - Preencher'!I776</f>
        <v>0</v>
      </c>
      <c r="I767" s="14">
        <f>'[1]TCE - ANEXO III - Preencher'!J776</f>
        <v>129.97839999999999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1.6786734693877501</v>
      </c>
      <c r="O767" s="15">
        <f>'[1]TCE - ANEXO III - Preencher'!P776</f>
        <v>0</v>
      </c>
      <c r="P767" s="16">
        <f t="shared" si="68"/>
        <v>1.6786734693877501</v>
      </c>
      <c r="Q767" s="15">
        <f>'[1]TCE - ANEXO III - Preencher'!R776</f>
        <v>339.410381282495</v>
      </c>
      <c r="R767" s="15">
        <f>'[1]TCE - ANEXO III - Preencher'!S776</f>
        <v>67.61</v>
      </c>
      <c r="S767" s="16">
        <f t="shared" si="69"/>
        <v>271.80038128249498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403.45745475188272</v>
      </c>
    </row>
    <row r="768" spans="1:28" x14ac:dyDescent="0.25">
      <c r="A768" s="8">
        <f>IFERROR(VLOOKUP(B768,'[1]DADOS (OCULTAR)'!$Q$3:$S$135,3,0),"")</f>
        <v>9039744000860</v>
      </c>
      <c r="B768" s="9" t="str">
        <f>'[1]TCE - ANEXO III - Preencher'!C777</f>
        <v>HOSPITAL DOM HÉLDER CÂMARA - CG. Nº 018/2022</v>
      </c>
      <c r="C768" s="10"/>
      <c r="D768" s="11" t="str">
        <f>'[1]TCE - ANEXO III - Preencher'!E777</f>
        <v>QUESIA CLARINDO SALES DE SANTANA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2235-05</v>
      </c>
      <c r="G768" s="13" t="str">
        <f>IF('[1]TCE - ANEXO III - Preencher'!H777="","",'[1]TCE - ANEXO III - Preencher'!H777)</f>
        <v>02/2023</v>
      </c>
      <c r="H768" s="14">
        <f>'[1]TCE - ANEXO III - Preencher'!I777</f>
        <v>0</v>
      </c>
      <c r="I768" s="14">
        <f>'[1]TCE - ANEXO III - Preencher'!J777</f>
        <v>496.30079999999998</v>
      </c>
      <c r="J768" s="14">
        <f>'[1]TCE - ANEXO III - Preencher'!K777</f>
        <v>0</v>
      </c>
      <c r="K768" s="15">
        <f>'[1]TCE - ANEXO III - Preencher'!L777</f>
        <v>185.13921108741999</v>
      </c>
      <c r="L768" s="15">
        <f>'[1]TCE - ANEXO III - Preencher'!M777</f>
        <v>3.06</v>
      </c>
      <c r="M768" s="15">
        <f t="shared" si="67"/>
        <v>182.07921108741999</v>
      </c>
      <c r="N768" s="15">
        <f>'[1]TCE - ANEXO III - Preencher'!O777</f>
        <v>1.6786734693877501</v>
      </c>
      <c r="O768" s="15">
        <f>'[1]TCE - ANEXO III - Preencher'!P777</f>
        <v>0</v>
      </c>
      <c r="P768" s="16">
        <f t="shared" si="68"/>
        <v>1.6786734693877501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680.05868455680763</v>
      </c>
    </row>
    <row r="769" spans="1:28" x14ac:dyDescent="0.25">
      <c r="A769" s="8">
        <f>IFERROR(VLOOKUP(B769,'[1]DADOS (OCULTAR)'!$Q$3:$S$135,3,0),"")</f>
        <v>9039744000860</v>
      </c>
      <c r="B769" s="9" t="str">
        <f>'[1]TCE - ANEXO III - Preencher'!C778</f>
        <v>HOSPITAL DOM HÉLDER CÂMARA - CG. Nº 018/2022</v>
      </c>
      <c r="C769" s="10"/>
      <c r="D769" s="11" t="str">
        <f>'[1]TCE - ANEXO III - Preencher'!E778</f>
        <v>RAFAEL ALESSANDRO FERREIRA GOMES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1426-05</v>
      </c>
      <c r="G769" s="13" t="str">
        <f>IF('[1]TCE - ANEXO III - Preencher'!H778="","",'[1]TCE - ANEXO III - Preencher'!H778)</f>
        <v>02/2023</v>
      </c>
      <c r="H769" s="14">
        <f>'[1]TCE - ANEXO III - Preencher'!I778</f>
        <v>0</v>
      </c>
      <c r="I769" s="14">
        <f>'[1]TCE - ANEXO III - Preencher'!J778</f>
        <v>974.56240000000003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1.6786734693877501</v>
      </c>
      <c r="O769" s="15">
        <f>'[1]TCE - ANEXO III - Preencher'!P778</f>
        <v>0</v>
      </c>
      <c r="P769" s="16">
        <f t="shared" si="68"/>
        <v>1.6786734693877501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976.24107346938774</v>
      </c>
    </row>
    <row r="770" spans="1:28" x14ac:dyDescent="0.25">
      <c r="A770" s="8">
        <f>IFERROR(VLOOKUP(B770,'[1]DADOS (OCULTAR)'!$Q$3:$S$135,3,0),"")</f>
        <v>9039744000860</v>
      </c>
      <c r="B770" s="9" t="str">
        <f>'[1]TCE - ANEXO III - Preencher'!C779</f>
        <v>HOSPITAL DOM HÉLDER CÂMARA - CG. Nº 018/2022</v>
      </c>
      <c r="C770" s="10"/>
      <c r="D770" s="11" t="str">
        <f>'[1]TCE - ANEXO III - Preencher'!E779</f>
        <v>RAFAEL ALVES DA SILVA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5151-10</v>
      </c>
      <c r="G770" s="13" t="str">
        <f>IF('[1]TCE - ANEXO III - Preencher'!H779="","",'[1]TCE - ANEXO III - Preencher'!H779)</f>
        <v>02/2023</v>
      </c>
      <c r="H770" s="14">
        <f>'[1]TCE - ANEXO III - Preencher'!I779</f>
        <v>0</v>
      </c>
      <c r="I770" s="14">
        <f>'[1]TCE - ANEXO III - Preencher'!J779</f>
        <v>152.3768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1.6786734693877501</v>
      </c>
      <c r="O770" s="15">
        <f>'[1]TCE - ANEXO III - Preencher'!P779</f>
        <v>0</v>
      </c>
      <c r="P770" s="16">
        <f t="shared" si="68"/>
        <v>1.6786734693877501</v>
      </c>
      <c r="Q770" s="15">
        <f>'[1]TCE - ANEXO III - Preencher'!R779</f>
        <v>339.410381282495</v>
      </c>
      <c r="R770" s="15">
        <f>'[1]TCE - ANEXO III - Preencher'!S779</f>
        <v>78.12</v>
      </c>
      <c r="S770" s="16">
        <f t="shared" si="69"/>
        <v>261.29038128249499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415.34585475188271</v>
      </c>
    </row>
    <row r="771" spans="1:28" x14ac:dyDescent="0.25">
      <c r="A771" s="8">
        <f>IFERROR(VLOOKUP(B771,'[1]DADOS (OCULTAR)'!$Q$3:$S$135,3,0),"")</f>
        <v>9039744000860</v>
      </c>
      <c r="B771" s="9" t="str">
        <f>'[1]TCE - ANEXO III - Preencher'!C780</f>
        <v>HOSPITAL DOM HÉLDER CÂMARA - CG. Nº 018/2022</v>
      </c>
      <c r="C771" s="10"/>
      <c r="D771" s="11" t="str">
        <f>'[1]TCE - ANEXO III - Preencher'!E780</f>
        <v>RAFAEL FRUTUOSO COELHO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2236-05</v>
      </c>
      <c r="G771" s="13" t="str">
        <f>IF('[1]TCE - ANEXO III - Preencher'!H780="","",'[1]TCE - ANEXO III - Preencher'!H780)</f>
        <v>02/2023</v>
      </c>
      <c r="H771" s="14">
        <f>'[1]TCE - ANEXO III - Preencher'!I780</f>
        <v>0</v>
      </c>
      <c r="I771" s="14">
        <f>'[1]TCE - ANEXO III - Preencher'!J780</f>
        <v>248.34800000000001</v>
      </c>
      <c r="J771" s="14">
        <f>'[1]TCE - ANEXO III - Preencher'!K780</f>
        <v>0</v>
      </c>
      <c r="K771" s="15">
        <f>'[1]TCE - ANEXO III - Preencher'!L780</f>
        <v>185.13921108741999</v>
      </c>
      <c r="L771" s="15">
        <f>'[1]TCE - ANEXO III - Preencher'!M780</f>
        <v>2.38</v>
      </c>
      <c r="M771" s="15">
        <f t="shared" si="67"/>
        <v>182.75921108742</v>
      </c>
      <c r="N771" s="15">
        <f>'[1]TCE - ANEXO III - Preencher'!O780</f>
        <v>1.6786734693877501</v>
      </c>
      <c r="O771" s="15">
        <f>'[1]TCE - ANEXO III - Preencher'!P780</f>
        <v>0</v>
      </c>
      <c r="P771" s="16">
        <f t="shared" si="68"/>
        <v>1.6786734693877501</v>
      </c>
      <c r="Q771" s="15">
        <f>'[1]TCE - ANEXO III - Preencher'!R780</f>
        <v>339.410381282495</v>
      </c>
      <c r="R771" s="15">
        <f>'[1]TCE - ANEXO III - Preencher'!S780</f>
        <v>164</v>
      </c>
      <c r="S771" s="16">
        <f t="shared" si="69"/>
        <v>175.410381282495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608.19626583930278</v>
      </c>
    </row>
    <row r="772" spans="1:28" x14ac:dyDescent="0.25">
      <c r="A772" s="8">
        <f>IFERROR(VLOOKUP(B772,'[1]DADOS (OCULTAR)'!$Q$3:$S$135,3,0),"")</f>
        <v>9039744000860</v>
      </c>
      <c r="B772" s="9" t="str">
        <f>'[1]TCE - ANEXO III - Preencher'!C781</f>
        <v>HOSPITAL DOM HÉLDER CÂMARA - CG. Nº 018/2022</v>
      </c>
      <c r="C772" s="10"/>
      <c r="D772" s="11" t="str">
        <f>'[1]TCE - ANEXO III - Preencher'!E781</f>
        <v>RAFAELA ANDRADE PAIVA LYRA DA FONSECA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2516-05</v>
      </c>
      <c r="G772" s="13" t="str">
        <f>IF('[1]TCE - ANEXO III - Preencher'!H781="","",'[1]TCE - ANEXO III - Preencher'!H781)</f>
        <v>02/2023</v>
      </c>
      <c r="H772" s="14">
        <f>'[1]TCE - ANEXO III - Preencher'!I781</f>
        <v>0</v>
      </c>
      <c r="I772" s="14">
        <f>'[1]TCE - ANEXO III - Preencher'!J781</f>
        <v>239.0976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1.6786734693877501</v>
      </c>
      <c r="O772" s="15">
        <f>'[1]TCE - ANEXO III - Preencher'!P781</f>
        <v>0</v>
      </c>
      <c r="P772" s="16">
        <f t="shared" ref="P772:P835" si="74">N772-O772</f>
        <v>1.6786734693877501</v>
      </c>
      <c r="Q772" s="15">
        <f>'[1]TCE - ANEXO III - Preencher'!R781</f>
        <v>339.410381282495</v>
      </c>
      <c r="R772" s="15">
        <f>'[1]TCE - ANEXO III - Preencher'!S781</f>
        <v>131.6</v>
      </c>
      <c r="S772" s="16">
        <f t="shared" ref="S772:S835" si="75">Q772-R772</f>
        <v>207.810381282495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448.58665475188275</v>
      </c>
    </row>
    <row r="773" spans="1:28" x14ac:dyDescent="0.25">
      <c r="A773" s="8">
        <f>IFERROR(VLOOKUP(B773,'[1]DADOS (OCULTAR)'!$Q$3:$S$135,3,0),"")</f>
        <v>9039744000860</v>
      </c>
      <c r="B773" s="9" t="str">
        <f>'[1]TCE - ANEXO III - Preencher'!C782</f>
        <v>HOSPITAL DOM HÉLDER CÂMARA - CG. Nº 018/2022</v>
      </c>
      <c r="C773" s="10"/>
      <c r="D773" s="11" t="str">
        <f>'[1]TCE - ANEXO III - Preencher'!E782</f>
        <v>RAFAELA COLACO DE VASCONCELOS CAVALCANTE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3222-05</v>
      </c>
      <c r="G773" s="13" t="str">
        <f>IF('[1]TCE - ANEXO III - Preencher'!H782="","",'[1]TCE - ANEXO III - Preencher'!H782)</f>
        <v>02/2023</v>
      </c>
      <c r="H773" s="14">
        <f>'[1]TCE - ANEXO III - Preencher'!I782</f>
        <v>0</v>
      </c>
      <c r="I773" s="14">
        <f>'[1]TCE - ANEXO III - Preencher'!J782</f>
        <v>340.49040000000002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1.6786734693877501</v>
      </c>
      <c r="O773" s="15">
        <f>'[1]TCE - ANEXO III - Preencher'!P782</f>
        <v>0</v>
      </c>
      <c r="P773" s="16">
        <f t="shared" si="74"/>
        <v>1.6786734693877501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342.1690734693878</v>
      </c>
    </row>
    <row r="774" spans="1:28" x14ac:dyDescent="0.25">
      <c r="A774" s="8">
        <f>IFERROR(VLOOKUP(B774,'[1]DADOS (OCULTAR)'!$Q$3:$S$135,3,0),"")</f>
        <v>9039744000860</v>
      </c>
      <c r="B774" s="9" t="str">
        <f>'[1]TCE - ANEXO III - Preencher'!C783</f>
        <v>HOSPITAL DOM HÉLDER CÂMARA - CG. Nº 018/2022</v>
      </c>
      <c r="C774" s="10"/>
      <c r="D774" s="11" t="str">
        <f>'[1]TCE - ANEXO III - Preencher'!E783</f>
        <v>RAFAELA DE MELO OLIVEIRA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3222-05</v>
      </c>
      <c r="G774" s="13" t="str">
        <f>IF('[1]TCE - ANEXO III - Preencher'!H783="","",'[1]TCE - ANEXO III - Preencher'!H783)</f>
        <v>02/2023</v>
      </c>
      <c r="H774" s="14">
        <f>'[1]TCE - ANEXO III - Preencher'!I783</f>
        <v>0</v>
      </c>
      <c r="I774" s="14">
        <f>'[1]TCE - ANEXO III - Preencher'!J783</f>
        <v>122.96639999999999</v>
      </c>
      <c r="J774" s="14">
        <f>'[1]TCE - ANEXO III - Preencher'!K783</f>
        <v>0</v>
      </c>
      <c r="K774" s="15">
        <f>'[1]TCE - ANEXO III - Preencher'!L783</f>
        <v>185.13921108741999</v>
      </c>
      <c r="L774" s="15">
        <f>'[1]TCE - ANEXO III - Preencher'!M783</f>
        <v>26.04</v>
      </c>
      <c r="M774" s="15">
        <f t="shared" si="73"/>
        <v>159.09921108742</v>
      </c>
      <c r="N774" s="15">
        <f>'[1]TCE - ANEXO III - Preencher'!O783</f>
        <v>1.6786734693877501</v>
      </c>
      <c r="O774" s="15">
        <f>'[1]TCE - ANEXO III - Preencher'!P783</f>
        <v>0</v>
      </c>
      <c r="P774" s="16">
        <f t="shared" si="74"/>
        <v>1.6786734693877501</v>
      </c>
      <c r="Q774" s="15">
        <f>'[1]TCE - ANEXO III - Preencher'!R783</f>
        <v>339.410381282495</v>
      </c>
      <c r="R774" s="15">
        <f>'[1]TCE - ANEXO III - Preencher'!S783</f>
        <v>61.52</v>
      </c>
      <c r="S774" s="16">
        <f t="shared" si="75"/>
        <v>277.89038128249501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561.63466583930278</v>
      </c>
    </row>
    <row r="775" spans="1:28" x14ac:dyDescent="0.25">
      <c r="A775" s="8">
        <f>IFERROR(VLOOKUP(B775,'[1]DADOS (OCULTAR)'!$Q$3:$S$135,3,0),"")</f>
        <v>9039744000860</v>
      </c>
      <c r="B775" s="9" t="str">
        <f>'[1]TCE - ANEXO III - Preencher'!C784</f>
        <v>HOSPITAL DOM HÉLDER CÂMARA - CG. Nº 018/2022</v>
      </c>
      <c r="C775" s="10"/>
      <c r="D775" s="11" t="str">
        <f>'[1]TCE - ANEXO III - Preencher'!E784</f>
        <v>RAFAELA HENRIQUE DA SILVA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2235-05</v>
      </c>
      <c r="G775" s="13" t="str">
        <f>IF('[1]TCE - ANEXO III - Preencher'!H784="","",'[1]TCE - ANEXO III - Preencher'!H784)</f>
        <v>02/2023</v>
      </c>
      <c r="H775" s="14">
        <f>'[1]TCE - ANEXO III - Preencher'!I784</f>
        <v>0</v>
      </c>
      <c r="I775" s="14">
        <f>'[1]TCE - ANEXO III - Preencher'!J784</f>
        <v>344.06880000000001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1.6786734693877501</v>
      </c>
      <c r="O775" s="15">
        <f>'[1]TCE - ANEXO III - Preencher'!P784</f>
        <v>0</v>
      </c>
      <c r="P775" s="16">
        <f t="shared" si="74"/>
        <v>1.6786734693877501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345.74747346938778</v>
      </c>
    </row>
    <row r="776" spans="1:28" x14ac:dyDescent="0.25">
      <c r="A776" s="8">
        <f>IFERROR(VLOOKUP(B776,'[1]DADOS (OCULTAR)'!$Q$3:$S$135,3,0),"")</f>
        <v>9039744000860</v>
      </c>
      <c r="B776" s="9" t="str">
        <f>'[1]TCE - ANEXO III - Preencher'!C785</f>
        <v>HOSPITAL DOM HÉLDER CÂMARA - CG. Nº 018/2022</v>
      </c>
      <c r="C776" s="10"/>
      <c r="D776" s="11" t="str">
        <f>'[1]TCE - ANEXO III - Preencher'!E785</f>
        <v>RAFAELA MARIA SILVA DE SOUZA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3222-05</v>
      </c>
      <c r="G776" s="13" t="str">
        <f>IF('[1]TCE - ANEXO III - Preencher'!H785="","",'[1]TCE - ANEXO III - Preencher'!H785)</f>
        <v>02/2023</v>
      </c>
      <c r="H776" s="14">
        <f>'[1]TCE - ANEXO III - Preencher'!I785</f>
        <v>0</v>
      </c>
      <c r="I776" s="14">
        <f>'[1]TCE - ANEXO III - Preencher'!J785</f>
        <v>134.2552</v>
      </c>
      <c r="J776" s="14">
        <f>'[1]TCE - ANEXO III - Preencher'!K785</f>
        <v>0</v>
      </c>
      <c r="K776" s="15">
        <f>'[1]TCE - ANEXO III - Preencher'!L785</f>
        <v>185.13921108741999</v>
      </c>
      <c r="L776" s="15">
        <f>'[1]TCE - ANEXO III - Preencher'!M785</f>
        <v>26.04</v>
      </c>
      <c r="M776" s="15">
        <f t="shared" si="73"/>
        <v>159.09921108742</v>
      </c>
      <c r="N776" s="15">
        <f>'[1]TCE - ANEXO III - Preencher'!O785</f>
        <v>1.6786734693877501</v>
      </c>
      <c r="O776" s="15">
        <f>'[1]TCE - ANEXO III - Preencher'!P785</f>
        <v>0</v>
      </c>
      <c r="P776" s="16">
        <f t="shared" si="74"/>
        <v>1.6786734693877501</v>
      </c>
      <c r="Q776" s="15">
        <f>'[1]TCE - ANEXO III - Preencher'!R785</f>
        <v>339.410381282495</v>
      </c>
      <c r="R776" s="15">
        <f>'[1]TCE - ANEXO III - Preencher'!S785</f>
        <v>78.12</v>
      </c>
      <c r="S776" s="16">
        <f t="shared" si="75"/>
        <v>261.29038128249499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556.3234658393028</v>
      </c>
    </row>
    <row r="777" spans="1:28" x14ac:dyDescent="0.25">
      <c r="A777" s="8">
        <f>IFERROR(VLOOKUP(B777,'[1]DADOS (OCULTAR)'!$Q$3:$S$135,3,0),"")</f>
        <v>9039744000860</v>
      </c>
      <c r="B777" s="9" t="str">
        <f>'[1]TCE - ANEXO III - Preencher'!C786</f>
        <v>HOSPITAL DOM HÉLDER CÂMARA - CG. Nº 018/2022</v>
      </c>
      <c r="C777" s="10"/>
      <c r="D777" s="11" t="str">
        <f>'[1]TCE - ANEXO III - Preencher'!E786</f>
        <v>RAFAELA MARTINS DOS SANTOS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3222-05</v>
      </c>
      <c r="G777" s="13" t="str">
        <f>IF('[1]TCE - ANEXO III - Preencher'!H786="","",'[1]TCE - ANEXO III - Preencher'!H786)</f>
        <v>02/2023</v>
      </c>
      <c r="H777" s="14">
        <f>'[1]TCE - ANEXO III - Preencher'!I786</f>
        <v>0</v>
      </c>
      <c r="I777" s="14">
        <f>'[1]TCE - ANEXO III - Preencher'!J786</f>
        <v>151.316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1.6786734693877501</v>
      </c>
      <c r="O777" s="15">
        <f>'[1]TCE - ANEXO III - Preencher'!P786</f>
        <v>0</v>
      </c>
      <c r="P777" s="16">
        <f t="shared" si="74"/>
        <v>1.6786734693877501</v>
      </c>
      <c r="Q777" s="15">
        <f>'[1]TCE - ANEXO III - Preencher'!R786</f>
        <v>339.410381282495</v>
      </c>
      <c r="R777" s="15">
        <f>'[1]TCE - ANEXO III - Preencher'!S786</f>
        <v>78.12</v>
      </c>
      <c r="S777" s="16">
        <f t="shared" si="75"/>
        <v>261.29038128249499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414.28505475188274</v>
      </c>
    </row>
    <row r="778" spans="1:28" x14ac:dyDescent="0.25">
      <c r="A778" s="8">
        <f>IFERROR(VLOOKUP(B778,'[1]DADOS (OCULTAR)'!$Q$3:$S$135,3,0),"")</f>
        <v>9039744000860</v>
      </c>
      <c r="B778" s="9" t="str">
        <f>'[1]TCE - ANEXO III - Preencher'!C787</f>
        <v>HOSPITAL DOM HÉLDER CÂMARA - CG. Nº 018/2022</v>
      </c>
      <c r="C778" s="10"/>
      <c r="D778" s="11" t="str">
        <f>'[1]TCE - ANEXO III - Preencher'!E787</f>
        <v>RAIANA FERNANDA DA SILVA SANTOS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2235-05</v>
      </c>
      <c r="G778" s="13" t="str">
        <f>IF('[1]TCE - ANEXO III - Preencher'!H787="","",'[1]TCE - ANEXO III - Preencher'!H787)</f>
        <v>02/2023</v>
      </c>
      <c r="H778" s="14">
        <f>'[1]TCE - ANEXO III - Preencher'!I787</f>
        <v>0</v>
      </c>
      <c r="I778" s="14">
        <f>'[1]TCE - ANEXO III - Preencher'!J787</f>
        <v>423.10879999999997</v>
      </c>
      <c r="J778" s="14">
        <f>'[1]TCE - ANEXO III - Preencher'!K787</f>
        <v>0</v>
      </c>
      <c r="K778" s="15">
        <f>'[1]TCE - ANEXO III - Preencher'!L787</f>
        <v>185.13921108741999</v>
      </c>
      <c r="L778" s="15">
        <f>'[1]TCE - ANEXO III - Preencher'!M787</f>
        <v>3.3</v>
      </c>
      <c r="M778" s="15">
        <f t="shared" si="73"/>
        <v>181.83921108741998</v>
      </c>
      <c r="N778" s="15">
        <f>'[1]TCE - ANEXO III - Preencher'!O787</f>
        <v>1.6786734693877501</v>
      </c>
      <c r="O778" s="15">
        <f>'[1]TCE - ANEXO III - Preencher'!P787</f>
        <v>0</v>
      </c>
      <c r="P778" s="16">
        <f t="shared" si="74"/>
        <v>1.6786734693877501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606.62668455680762</v>
      </c>
    </row>
    <row r="779" spans="1:28" x14ac:dyDescent="0.25">
      <c r="A779" s="8">
        <f>IFERROR(VLOOKUP(B779,'[1]DADOS (OCULTAR)'!$Q$3:$S$135,3,0),"")</f>
        <v>9039744000860</v>
      </c>
      <c r="B779" s="9" t="str">
        <f>'[1]TCE - ANEXO III - Preencher'!C788</f>
        <v>HOSPITAL DOM HÉLDER CÂMARA - CG. Nº 018/2022</v>
      </c>
      <c r="C779" s="10"/>
      <c r="D779" s="11" t="str">
        <f>'[1]TCE - ANEXO III - Preencher'!E788</f>
        <v>RAIANE MAGDA DE ALMEIDA CAVALCANTI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3222-05</v>
      </c>
      <c r="G779" s="13" t="str">
        <f>IF('[1]TCE - ANEXO III - Preencher'!H788="","",'[1]TCE - ANEXO III - Preencher'!H788)</f>
        <v>02/2023</v>
      </c>
      <c r="H779" s="14">
        <f>'[1]TCE - ANEXO III - Preencher'!I788</f>
        <v>0</v>
      </c>
      <c r="I779" s="14">
        <f>'[1]TCE - ANEXO III - Preencher'!J788</f>
        <v>124.992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1.6786734693877501</v>
      </c>
      <c r="O779" s="15">
        <f>'[1]TCE - ANEXO III - Preencher'!P788</f>
        <v>0</v>
      </c>
      <c r="P779" s="16">
        <f t="shared" si="74"/>
        <v>1.6786734693877501</v>
      </c>
      <c r="Q779" s="15">
        <f>'[1]TCE - ANEXO III - Preencher'!R788</f>
        <v>339.410381282495</v>
      </c>
      <c r="R779" s="15">
        <f>'[1]TCE - ANEXO III - Preencher'!S788</f>
        <v>78.12</v>
      </c>
      <c r="S779" s="16">
        <f t="shared" si="75"/>
        <v>261.29038128249499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387.96105475188273</v>
      </c>
    </row>
    <row r="780" spans="1:28" x14ac:dyDescent="0.25">
      <c r="A780" s="8">
        <f>IFERROR(VLOOKUP(B780,'[1]DADOS (OCULTAR)'!$Q$3:$S$135,3,0),"")</f>
        <v>9039744000860</v>
      </c>
      <c r="B780" s="9" t="str">
        <f>'[1]TCE - ANEXO III - Preencher'!C789</f>
        <v>HOSPITAL DOM HÉLDER CÂMARA - CG. Nº 018/2022</v>
      </c>
      <c r="C780" s="10"/>
      <c r="D780" s="11" t="str">
        <f>'[1]TCE - ANEXO III - Preencher'!E789</f>
        <v>RAIMER FERREIRA SOUZA SANTOS LEAL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3241-15</v>
      </c>
      <c r="G780" s="13" t="str">
        <f>IF('[1]TCE - ANEXO III - Preencher'!H789="","",'[1]TCE - ANEXO III - Preencher'!H789)</f>
        <v>02/2023</v>
      </c>
      <c r="H780" s="14">
        <f>'[1]TCE - ANEXO III - Preencher'!I789</f>
        <v>0</v>
      </c>
      <c r="I780" s="14">
        <f>'[1]TCE - ANEXO III - Preencher'!J789</f>
        <v>229.22479999999999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1.6786734693877501</v>
      </c>
      <c r="O780" s="15">
        <f>'[1]TCE - ANEXO III - Preencher'!P789</f>
        <v>0</v>
      </c>
      <c r="P780" s="16">
        <f t="shared" si="74"/>
        <v>1.6786734693877501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230.90347346938773</v>
      </c>
    </row>
    <row r="781" spans="1:28" x14ac:dyDescent="0.25">
      <c r="A781" s="8">
        <f>IFERROR(VLOOKUP(B781,'[1]DADOS (OCULTAR)'!$Q$3:$S$135,3,0),"")</f>
        <v>9039744000860</v>
      </c>
      <c r="B781" s="9" t="str">
        <f>'[1]TCE - ANEXO III - Preencher'!C790</f>
        <v>HOSPITAL DOM HÉLDER CÂMARA - CG. Nº 018/2022</v>
      </c>
      <c r="C781" s="10"/>
      <c r="D781" s="11" t="str">
        <f>'[1]TCE - ANEXO III - Preencher'!E790</f>
        <v>RAINIER LUZ REIS</v>
      </c>
      <c r="E781" s="9" t="str">
        <f>IF('[1]TCE - ANEXO III - Preencher'!F790="4 - Assistência Odontológica","2 - Outros Profissionais da Saúde",'[1]TCE - ANEXO III - Preencher'!F790)</f>
        <v>1 - Médico</v>
      </c>
      <c r="F781" s="12" t="str">
        <f>'[1]TCE - ANEXO III - Preencher'!G790</f>
        <v>2251-25</v>
      </c>
      <c r="G781" s="13" t="str">
        <f>IF('[1]TCE - ANEXO III - Preencher'!H790="","",'[1]TCE - ANEXO III - Preencher'!H790)</f>
        <v>02/2023</v>
      </c>
      <c r="H781" s="14">
        <f>'[1]TCE - ANEXO III - Preencher'!I790</f>
        <v>0</v>
      </c>
      <c r="I781" s="14">
        <f>'[1]TCE - ANEXO III - Preencher'!J790</f>
        <v>789.42399999999998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1.6786734693877501</v>
      </c>
      <c r="O781" s="15">
        <f>'[1]TCE - ANEXO III - Preencher'!P790</f>
        <v>0</v>
      </c>
      <c r="P781" s="16">
        <f t="shared" si="74"/>
        <v>1.6786734693877501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791.1026734693877</v>
      </c>
    </row>
    <row r="782" spans="1:28" x14ac:dyDescent="0.25">
      <c r="A782" s="8">
        <f>IFERROR(VLOOKUP(B782,'[1]DADOS (OCULTAR)'!$Q$3:$S$135,3,0),"")</f>
        <v>9039744000860</v>
      </c>
      <c r="B782" s="9" t="str">
        <f>'[1]TCE - ANEXO III - Preencher'!C791</f>
        <v>HOSPITAL DOM HÉLDER CÂMARA - CG. Nº 018/2022</v>
      </c>
      <c r="C782" s="10"/>
      <c r="D782" s="11" t="str">
        <f>'[1]TCE - ANEXO III - Preencher'!E791</f>
        <v>RAISSA ALVES FALCAO RODRIGUES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2235-05</v>
      </c>
      <c r="G782" s="13" t="str">
        <f>IF('[1]TCE - ANEXO III - Preencher'!H791="","",'[1]TCE - ANEXO III - Preencher'!H791)</f>
        <v>02/2023</v>
      </c>
      <c r="H782" s="14">
        <f>'[1]TCE - ANEXO III - Preencher'!I791</f>
        <v>0</v>
      </c>
      <c r="I782" s="14">
        <f>'[1]TCE - ANEXO III - Preencher'!J791</f>
        <v>331.83280000000002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1.6786734693877501</v>
      </c>
      <c r="O782" s="15">
        <f>'[1]TCE - ANEXO III - Preencher'!P791</f>
        <v>0</v>
      </c>
      <c r="P782" s="16">
        <f t="shared" si="74"/>
        <v>1.6786734693877501</v>
      </c>
      <c r="Q782" s="15">
        <f>'[1]TCE - ANEXO III - Preencher'!R791</f>
        <v>339.410381282495</v>
      </c>
      <c r="R782" s="15">
        <f>'[1]TCE - ANEXO III - Preencher'!S791</f>
        <v>82</v>
      </c>
      <c r="S782" s="16">
        <f t="shared" si="75"/>
        <v>257.410381282495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590.92185475188285</v>
      </c>
    </row>
    <row r="783" spans="1:28" x14ac:dyDescent="0.25">
      <c r="A783" s="8">
        <f>IFERROR(VLOOKUP(B783,'[1]DADOS (OCULTAR)'!$Q$3:$S$135,3,0),"")</f>
        <v>9039744000860</v>
      </c>
      <c r="B783" s="9" t="str">
        <f>'[1]TCE - ANEXO III - Preencher'!C792</f>
        <v>HOSPITAL DOM HÉLDER CÂMARA - CG. Nº 018/2022</v>
      </c>
      <c r="C783" s="10"/>
      <c r="D783" s="11" t="str">
        <f>'[1]TCE - ANEXO III - Preencher'!E792</f>
        <v>RALPH MOREIRA DE BARROS</v>
      </c>
      <c r="E783" s="9" t="str">
        <f>IF('[1]TCE - ANEXO III - Preencher'!F792="4 - Assistência Odontológica","2 - Outros Profissionais da Saúde",'[1]TCE - ANEXO III - Preencher'!F792)</f>
        <v>3 - Administrativo</v>
      </c>
      <c r="F783" s="12" t="str">
        <f>'[1]TCE - ANEXO III - Preencher'!G792</f>
        <v>2521-05</v>
      </c>
      <c r="G783" s="13" t="str">
        <f>IF('[1]TCE - ANEXO III - Preencher'!H792="","",'[1]TCE - ANEXO III - Preencher'!H792)</f>
        <v>02/2023</v>
      </c>
      <c r="H783" s="14">
        <f>'[1]TCE - ANEXO III - Preencher'!I792</f>
        <v>0</v>
      </c>
      <c r="I783" s="14">
        <f>'[1]TCE - ANEXO III - Preencher'!J792</f>
        <v>625.41279999999995</v>
      </c>
      <c r="J783" s="14">
        <f>'[1]TCE - ANEXO III - Preencher'!K792</f>
        <v>0</v>
      </c>
      <c r="K783" s="15">
        <f>'[1]TCE - ANEXO III - Preencher'!L792</f>
        <v>185.13921108741999</v>
      </c>
      <c r="L783" s="15">
        <f>'[1]TCE - ANEXO III - Preencher'!M792</f>
        <v>73.97</v>
      </c>
      <c r="M783" s="15">
        <f t="shared" si="73"/>
        <v>111.16921108742</v>
      </c>
      <c r="N783" s="15">
        <f>'[1]TCE - ANEXO III - Preencher'!O792</f>
        <v>1.6786734693877501</v>
      </c>
      <c r="O783" s="15">
        <f>'[1]TCE - ANEXO III - Preencher'!P792</f>
        <v>0</v>
      </c>
      <c r="P783" s="16">
        <f t="shared" si="74"/>
        <v>1.6786734693877501</v>
      </c>
      <c r="Q783" s="15">
        <f>'[1]TCE - ANEXO III - Preencher'!R792</f>
        <v>339.410381282495</v>
      </c>
      <c r="R783" s="15">
        <f>'[1]TCE - ANEXO III - Preencher'!S792</f>
        <v>14.79</v>
      </c>
      <c r="S783" s="16">
        <f t="shared" si="75"/>
        <v>324.62038128249498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1062.8810658393027</v>
      </c>
    </row>
    <row r="784" spans="1:28" x14ac:dyDescent="0.25">
      <c r="A784" s="8">
        <f>IFERROR(VLOOKUP(B784,'[1]DADOS (OCULTAR)'!$Q$3:$S$135,3,0),"")</f>
        <v>9039744000860</v>
      </c>
      <c r="B784" s="9" t="str">
        <f>'[1]TCE - ANEXO III - Preencher'!C793</f>
        <v>HOSPITAL DOM HÉLDER CÂMARA - CG. Nº 018/2022</v>
      </c>
      <c r="C784" s="10"/>
      <c r="D784" s="11" t="str">
        <f>'[1]TCE - ANEXO III - Preencher'!E793</f>
        <v>RAQUEL BEZERRA CHAVES FERNANDES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2235-05</v>
      </c>
      <c r="G784" s="13" t="str">
        <f>IF('[1]TCE - ANEXO III - Preencher'!H793="","",'[1]TCE - ANEXO III - Preencher'!H793)</f>
        <v>02/2023</v>
      </c>
      <c r="H784" s="14">
        <f>'[1]TCE - ANEXO III - Preencher'!I793</f>
        <v>0</v>
      </c>
      <c r="I784" s="14">
        <f>'[1]TCE - ANEXO III - Preencher'!J793</f>
        <v>463.78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1.6786734693877501</v>
      </c>
      <c r="O784" s="15">
        <f>'[1]TCE - ANEXO III - Preencher'!P793</f>
        <v>0</v>
      </c>
      <c r="P784" s="16">
        <f t="shared" si="74"/>
        <v>1.6786734693877501</v>
      </c>
      <c r="Q784" s="15">
        <f>'[1]TCE - ANEXO III - Preencher'!R793</f>
        <v>339.410381282495</v>
      </c>
      <c r="R784" s="15">
        <f>'[1]TCE - ANEXO III - Preencher'!S793</f>
        <v>7.48</v>
      </c>
      <c r="S784" s="16">
        <f t="shared" si="75"/>
        <v>331.93038128249498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797.38905475188267</v>
      </c>
    </row>
    <row r="785" spans="1:28" x14ac:dyDescent="0.25">
      <c r="A785" s="8">
        <f>IFERROR(VLOOKUP(B785,'[1]DADOS (OCULTAR)'!$Q$3:$S$135,3,0),"")</f>
        <v>9039744000860</v>
      </c>
      <c r="B785" s="9" t="str">
        <f>'[1]TCE - ANEXO III - Preencher'!C794</f>
        <v>HOSPITAL DOM HÉLDER CÂMARA - CG. Nº 018/2022</v>
      </c>
      <c r="C785" s="10"/>
      <c r="D785" s="11" t="str">
        <f>'[1]TCE - ANEXO III - Preencher'!E794</f>
        <v>RAQUEL FERREIRA DA SILVA</v>
      </c>
      <c r="E785" s="9" t="str">
        <f>IF('[1]TCE - ANEXO III - Preencher'!F794="4 - Assistência Odontológica","2 - Outros Profissionais da Saúde",'[1]TCE - ANEXO III - Preencher'!F794)</f>
        <v>3 - Administrativo</v>
      </c>
      <c r="F785" s="12" t="str">
        <f>'[1]TCE - ANEXO III - Preencher'!G794</f>
        <v>4110-10</v>
      </c>
      <c r="G785" s="13" t="str">
        <f>IF('[1]TCE - ANEXO III - Preencher'!H794="","",'[1]TCE - ANEXO III - Preencher'!H794)</f>
        <v>02/2023</v>
      </c>
      <c r="H785" s="14">
        <f>'[1]TCE - ANEXO III - Preencher'!I794</f>
        <v>0</v>
      </c>
      <c r="I785" s="14">
        <f>'[1]TCE - ANEXO III - Preencher'!J794</f>
        <v>104.16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1.6786734693877501</v>
      </c>
      <c r="O785" s="15">
        <f>'[1]TCE - ANEXO III - Preencher'!P794</f>
        <v>0</v>
      </c>
      <c r="P785" s="16">
        <f t="shared" si="74"/>
        <v>1.6786734693877501</v>
      </c>
      <c r="Q785" s="15">
        <f>'[1]TCE - ANEXO III - Preencher'!R794</f>
        <v>339.410381282495</v>
      </c>
      <c r="R785" s="15">
        <f>'[1]TCE - ANEXO III - Preencher'!S794</f>
        <v>78.12</v>
      </c>
      <c r="S785" s="16">
        <f t="shared" si="75"/>
        <v>261.29038128249499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367.12905475188273</v>
      </c>
    </row>
    <row r="786" spans="1:28" x14ac:dyDescent="0.25">
      <c r="A786" s="8">
        <f>IFERROR(VLOOKUP(B786,'[1]DADOS (OCULTAR)'!$Q$3:$S$135,3,0),"")</f>
        <v>9039744000860</v>
      </c>
      <c r="B786" s="9" t="str">
        <f>'[1]TCE - ANEXO III - Preencher'!C795</f>
        <v>HOSPITAL DOM HÉLDER CÂMARA - CG. Nº 018/2022</v>
      </c>
      <c r="C786" s="10"/>
      <c r="D786" s="11" t="str">
        <f>'[1]TCE - ANEXO III - Preencher'!E795</f>
        <v>RAQUEL PRATA CAMPOS BELTRAO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2235-05</v>
      </c>
      <c r="G786" s="13" t="str">
        <f>IF('[1]TCE - ANEXO III - Preencher'!H795="","",'[1]TCE - ANEXO III - Preencher'!H795)</f>
        <v>02/2023</v>
      </c>
      <c r="H786" s="14">
        <f>'[1]TCE - ANEXO III - Preencher'!I795</f>
        <v>0</v>
      </c>
      <c r="I786" s="14">
        <f>'[1]TCE - ANEXO III - Preencher'!J795</f>
        <v>285.13279999999997</v>
      </c>
      <c r="J786" s="14">
        <f>'[1]TCE - ANEXO III - Preencher'!K795</f>
        <v>0</v>
      </c>
      <c r="K786" s="15">
        <f>'[1]TCE - ANEXO III - Preencher'!L795</f>
        <v>185.13921108741999</v>
      </c>
      <c r="L786" s="15">
        <f>'[1]TCE - ANEXO III - Preencher'!M795</f>
        <v>3.06</v>
      </c>
      <c r="M786" s="15">
        <f t="shared" si="73"/>
        <v>182.07921108741999</v>
      </c>
      <c r="N786" s="15">
        <f>'[1]TCE - ANEXO III - Preencher'!O795</f>
        <v>1.6786734693877501</v>
      </c>
      <c r="O786" s="15">
        <f>'[1]TCE - ANEXO III - Preencher'!P795</f>
        <v>0</v>
      </c>
      <c r="P786" s="16">
        <f t="shared" si="74"/>
        <v>1.6786734693877501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468.89068455680774</v>
      </c>
    </row>
    <row r="787" spans="1:28" x14ac:dyDescent="0.25">
      <c r="A787" s="8">
        <f>IFERROR(VLOOKUP(B787,'[1]DADOS (OCULTAR)'!$Q$3:$S$135,3,0),"")</f>
        <v>9039744000860</v>
      </c>
      <c r="B787" s="9" t="str">
        <f>'[1]TCE - ANEXO III - Preencher'!C796</f>
        <v>HOSPITAL DOM HÉLDER CÂMARA - CG. Nº 018/2022</v>
      </c>
      <c r="C787" s="10"/>
      <c r="D787" s="11" t="str">
        <f>'[1]TCE - ANEXO III - Preencher'!E796</f>
        <v>RAYANA CAROLINE PEREIRA DE SOUZA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2515-10</v>
      </c>
      <c r="G787" s="13" t="str">
        <f>IF('[1]TCE - ANEXO III - Preencher'!H796="","",'[1]TCE - ANEXO III - Preencher'!H796)</f>
        <v>02/2023</v>
      </c>
      <c r="H787" s="14">
        <f>'[1]TCE - ANEXO III - Preencher'!I796</f>
        <v>0</v>
      </c>
      <c r="I787" s="14">
        <f>'[1]TCE - ANEXO III - Preencher'!J796</f>
        <v>226.74080000000001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1.6786734693877501</v>
      </c>
      <c r="O787" s="15">
        <f>'[1]TCE - ANEXO III - Preencher'!P796</f>
        <v>0</v>
      </c>
      <c r="P787" s="16">
        <f t="shared" si="74"/>
        <v>1.6786734693877501</v>
      </c>
      <c r="Q787" s="15">
        <f>'[1]TCE - ANEXO III - Preencher'!R796</f>
        <v>339.410381282495</v>
      </c>
      <c r="R787" s="15">
        <f>'[1]TCE - ANEXO III - Preencher'!S796</f>
        <v>124.15</v>
      </c>
      <c r="S787" s="16">
        <f t="shared" si="75"/>
        <v>215.26038128249499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443.67985475188277</v>
      </c>
    </row>
    <row r="788" spans="1:28" x14ac:dyDescent="0.25">
      <c r="A788" s="8">
        <f>IFERROR(VLOOKUP(B788,'[1]DADOS (OCULTAR)'!$Q$3:$S$135,3,0),"")</f>
        <v>9039744000860</v>
      </c>
      <c r="B788" s="9" t="str">
        <f>'[1]TCE - ANEXO III - Preencher'!C797</f>
        <v>HOSPITAL DOM HÉLDER CÂMARA - CG. Nº 018/2022</v>
      </c>
      <c r="C788" s="10"/>
      <c r="D788" s="11" t="str">
        <f>'[1]TCE - ANEXO III - Preencher'!E797</f>
        <v>RAYANE DE ARRUDA SANTIAGO</v>
      </c>
      <c r="E788" s="9" t="str">
        <f>IF('[1]TCE - ANEXO III - Preencher'!F797="4 - Assistência Odontológica","2 - Outros Profissionais da Saúde",'[1]TCE - ANEXO III - Preencher'!F797)</f>
        <v>3 - Administrativo</v>
      </c>
      <c r="F788" s="12" t="str">
        <f>'[1]TCE - ANEXO III - Preencher'!G797</f>
        <v>4110-10</v>
      </c>
      <c r="G788" s="13" t="str">
        <f>IF('[1]TCE - ANEXO III - Preencher'!H797="","",'[1]TCE - ANEXO III - Preencher'!H797)</f>
        <v>02/2023</v>
      </c>
      <c r="H788" s="14">
        <f>'[1]TCE - ANEXO III - Preencher'!I797</f>
        <v>0</v>
      </c>
      <c r="I788" s="14">
        <f>'[1]TCE - ANEXO III - Preencher'!J797</f>
        <v>13.02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1.6786734693877501</v>
      </c>
      <c r="O788" s="15">
        <f>'[1]TCE - ANEXO III - Preencher'!P797</f>
        <v>0</v>
      </c>
      <c r="P788" s="16">
        <f t="shared" si="74"/>
        <v>1.6786734693877501</v>
      </c>
      <c r="Q788" s="15">
        <f>'[1]TCE - ANEXO III - Preencher'!R797</f>
        <v>339.410381282495</v>
      </c>
      <c r="R788" s="15">
        <f>'[1]TCE - ANEXO III - Preencher'!S797</f>
        <v>37.76</v>
      </c>
      <c r="S788" s="16">
        <f t="shared" si="75"/>
        <v>301.650381282495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316.34905475188276</v>
      </c>
    </row>
    <row r="789" spans="1:28" x14ac:dyDescent="0.25">
      <c r="A789" s="8">
        <f>IFERROR(VLOOKUP(B789,'[1]DADOS (OCULTAR)'!$Q$3:$S$135,3,0),"")</f>
        <v>9039744000860</v>
      </c>
      <c r="B789" s="9" t="str">
        <f>'[1]TCE - ANEXO III - Preencher'!C798</f>
        <v>HOSPITAL DOM HÉLDER CÂMARA - CG. Nº 018/2022</v>
      </c>
      <c r="C789" s="10"/>
      <c r="D789" s="11" t="str">
        <f>'[1]TCE - ANEXO III - Preencher'!E798</f>
        <v>RAYANNA THAIS PINHEIRO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2235-05</v>
      </c>
      <c r="G789" s="13" t="str">
        <f>IF('[1]TCE - ANEXO III - Preencher'!H798="","",'[1]TCE - ANEXO III - Preencher'!H798)</f>
        <v>02/2023</v>
      </c>
      <c r="H789" s="14">
        <f>'[1]TCE - ANEXO III - Preencher'!I798</f>
        <v>0</v>
      </c>
      <c r="I789" s="14">
        <f>'[1]TCE - ANEXO III - Preencher'!J798</f>
        <v>329.83359999999999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1.6786734693877501</v>
      </c>
      <c r="O789" s="15">
        <f>'[1]TCE - ANEXO III - Preencher'!P798</f>
        <v>0</v>
      </c>
      <c r="P789" s="16">
        <f t="shared" si="74"/>
        <v>1.6786734693877501</v>
      </c>
      <c r="Q789" s="15">
        <f>'[1]TCE - ANEXO III - Preencher'!R798</f>
        <v>339.410381282495</v>
      </c>
      <c r="R789" s="15">
        <f>'[1]TCE - ANEXO III - Preencher'!S798</f>
        <v>106.6</v>
      </c>
      <c r="S789" s="16">
        <f t="shared" si="75"/>
        <v>232.810381282495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564.32265475188274</v>
      </c>
    </row>
    <row r="790" spans="1:28" x14ac:dyDescent="0.25">
      <c r="A790" s="8">
        <f>IFERROR(VLOOKUP(B790,'[1]DADOS (OCULTAR)'!$Q$3:$S$135,3,0),"")</f>
        <v>9039744000860</v>
      </c>
      <c r="B790" s="9" t="str">
        <f>'[1]TCE - ANEXO III - Preencher'!C799</f>
        <v>HOSPITAL DOM HÉLDER CÂMARA - CG. Nº 018/2022</v>
      </c>
      <c r="C790" s="10"/>
      <c r="D790" s="11" t="str">
        <f>'[1]TCE - ANEXO III - Preencher'!E799</f>
        <v>RAYANNE CAROLINE RIBEIRO DOS SANTOS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3222-05</v>
      </c>
      <c r="G790" s="13" t="str">
        <f>IF('[1]TCE - ANEXO III - Preencher'!H799="","",'[1]TCE - ANEXO III - Preencher'!H799)</f>
        <v>02/2023</v>
      </c>
      <c r="H790" s="14">
        <f>'[1]TCE - ANEXO III - Preencher'!I799</f>
        <v>0</v>
      </c>
      <c r="I790" s="14">
        <f>'[1]TCE - ANEXO III - Preencher'!J799</f>
        <v>88.848799999999997</v>
      </c>
      <c r="J790" s="14">
        <f>'[1]TCE - ANEXO III - Preencher'!K799</f>
        <v>0</v>
      </c>
      <c r="K790" s="15">
        <f>'[1]TCE - ANEXO III - Preencher'!L799</f>
        <v>185.13921108741999</v>
      </c>
      <c r="L790" s="15">
        <f>'[1]TCE - ANEXO III - Preencher'!M799</f>
        <v>26.04</v>
      </c>
      <c r="M790" s="15">
        <f t="shared" si="73"/>
        <v>159.09921108742</v>
      </c>
      <c r="N790" s="15">
        <f>'[1]TCE - ANEXO III - Preencher'!O799</f>
        <v>1.6786734693877501</v>
      </c>
      <c r="O790" s="15">
        <f>'[1]TCE - ANEXO III - Preencher'!P799</f>
        <v>0</v>
      </c>
      <c r="P790" s="16">
        <f t="shared" si="74"/>
        <v>1.6786734693877501</v>
      </c>
      <c r="Q790" s="15">
        <f>'[1]TCE - ANEXO III - Preencher'!R799</f>
        <v>339.410381282495</v>
      </c>
      <c r="R790" s="15">
        <f>'[1]TCE - ANEXO III - Preencher'!S799</f>
        <v>71.87</v>
      </c>
      <c r="S790" s="16">
        <f t="shared" si="75"/>
        <v>267.54038128249499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517.16706583930272</v>
      </c>
    </row>
    <row r="791" spans="1:28" x14ac:dyDescent="0.25">
      <c r="A791" s="8">
        <f>IFERROR(VLOOKUP(B791,'[1]DADOS (OCULTAR)'!$Q$3:$S$135,3,0),"")</f>
        <v>9039744000860</v>
      </c>
      <c r="B791" s="9" t="str">
        <f>'[1]TCE - ANEXO III - Preencher'!C800</f>
        <v>HOSPITAL DOM HÉLDER CÂMARA - CG. Nº 018/2022</v>
      </c>
      <c r="C791" s="10"/>
      <c r="D791" s="11" t="str">
        <f>'[1]TCE - ANEXO III - Preencher'!E800</f>
        <v>RAYSSA KARLA DE OLIVEIRA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5211-30</v>
      </c>
      <c r="G791" s="13" t="str">
        <f>IF('[1]TCE - ANEXO III - Preencher'!H800="","",'[1]TCE - ANEXO III - Preencher'!H800)</f>
        <v>02/2023</v>
      </c>
      <c r="H791" s="14">
        <f>'[1]TCE - ANEXO III - Preencher'!I800</f>
        <v>0</v>
      </c>
      <c r="I791" s="14">
        <f>'[1]TCE - ANEXO III - Preencher'!J800</f>
        <v>122.5976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1.6786734693877501</v>
      </c>
      <c r="O791" s="15">
        <f>'[1]TCE - ANEXO III - Preencher'!P800</f>
        <v>0</v>
      </c>
      <c r="P791" s="16">
        <f t="shared" si="74"/>
        <v>1.6786734693877501</v>
      </c>
      <c r="Q791" s="15">
        <f>'[1]TCE - ANEXO III - Preencher'!R800</f>
        <v>339.410381282495</v>
      </c>
      <c r="R791" s="15">
        <f>'[1]TCE - ANEXO III - Preencher'!S800</f>
        <v>65.599999999999994</v>
      </c>
      <c r="S791" s="16">
        <f t="shared" si="75"/>
        <v>273.81038128249497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398.08665475188275</v>
      </c>
    </row>
    <row r="792" spans="1:28" x14ac:dyDescent="0.25">
      <c r="A792" s="8">
        <f>IFERROR(VLOOKUP(B792,'[1]DADOS (OCULTAR)'!$Q$3:$S$135,3,0),"")</f>
        <v>9039744000860</v>
      </c>
      <c r="B792" s="9" t="str">
        <f>'[1]TCE - ANEXO III - Preencher'!C801</f>
        <v>HOSPITAL DOM HÉLDER CÂMARA - CG. Nº 018/2022</v>
      </c>
      <c r="C792" s="10"/>
      <c r="D792" s="11" t="str">
        <f>'[1]TCE - ANEXO III - Preencher'!E801</f>
        <v>REBECA AGUIAR MARINHO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3222-05</v>
      </c>
      <c r="G792" s="13" t="str">
        <f>IF('[1]TCE - ANEXO III - Preencher'!H801="","",'[1]TCE - ANEXO III - Preencher'!H801)</f>
        <v>02/2023</v>
      </c>
      <c r="H792" s="14">
        <f>'[1]TCE - ANEXO III - Preencher'!I801</f>
        <v>0</v>
      </c>
      <c r="I792" s="14">
        <f>'[1]TCE - ANEXO III - Preencher'!J801</f>
        <v>124.6888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1.6786734693877501</v>
      </c>
      <c r="O792" s="15">
        <f>'[1]TCE - ANEXO III - Preencher'!P801</f>
        <v>0</v>
      </c>
      <c r="P792" s="16">
        <f t="shared" si="74"/>
        <v>1.6786734693877501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126.36747346938775</v>
      </c>
    </row>
    <row r="793" spans="1:28" x14ac:dyDescent="0.25">
      <c r="A793" s="8">
        <f>IFERROR(VLOOKUP(B793,'[1]DADOS (OCULTAR)'!$Q$3:$S$135,3,0),"")</f>
        <v>9039744000860</v>
      </c>
      <c r="B793" s="9" t="str">
        <f>'[1]TCE - ANEXO III - Preencher'!C802</f>
        <v>HOSPITAL DOM HÉLDER CÂMARA - CG. Nº 018/2022</v>
      </c>
      <c r="C793" s="10"/>
      <c r="D793" s="11" t="str">
        <f>'[1]TCE - ANEXO III - Preencher'!E802</f>
        <v>REGINALDO SANTANA DA SILVA FILHO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5151-10</v>
      </c>
      <c r="G793" s="13" t="str">
        <f>IF('[1]TCE - ANEXO III - Preencher'!H802="","",'[1]TCE - ANEXO III - Preencher'!H802)</f>
        <v>02/2023</v>
      </c>
      <c r="H793" s="14">
        <f>'[1]TCE - ANEXO III - Preencher'!I802</f>
        <v>0</v>
      </c>
      <c r="I793" s="14">
        <f>'[1]TCE - ANEXO III - Preencher'!J802</f>
        <v>124.992</v>
      </c>
      <c r="J793" s="14">
        <f>'[1]TCE - ANEXO III - Preencher'!K802</f>
        <v>0</v>
      </c>
      <c r="K793" s="15">
        <f>'[1]TCE - ANEXO III - Preencher'!L802</f>
        <v>185.13921108741999</v>
      </c>
      <c r="L793" s="15">
        <f>'[1]TCE - ANEXO III - Preencher'!M802</f>
        <v>26.04</v>
      </c>
      <c r="M793" s="15">
        <f t="shared" si="73"/>
        <v>159.09921108742</v>
      </c>
      <c r="N793" s="15">
        <f>'[1]TCE - ANEXO III - Preencher'!O802</f>
        <v>1.6786734693877501</v>
      </c>
      <c r="O793" s="15">
        <f>'[1]TCE - ANEXO III - Preencher'!P802</f>
        <v>0</v>
      </c>
      <c r="P793" s="16">
        <f t="shared" si="74"/>
        <v>1.6786734693877501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285.76988455680777</v>
      </c>
    </row>
    <row r="794" spans="1:28" x14ac:dyDescent="0.25">
      <c r="A794" s="8">
        <f>IFERROR(VLOOKUP(B794,'[1]DADOS (OCULTAR)'!$Q$3:$S$135,3,0),"")</f>
        <v>9039744000860</v>
      </c>
      <c r="B794" s="9" t="str">
        <f>'[1]TCE - ANEXO III - Preencher'!C803</f>
        <v>HOSPITAL DOM HÉLDER CÂMARA - CG. Nº 018/2022</v>
      </c>
      <c r="C794" s="10"/>
      <c r="D794" s="11" t="str">
        <f>'[1]TCE - ANEXO III - Preencher'!E803</f>
        <v>RENATA ADRIANA DA SILVA SANTOS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3222-05</v>
      </c>
      <c r="G794" s="13" t="str">
        <f>IF('[1]TCE - ANEXO III - Preencher'!H803="","",'[1]TCE - ANEXO III - Preencher'!H803)</f>
        <v>02/2023</v>
      </c>
      <c r="H794" s="14">
        <f>'[1]TCE - ANEXO III - Preencher'!I803</f>
        <v>0</v>
      </c>
      <c r="I794" s="14">
        <f>'[1]TCE - ANEXO III - Preencher'!J803</f>
        <v>163.05840000000001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1.6786734693877501</v>
      </c>
      <c r="O794" s="15">
        <f>'[1]TCE - ANEXO III - Preencher'!P803</f>
        <v>0</v>
      </c>
      <c r="P794" s="16">
        <f t="shared" si="74"/>
        <v>1.6786734693877501</v>
      </c>
      <c r="Q794" s="15">
        <f>'[1]TCE - ANEXO III - Preencher'!R803</f>
        <v>339.410381282495</v>
      </c>
      <c r="R794" s="15">
        <f>'[1]TCE - ANEXO III - Preencher'!S803</f>
        <v>78.12</v>
      </c>
      <c r="S794" s="16">
        <f t="shared" si="75"/>
        <v>261.29038128249499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426.02745475188271</v>
      </c>
    </row>
    <row r="795" spans="1:28" x14ac:dyDescent="0.25">
      <c r="A795" s="8">
        <f>IFERROR(VLOOKUP(B795,'[1]DADOS (OCULTAR)'!$Q$3:$S$135,3,0),"")</f>
        <v>9039744000860</v>
      </c>
      <c r="B795" s="9" t="str">
        <f>'[1]TCE - ANEXO III - Preencher'!C804</f>
        <v>HOSPITAL DOM HÉLDER CÂMARA - CG. Nº 018/2022</v>
      </c>
      <c r="C795" s="10"/>
      <c r="D795" s="11" t="str">
        <f>'[1]TCE - ANEXO III - Preencher'!E804</f>
        <v>RENATA ANDREZA DE ALBUQUERQUE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5211-30</v>
      </c>
      <c r="G795" s="13" t="str">
        <f>IF('[1]TCE - ANEXO III - Preencher'!H804="","",'[1]TCE - ANEXO III - Preencher'!H804)</f>
        <v>02/2023</v>
      </c>
      <c r="H795" s="14">
        <f>'[1]TCE - ANEXO III - Preencher'!I804</f>
        <v>0</v>
      </c>
      <c r="I795" s="14">
        <f>'[1]TCE - ANEXO III - Preencher'!J804</f>
        <v>103.8288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1.6786734693877501</v>
      </c>
      <c r="O795" s="15">
        <f>'[1]TCE - ANEXO III - Preencher'!P804</f>
        <v>0</v>
      </c>
      <c r="P795" s="16">
        <f t="shared" si="74"/>
        <v>1.6786734693877501</v>
      </c>
      <c r="Q795" s="15">
        <f>'[1]TCE - ANEXO III - Preencher'!R804</f>
        <v>339.410381282495</v>
      </c>
      <c r="R795" s="15">
        <f>'[1]TCE - ANEXO III - Preencher'!S804</f>
        <v>78.12</v>
      </c>
      <c r="S795" s="16">
        <f t="shared" si="75"/>
        <v>261.29038128249499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366.79785475188271</v>
      </c>
    </row>
    <row r="796" spans="1:28" x14ac:dyDescent="0.25">
      <c r="A796" s="8">
        <f>IFERROR(VLOOKUP(B796,'[1]DADOS (OCULTAR)'!$Q$3:$S$135,3,0),"")</f>
        <v>9039744000860</v>
      </c>
      <c r="B796" s="9" t="str">
        <f>'[1]TCE - ANEXO III - Preencher'!C805</f>
        <v>HOSPITAL DOM HÉLDER CÂMARA - CG. Nº 018/2022</v>
      </c>
      <c r="C796" s="10"/>
      <c r="D796" s="11" t="str">
        <f>'[1]TCE - ANEXO III - Preencher'!E805</f>
        <v>RENATA ANDREZA DE ALBUQUERQUE HENRIQUES</v>
      </c>
      <c r="E796" s="9" t="str">
        <f>IF('[1]TCE - ANEXO III - Preencher'!F805="4 - Assistência Odontológica","2 - Outros Profissionais da Saúde",'[1]TCE - ANEXO III - Preencher'!F805)</f>
        <v>3 - Administrativo</v>
      </c>
      <c r="F796" s="12" t="str">
        <f>'[1]TCE - ANEXO III - Preencher'!G805</f>
        <v>2523-05</v>
      </c>
      <c r="G796" s="13" t="str">
        <f>IF('[1]TCE - ANEXO III - Preencher'!H805="","",'[1]TCE - ANEXO III - Preencher'!H805)</f>
        <v>02/2023</v>
      </c>
      <c r="H796" s="14">
        <f>'[1]TCE - ANEXO III - Preencher'!I805</f>
        <v>0</v>
      </c>
      <c r="I796" s="14">
        <f>'[1]TCE - ANEXO III - Preencher'!J805</f>
        <v>187.2056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1.6786734693877501</v>
      </c>
      <c r="O796" s="15">
        <f>'[1]TCE - ANEXO III - Preencher'!P805</f>
        <v>0</v>
      </c>
      <c r="P796" s="16">
        <f t="shared" si="74"/>
        <v>1.6786734693877501</v>
      </c>
      <c r="Q796" s="15">
        <f>'[1]TCE - ANEXO III - Preencher'!R805</f>
        <v>339.410381282495</v>
      </c>
      <c r="R796" s="15">
        <f>'[1]TCE - ANEXO III - Preencher'!S805</f>
        <v>134.03</v>
      </c>
      <c r="S796" s="16">
        <f t="shared" si="75"/>
        <v>205.38038128249499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394.26465475188274</v>
      </c>
    </row>
    <row r="797" spans="1:28" x14ac:dyDescent="0.25">
      <c r="A797" s="8">
        <f>IFERROR(VLOOKUP(B797,'[1]DADOS (OCULTAR)'!$Q$3:$S$135,3,0),"")</f>
        <v>9039744000860</v>
      </c>
      <c r="B797" s="9" t="str">
        <f>'[1]TCE - ANEXO III - Preencher'!C806</f>
        <v>HOSPITAL DOM HÉLDER CÂMARA - CG. Nº 018/2022</v>
      </c>
      <c r="C797" s="10"/>
      <c r="D797" s="11" t="str">
        <f>'[1]TCE - ANEXO III - Preencher'!E806</f>
        <v>RENATA BARROS SANTOS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2235-05</v>
      </c>
      <c r="G797" s="13" t="str">
        <f>IF('[1]TCE - ANEXO III - Preencher'!H806="","",'[1]TCE - ANEXO III - Preencher'!H806)</f>
        <v>02/2023</v>
      </c>
      <c r="H797" s="14">
        <f>'[1]TCE - ANEXO III - Preencher'!I806</f>
        <v>0</v>
      </c>
      <c r="I797" s="14">
        <f>'[1]TCE - ANEXO III - Preencher'!J806</f>
        <v>318.21120000000002</v>
      </c>
      <c r="J797" s="14">
        <f>'[1]TCE - ANEXO III - Preencher'!K806</f>
        <v>0</v>
      </c>
      <c r="K797" s="15">
        <f>'[1]TCE - ANEXO III - Preencher'!L806</f>
        <v>185.13921108741999</v>
      </c>
      <c r="L797" s="15">
        <f>'[1]TCE - ANEXO III - Preencher'!M806</f>
        <v>3.3</v>
      </c>
      <c r="M797" s="15">
        <f t="shared" si="73"/>
        <v>181.83921108741998</v>
      </c>
      <c r="N797" s="15">
        <f>'[1]TCE - ANEXO III - Preencher'!O806</f>
        <v>1.6786734693877501</v>
      </c>
      <c r="O797" s="15">
        <f>'[1]TCE - ANEXO III - Preencher'!P806</f>
        <v>0</v>
      </c>
      <c r="P797" s="16">
        <f t="shared" si="74"/>
        <v>1.6786734693877501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501.72908455680778</v>
      </c>
    </row>
    <row r="798" spans="1:28" x14ac:dyDescent="0.25">
      <c r="A798" s="8">
        <f>IFERROR(VLOOKUP(B798,'[1]DADOS (OCULTAR)'!$Q$3:$S$135,3,0),"")</f>
        <v>9039744000860</v>
      </c>
      <c r="B798" s="9" t="str">
        <f>'[1]TCE - ANEXO III - Preencher'!C807</f>
        <v>HOSPITAL DOM HÉLDER CÂMARA - CG. Nº 018/2022</v>
      </c>
      <c r="C798" s="10"/>
      <c r="D798" s="11" t="str">
        <f>'[1]TCE - ANEXO III - Preencher'!E807</f>
        <v>RENATA CARLOS DA SILVA SANTOS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2234-05</v>
      </c>
      <c r="G798" s="13" t="str">
        <f>IF('[1]TCE - ANEXO III - Preencher'!H807="","",'[1]TCE - ANEXO III - Preencher'!H807)</f>
        <v>02/2023</v>
      </c>
      <c r="H798" s="14">
        <f>'[1]TCE - ANEXO III - Preencher'!I807</f>
        <v>0</v>
      </c>
      <c r="I798" s="14">
        <f>'[1]TCE - ANEXO III - Preencher'!J807</f>
        <v>90.024799999999999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1.6786734693877501</v>
      </c>
      <c r="O798" s="15">
        <f>'[1]TCE - ANEXO III - Preencher'!P807</f>
        <v>0</v>
      </c>
      <c r="P798" s="16">
        <f t="shared" si="74"/>
        <v>1.6786734693877501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91.703473469387745</v>
      </c>
    </row>
    <row r="799" spans="1:28" x14ac:dyDescent="0.25">
      <c r="A799" s="8">
        <f>IFERROR(VLOOKUP(B799,'[1]DADOS (OCULTAR)'!$Q$3:$S$135,3,0),"")</f>
        <v>9039744000860</v>
      </c>
      <c r="B799" s="9" t="str">
        <f>'[1]TCE - ANEXO III - Preencher'!C808</f>
        <v>HOSPITAL DOM HÉLDER CÂMARA - CG. Nº 018/2022</v>
      </c>
      <c r="C799" s="10"/>
      <c r="D799" s="11" t="str">
        <f>'[1]TCE - ANEXO III - Preencher'!E808</f>
        <v>RENATA GALINDO LIMA MELO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2235-05</v>
      </c>
      <c r="G799" s="13" t="str">
        <f>IF('[1]TCE - ANEXO III - Preencher'!H808="","",'[1]TCE - ANEXO III - Preencher'!H808)</f>
        <v>02/2023</v>
      </c>
      <c r="H799" s="14">
        <f>'[1]TCE - ANEXO III - Preencher'!I808</f>
        <v>0</v>
      </c>
      <c r="I799" s="14">
        <f>'[1]TCE - ANEXO III - Preencher'!J808</f>
        <v>331.34559999999999</v>
      </c>
      <c r="J799" s="14">
        <f>'[1]TCE - ANEXO III - Preencher'!K808</f>
        <v>0</v>
      </c>
      <c r="K799" s="15">
        <f>'[1]TCE - ANEXO III - Preencher'!L808</f>
        <v>185.13921108741999</v>
      </c>
      <c r="L799" s="15">
        <f>'[1]TCE - ANEXO III - Preencher'!M808</f>
        <v>3.3</v>
      </c>
      <c r="M799" s="15">
        <f t="shared" si="73"/>
        <v>181.83921108741998</v>
      </c>
      <c r="N799" s="15">
        <f>'[1]TCE - ANEXO III - Preencher'!O808</f>
        <v>1.6786734693877501</v>
      </c>
      <c r="O799" s="15">
        <f>'[1]TCE - ANEXO III - Preencher'!P808</f>
        <v>0</v>
      </c>
      <c r="P799" s="16">
        <f t="shared" si="74"/>
        <v>1.6786734693877501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514.86348455680775</v>
      </c>
    </row>
    <row r="800" spans="1:28" x14ac:dyDescent="0.25">
      <c r="A800" s="8">
        <f>IFERROR(VLOOKUP(B800,'[1]DADOS (OCULTAR)'!$Q$3:$S$135,3,0),"")</f>
        <v>9039744000860</v>
      </c>
      <c r="B800" s="9" t="str">
        <f>'[1]TCE - ANEXO III - Preencher'!C809</f>
        <v>HOSPITAL DOM HÉLDER CÂMARA - CG. Nº 018/2022</v>
      </c>
      <c r="C800" s="10"/>
      <c r="D800" s="11" t="str">
        <f>'[1]TCE - ANEXO III - Preencher'!E809</f>
        <v>RENATA LAIS GOUVEIA SANTOS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2235-05</v>
      </c>
      <c r="G800" s="13" t="str">
        <f>IF('[1]TCE - ANEXO III - Preencher'!H809="","",'[1]TCE - ANEXO III - Preencher'!H809)</f>
        <v>02/2023</v>
      </c>
      <c r="H800" s="14">
        <f>'[1]TCE - ANEXO III - Preencher'!I809</f>
        <v>0</v>
      </c>
      <c r="I800" s="14">
        <f>'[1]TCE - ANEXO III - Preencher'!J809</f>
        <v>300.54559999999998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1.6786734693877501</v>
      </c>
      <c r="O800" s="15">
        <f>'[1]TCE - ANEXO III - Preencher'!P809</f>
        <v>0</v>
      </c>
      <c r="P800" s="16">
        <f t="shared" si="74"/>
        <v>1.6786734693877501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302.22427346938775</v>
      </c>
    </row>
    <row r="801" spans="1:28" x14ac:dyDescent="0.25">
      <c r="A801" s="8">
        <f>IFERROR(VLOOKUP(B801,'[1]DADOS (OCULTAR)'!$Q$3:$S$135,3,0),"")</f>
        <v>9039744000860</v>
      </c>
      <c r="B801" s="9" t="str">
        <f>'[1]TCE - ANEXO III - Preencher'!C810</f>
        <v>HOSPITAL DOM HÉLDER CÂMARA - CG. Nº 018/2022</v>
      </c>
      <c r="C801" s="10"/>
      <c r="D801" s="11" t="str">
        <f>'[1]TCE - ANEXO III - Preencher'!E810</f>
        <v>RENATA RIBEIRO RODRIGUES DE AZEVEDO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2236-05</v>
      </c>
      <c r="G801" s="13" t="str">
        <f>IF('[1]TCE - ANEXO III - Preencher'!H810="","",'[1]TCE - ANEXO III - Preencher'!H810)</f>
        <v>02/2023</v>
      </c>
      <c r="H801" s="14">
        <f>'[1]TCE - ANEXO III - Preencher'!I810</f>
        <v>0</v>
      </c>
      <c r="I801" s="14">
        <f>'[1]TCE - ANEXO III - Preencher'!J810</f>
        <v>245.2176</v>
      </c>
      <c r="J801" s="14">
        <f>'[1]TCE - ANEXO III - Preencher'!K810</f>
        <v>0</v>
      </c>
      <c r="K801" s="15">
        <f>'[1]TCE - ANEXO III - Preencher'!L810</f>
        <v>185.13921108741999</v>
      </c>
      <c r="L801" s="15">
        <f>'[1]TCE - ANEXO III - Preencher'!M810</f>
        <v>2.6</v>
      </c>
      <c r="M801" s="15">
        <f t="shared" si="73"/>
        <v>182.53921108742</v>
      </c>
      <c r="N801" s="15">
        <f>'[1]TCE - ANEXO III - Preencher'!O810</f>
        <v>1.6786734693877501</v>
      </c>
      <c r="O801" s="15">
        <f>'[1]TCE - ANEXO III - Preencher'!P810</f>
        <v>0</v>
      </c>
      <c r="P801" s="16">
        <f t="shared" si="74"/>
        <v>1.6786734693877501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429.43548455680781</v>
      </c>
    </row>
    <row r="802" spans="1:28" x14ac:dyDescent="0.25">
      <c r="A802" s="8">
        <f>IFERROR(VLOOKUP(B802,'[1]DADOS (OCULTAR)'!$Q$3:$S$135,3,0),"")</f>
        <v>9039744000860</v>
      </c>
      <c r="B802" s="9" t="str">
        <f>'[1]TCE - ANEXO III - Preencher'!C811</f>
        <v>HOSPITAL DOM HÉLDER CÂMARA - CG. Nº 018/2022</v>
      </c>
      <c r="C802" s="10"/>
      <c r="D802" s="11" t="str">
        <f>'[1]TCE - ANEXO III - Preencher'!E811</f>
        <v>RENATA SABRINA NEVES DA SILVA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2234-05</v>
      </c>
      <c r="G802" s="13" t="str">
        <f>IF('[1]TCE - ANEXO III - Preencher'!H811="","",'[1]TCE - ANEXO III - Preencher'!H811)</f>
        <v>02/2023</v>
      </c>
      <c r="H802" s="14">
        <f>'[1]TCE - ANEXO III - Preencher'!I811</f>
        <v>0</v>
      </c>
      <c r="I802" s="14">
        <f>'[1]TCE - ANEXO III - Preencher'!J811</f>
        <v>474.91120000000001</v>
      </c>
      <c r="J802" s="14">
        <f>'[1]TCE - ANEXO III - Preencher'!K811</f>
        <v>0</v>
      </c>
      <c r="K802" s="15">
        <f>'[1]TCE - ANEXO III - Preencher'!L811</f>
        <v>185.13921108741999</v>
      </c>
      <c r="L802" s="15">
        <f>'[1]TCE - ANEXO III - Preencher'!M811</f>
        <v>15.3</v>
      </c>
      <c r="M802" s="15">
        <f t="shared" si="73"/>
        <v>169.83921108741998</v>
      </c>
      <c r="N802" s="15">
        <f>'[1]TCE - ANEXO III - Preencher'!O811</f>
        <v>1.6786734693877501</v>
      </c>
      <c r="O802" s="15">
        <f>'[1]TCE - ANEXO III - Preencher'!P811</f>
        <v>0</v>
      </c>
      <c r="P802" s="16">
        <f t="shared" si="74"/>
        <v>1.6786734693877501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646.42908455680765</v>
      </c>
    </row>
    <row r="803" spans="1:28" x14ac:dyDescent="0.25">
      <c r="A803" s="8">
        <f>IFERROR(VLOOKUP(B803,'[1]DADOS (OCULTAR)'!$Q$3:$S$135,3,0),"")</f>
        <v>9039744000860</v>
      </c>
      <c r="B803" s="9" t="str">
        <f>'[1]TCE - ANEXO III - Preencher'!C812</f>
        <v>HOSPITAL DOM HÉLDER CÂMARA - CG. Nº 018/2022</v>
      </c>
      <c r="C803" s="10"/>
      <c r="D803" s="11" t="str">
        <f>'[1]TCE - ANEXO III - Preencher'!E812</f>
        <v>RENILDA CLEIDE SILVA DOS ANJOS</v>
      </c>
      <c r="E803" s="9" t="str">
        <f>IF('[1]TCE - ANEXO III - Preencher'!F812="4 - Assistência Odontológica","2 - Outros Profissionais da Saúde",'[1]TCE - ANEXO III - Preencher'!F812)</f>
        <v>3 - Administrativo</v>
      </c>
      <c r="F803" s="12" t="str">
        <f>'[1]TCE - ANEXO III - Preencher'!G812</f>
        <v>5142-25</v>
      </c>
      <c r="G803" s="13" t="str">
        <f>IF('[1]TCE - ANEXO III - Preencher'!H812="","",'[1]TCE - ANEXO III - Preencher'!H812)</f>
        <v>02/2023</v>
      </c>
      <c r="H803" s="14">
        <f>'[1]TCE - ANEXO III - Preencher'!I812</f>
        <v>0</v>
      </c>
      <c r="I803" s="14">
        <f>'[1]TCE - ANEXO III - Preencher'!J812</f>
        <v>151.316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1.6786734693877501</v>
      </c>
      <c r="O803" s="15">
        <f>'[1]TCE - ANEXO III - Preencher'!P812</f>
        <v>0</v>
      </c>
      <c r="P803" s="16">
        <f t="shared" si="74"/>
        <v>1.6786734693877501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152.99467346938775</v>
      </c>
    </row>
    <row r="804" spans="1:28" x14ac:dyDescent="0.25">
      <c r="A804" s="8">
        <f>IFERROR(VLOOKUP(B804,'[1]DADOS (OCULTAR)'!$Q$3:$S$135,3,0),"")</f>
        <v>9039744000860</v>
      </c>
      <c r="B804" s="9" t="str">
        <f>'[1]TCE - ANEXO III - Preencher'!C813</f>
        <v>HOSPITAL DOM HÉLDER CÂMARA - CG. Nº 018/2022</v>
      </c>
      <c r="C804" s="10"/>
      <c r="D804" s="11" t="str">
        <f>'[1]TCE - ANEXO III - Preencher'!E813</f>
        <v>REYDIANE RODRIGUES SANTANA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2236-05</v>
      </c>
      <c r="G804" s="13" t="str">
        <f>IF('[1]TCE - ANEXO III - Preencher'!H813="","",'[1]TCE - ANEXO III - Preencher'!H813)</f>
        <v>02/2023</v>
      </c>
      <c r="H804" s="14">
        <f>'[1]TCE - ANEXO III - Preencher'!I813</f>
        <v>0</v>
      </c>
      <c r="I804" s="14">
        <f>'[1]TCE - ANEXO III - Preencher'!J813</f>
        <v>251.36</v>
      </c>
      <c r="J804" s="14">
        <f>'[1]TCE - ANEXO III - Preencher'!K813</f>
        <v>0</v>
      </c>
      <c r="K804" s="15">
        <f>'[1]TCE - ANEXO III - Preencher'!L813</f>
        <v>185.13921108741999</v>
      </c>
      <c r="L804" s="15">
        <f>'[1]TCE - ANEXO III - Preencher'!M813</f>
        <v>3.25</v>
      </c>
      <c r="M804" s="15">
        <f t="shared" si="73"/>
        <v>181.88921108741999</v>
      </c>
      <c r="N804" s="15">
        <f>'[1]TCE - ANEXO III - Preencher'!O813</f>
        <v>1.6786734693877501</v>
      </c>
      <c r="O804" s="15">
        <f>'[1]TCE - ANEXO III - Preencher'!P813</f>
        <v>0</v>
      </c>
      <c r="P804" s="16">
        <f t="shared" si="74"/>
        <v>1.6786734693877501</v>
      </c>
      <c r="Q804" s="15">
        <f>'[1]TCE - ANEXO III - Preencher'!R813</f>
        <v>339.410381282495</v>
      </c>
      <c r="R804" s="15">
        <f>'[1]TCE - ANEXO III - Preencher'!S813</f>
        <v>130.08000000000001</v>
      </c>
      <c r="S804" s="16">
        <f t="shared" si="75"/>
        <v>209.33038128249498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644.25826583930279</v>
      </c>
    </row>
    <row r="805" spans="1:28" x14ac:dyDescent="0.25">
      <c r="A805" s="8">
        <f>IFERROR(VLOOKUP(B805,'[1]DADOS (OCULTAR)'!$Q$3:$S$135,3,0),"")</f>
        <v>9039744000860</v>
      </c>
      <c r="B805" s="9" t="str">
        <f>'[1]TCE - ANEXO III - Preencher'!C814</f>
        <v>HOSPITAL DOM HÉLDER CÂMARA - CG. Nº 018/2022</v>
      </c>
      <c r="C805" s="10"/>
      <c r="D805" s="11" t="str">
        <f>'[1]TCE - ANEXO III - Preencher'!E814</f>
        <v>RICHARD JORGE DE LIMA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3222-05</v>
      </c>
      <c r="G805" s="13" t="str">
        <f>IF('[1]TCE - ANEXO III - Preencher'!H814="","",'[1]TCE - ANEXO III - Preencher'!H814)</f>
        <v>02/2023</v>
      </c>
      <c r="H805" s="14">
        <f>'[1]TCE - ANEXO III - Preencher'!I814</f>
        <v>0</v>
      </c>
      <c r="I805" s="14">
        <f>'[1]TCE - ANEXO III - Preencher'!J814</f>
        <v>123.6568</v>
      </c>
      <c r="J805" s="14">
        <f>'[1]TCE - ANEXO III - Preencher'!K814</f>
        <v>0</v>
      </c>
      <c r="K805" s="15">
        <f>'[1]TCE - ANEXO III - Preencher'!L814</f>
        <v>185.13921108741999</v>
      </c>
      <c r="L805" s="15">
        <f>'[1]TCE - ANEXO III - Preencher'!M814</f>
        <v>26.04</v>
      </c>
      <c r="M805" s="15">
        <f t="shared" si="73"/>
        <v>159.09921108742</v>
      </c>
      <c r="N805" s="15">
        <f>'[1]TCE - ANEXO III - Preencher'!O814</f>
        <v>1.6786734693877501</v>
      </c>
      <c r="O805" s="15">
        <f>'[1]TCE - ANEXO III - Preencher'!P814</f>
        <v>0</v>
      </c>
      <c r="P805" s="16">
        <f t="shared" si="74"/>
        <v>1.6786734693877501</v>
      </c>
      <c r="Q805" s="15">
        <f>'[1]TCE - ANEXO III - Preencher'!R814</f>
        <v>339.410381282495</v>
      </c>
      <c r="R805" s="15">
        <f>'[1]TCE - ANEXO III - Preencher'!S814</f>
        <v>78.12</v>
      </c>
      <c r="S805" s="16">
        <f t="shared" si="75"/>
        <v>261.29038128249499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545.72506583930272</v>
      </c>
    </row>
    <row r="806" spans="1:28" x14ac:dyDescent="0.25">
      <c r="A806" s="8">
        <f>IFERROR(VLOOKUP(B806,'[1]DADOS (OCULTAR)'!$Q$3:$S$135,3,0),"")</f>
        <v>9039744000860</v>
      </c>
      <c r="B806" s="9" t="str">
        <f>'[1]TCE - ANEXO III - Preencher'!C815</f>
        <v>HOSPITAL DOM HÉLDER CÂMARA - CG. Nº 018/2022</v>
      </c>
      <c r="C806" s="10"/>
      <c r="D806" s="11" t="str">
        <f>'[1]TCE - ANEXO III - Preencher'!E815</f>
        <v>RICHELLE DE OLIVEIRA SANTIAGO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3222-05</v>
      </c>
      <c r="G806" s="13" t="str">
        <f>IF('[1]TCE - ANEXO III - Preencher'!H815="","",'[1]TCE - ANEXO III - Preencher'!H815)</f>
        <v>02/2023</v>
      </c>
      <c r="H806" s="14">
        <f>'[1]TCE - ANEXO III - Preencher'!I815</f>
        <v>0</v>
      </c>
      <c r="I806" s="14">
        <f>'[1]TCE - ANEXO III - Preencher'!J815</f>
        <v>135.40799999999999</v>
      </c>
      <c r="J806" s="14">
        <f>'[1]TCE - ANEXO III - Preencher'!K815</f>
        <v>0</v>
      </c>
      <c r="K806" s="15">
        <f>'[1]TCE - ANEXO III - Preencher'!L815</f>
        <v>185.13921108741999</v>
      </c>
      <c r="L806" s="15">
        <f>'[1]TCE - ANEXO III - Preencher'!M815</f>
        <v>26.04</v>
      </c>
      <c r="M806" s="15">
        <f t="shared" si="73"/>
        <v>159.09921108742</v>
      </c>
      <c r="N806" s="15">
        <f>'[1]TCE - ANEXO III - Preencher'!O815</f>
        <v>1.6786734693877501</v>
      </c>
      <c r="O806" s="15">
        <f>'[1]TCE - ANEXO III - Preencher'!P815</f>
        <v>0</v>
      </c>
      <c r="P806" s="16">
        <f t="shared" si="74"/>
        <v>1.6786734693877501</v>
      </c>
      <c r="Q806" s="15">
        <f>'[1]TCE - ANEXO III - Preencher'!R815</f>
        <v>339.410381282495</v>
      </c>
      <c r="R806" s="15">
        <f>'[1]TCE - ANEXO III - Preencher'!S815</f>
        <v>78.12</v>
      </c>
      <c r="S806" s="16">
        <f t="shared" si="75"/>
        <v>261.29038128249499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557.47626583930276</v>
      </c>
    </row>
    <row r="807" spans="1:28" x14ac:dyDescent="0.25">
      <c r="A807" s="8">
        <f>IFERROR(VLOOKUP(B807,'[1]DADOS (OCULTAR)'!$Q$3:$S$135,3,0),"")</f>
        <v>9039744000860</v>
      </c>
      <c r="B807" s="9" t="str">
        <f>'[1]TCE - ANEXO III - Preencher'!C816</f>
        <v>HOSPITAL DOM HÉLDER CÂMARA - CG. Nº 018/2022</v>
      </c>
      <c r="C807" s="10"/>
      <c r="D807" s="11" t="str">
        <f>'[1]TCE - ANEXO III - Preencher'!E816</f>
        <v>RINALDO JOSE DA SILVA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5211-30</v>
      </c>
      <c r="G807" s="13" t="str">
        <f>IF('[1]TCE - ANEXO III - Preencher'!H816="","",'[1]TCE - ANEXO III - Preencher'!H816)</f>
        <v>02/2023</v>
      </c>
      <c r="H807" s="14">
        <f>'[1]TCE - ANEXO III - Preencher'!I816</f>
        <v>0</v>
      </c>
      <c r="I807" s="14">
        <f>'[1]TCE - ANEXO III - Preencher'!J816</f>
        <v>128.4736</v>
      </c>
      <c r="J807" s="14">
        <f>'[1]TCE - ANEXO III - Preencher'!K816</f>
        <v>0</v>
      </c>
      <c r="K807" s="15">
        <f>'[1]TCE - ANEXO III - Preencher'!L816</f>
        <v>185.13921108741999</v>
      </c>
      <c r="L807" s="15">
        <f>'[1]TCE - ANEXO III - Preencher'!M816</f>
        <v>26.04</v>
      </c>
      <c r="M807" s="15">
        <f t="shared" si="73"/>
        <v>159.09921108742</v>
      </c>
      <c r="N807" s="15">
        <f>'[1]TCE - ANEXO III - Preencher'!O816</f>
        <v>1.6786734693877501</v>
      </c>
      <c r="O807" s="15">
        <f>'[1]TCE - ANEXO III - Preencher'!P816</f>
        <v>0</v>
      </c>
      <c r="P807" s="16">
        <f t="shared" si="74"/>
        <v>1.6786734693877501</v>
      </c>
      <c r="Q807" s="15">
        <f>'[1]TCE - ANEXO III - Preencher'!R816</f>
        <v>339.410381282495</v>
      </c>
      <c r="R807" s="15">
        <f>'[1]TCE - ANEXO III - Preencher'!S816</f>
        <v>78.12</v>
      </c>
      <c r="S807" s="16">
        <f t="shared" si="75"/>
        <v>261.29038128249499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550.54186583930277</v>
      </c>
    </row>
    <row r="808" spans="1:28" x14ac:dyDescent="0.25">
      <c r="A808" s="8">
        <f>IFERROR(VLOOKUP(B808,'[1]DADOS (OCULTAR)'!$Q$3:$S$135,3,0),"")</f>
        <v>9039744000860</v>
      </c>
      <c r="B808" s="9" t="str">
        <f>'[1]TCE - ANEXO III - Preencher'!C817</f>
        <v>HOSPITAL DOM HÉLDER CÂMARA - CG. Nº 018/2022</v>
      </c>
      <c r="C808" s="10"/>
      <c r="D808" s="11" t="str">
        <f>'[1]TCE - ANEXO III - Preencher'!E817</f>
        <v>RITA DE CASSIA ALMEIDA NETA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2236-05</v>
      </c>
      <c r="G808" s="13" t="str">
        <f>IF('[1]TCE - ANEXO III - Preencher'!H817="","",'[1]TCE - ANEXO III - Preencher'!H817)</f>
        <v>02/2023</v>
      </c>
      <c r="H808" s="14">
        <f>'[1]TCE - ANEXO III - Preencher'!I817</f>
        <v>0</v>
      </c>
      <c r="I808" s="14">
        <f>'[1]TCE - ANEXO III - Preencher'!J817</f>
        <v>253.44399999999999</v>
      </c>
      <c r="J808" s="14">
        <f>'[1]TCE - ANEXO III - Preencher'!K817</f>
        <v>0</v>
      </c>
      <c r="K808" s="15">
        <f>'[1]TCE - ANEXO III - Preencher'!L817</f>
        <v>185.13921108741999</v>
      </c>
      <c r="L808" s="15">
        <f>'[1]TCE - ANEXO III - Preencher'!M817</f>
        <v>2.38</v>
      </c>
      <c r="M808" s="15">
        <f t="shared" si="73"/>
        <v>182.75921108742</v>
      </c>
      <c r="N808" s="15">
        <f>'[1]TCE - ANEXO III - Preencher'!O817</f>
        <v>1.6786734693877501</v>
      </c>
      <c r="O808" s="15">
        <f>'[1]TCE - ANEXO III - Preencher'!P817</f>
        <v>0</v>
      </c>
      <c r="P808" s="16">
        <f t="shared" si="74"/>
        <v>1.6786734693877501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437.88188455680773</v>
      </c>
    </row>
    <row r="809" spans="1:28" x14ac:dyDescent="0.25">
      <c r="A809" s="8">
        <f>IFERROR(VLOOKUP(B809,'[1]DADOS (OCULTAR)'!$Q$3:$S$135,3,0),"")</f>
        <v>9039744000860</v>
      </c>
      <c r="B809" s="9" t="str">
        <f>'[1]TCE - ANEXO III - Preencher'!C818</f>
        <v>HOSPITAL DOM HÉLDER CÂMARA - CG. Nº 018/2022</v>
      </c>
      <c r="C809" s="10"/>
      <c r="D809" s="11" t="str">
        <f>'[1]TCE - ANEXO III - Preencher'!E818</f>
        <v>RITA DE CASSIA DA SILVA</v>
      </c>
      <c r="E809" s="9" t="str">
        <f>IF('[1]TCE - ANEXO III - Preencher'!F818="4 - Assistência Odontológica","2 - Outros Profissionais da Saúde",'[1]TCE - ANEXO III - Preencher'!F818)</f>
        <v>3 - Administrativo</v>
      </c>
      <c r="F809" s="12" t="str">
        <f>'[1]TCE - ANEXO III - Preencher'!G818</f>
        <v>5134-30</v>
      </c>
      <c r="G809" s="13" t="str">
        <f>IF('[1]TCE - ANEXO III - Preencher'!H818="","",'[1]TCE - ANEXO III - Preencher'!H818)</f>
        <v>02/2023</v>
      </c>
      <c r="H809" s="14">
        <f>'[1]TCE - ANEXO III - Preencher'!I818</f>
        <v>0</v>
      </c>
      <c r="I809" s="14">
        <f>'[1]TCE - ANEXO III - Preencher'!J818</f>
        <v>133.60239999999999</v>
      </c>
      <c r="J809" s="14">
        <f>'[1]TCE - ANEXO III - Preencher'!K818</f>
        <v>0</v>
      </c>
      <c r="K809" s="15">
        <f>'[1]TCE - ANEXO III - Preencher'!L818</f>
        <v>185.13921108741999</v>
      </c>
      <c r="L809" s="15">
        <f>'[1]TCE - ANEXO III - Preencher'!M818</f>
        <v>26.04</v>
      </c>
      <c r="M809" s="15">
        <f t="shared" si="73"/>
        <v>159.09921108742</v>
      </c>
      <c r="N809" s="15">
        <f>'[1]TCE - ANEXO III - Preencher'!O818</f>
        <v>1.6786734693877501</v>
      </c>
      <c r="O809" s="15">
        <f>'[1]TCE - ANEXO III - Preencher'!P818</f>
        <v>0</v>
      </c>
      <c r="P809" s="16">
        <f t="shared" si="74"/>
        <v>1.6786734693877501</v>
      </c>
      <c r="Q809" s="15">
        <f>'[1]TCE - ANEXO III - Preencher'!R818</f>
        <v>339.410381282495</v>
      </c>
      <c r="R809" s="15">
        <f>'[1]TCE - ANEXO III - Preencher'!S818</f>
        <v>78.12</v>
      </c>
      <c r="S809" s="16">
        <f t="shared" si="75"/>
        <v>261.29038128249499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555.67066583930273</v>
      </c>
    </row>
    <row r="810" spans="1:28" x14ac:dyDescent="0.25">
      <c r="A810" s="8">
        <f>IFERROR(VLOOKUP(B810,'[1]DADOS (OCULTAR)'!$Q$3:$S$135,3,0),"")</f>
        <v>9039744000860</v>
      </c>
      <c r="B810" s="9" t="str">
        <f>'[1]TCE - ANEXO III - Preencher'!C819</f>
        <v>HOSPITAL DOM HÉLDER CÂMARA - CG. Nº 018/2022</v>
      </c>
      <c r="C810" s="10"/>
      <c r="D810" s="11" t="str">
        <f>'[1]TCE - ANEXO III - Preencher'!E819</f>
        <v>RITA DE CASSIA DA SILVA MELO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3222-05</v>
      </c>
      <c r="G810" s="13" t="str">
        <f>IF('[1]TCE - ANEXO III - Preencher'!H819="","",'[1]TCE - ANEXO III - Preencher'!H819)</f>
        <v>02/2023</v>
      </c>
      <c r="H810" s="14">
        <f>'[1]TCE - ANEXO III - Preencher'!I819</f>
        <v>0</v>
      </c>
      <c r="I810" s="14">
        <f>'[1]TCE - ANEXO III - Preencher'!J819</f>
        <v>124.992</v>
      </c>
      <c r="J810" s="14">
        <f>'[1]TCE - ANEXO III - Preencher'!K819</f>
        <v>0</v>
      </c>
      <c r="K810" s="15">
        <f>'[1]TCE - ANEXO III - Preencher'!L819</f>
        <v>185.13921108741999</v>
      </c>
      <c r="L810" s="15">
        <f>'[1]TCE - ANEXO III - Preencher'!M819</f>
        <v>26.04</v>
      </c>
      <c r="M810" s="15">
        <f t="shared" si="73"/>
        <v>159.09921108742</v>
      </c>
      <c r="N810" s="15">
        <f>'[1]TCE - ANEXO III - Preencher'!O819</f>
        <v>1.6786734693877501</v>
      </c>
      <c r="O810" s="15">
        <f>'[1]TCE - ANEXO III - Preencher'!P819</f>
        <v>0</v>
      </c>
      <c r="P810" s="16">
        <f t="shared" si="74"/>
        <v>1.6786734693877501</v>
      </c>
      <c r="Q810" s="15">
        <f>'[1]TCE - ANEXO III - Preencher'!R819</f>
        <v>339.410381282495</v>
      </c>
      <c r="R810" s="15">
        <f>'[1]TCE - ANEXO III - Preencher'!S819</f>
        <v>78.12</v>
      </c>
      <c r="S810" s="16">
        <f t="shared" si="75"/>
        <v>261.29038128249499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547.0602658393027</v>
      </c>
    </row>
    <row r="811" spans="1:28" x14ac:dyDescent="0.25">
      <c r="A811" s="8">
        <f>IFERROR(VLOOKUP(B811,'[1]DADOS (OCULTAR)'!$Q$3:$S$135,3,0),"")</f>
        <v>9039744000860</v>
      </c>
      <c r="B811" s="9" t="str">
        <f>'[1]TCE - ANEXO III - Preencher'!C820</f>
        <v>HOSPITAL DOM HÉLDER CÂMARA - CG. Nº 018/2022</v>
      </c>
      <c r="C811" s="10"/>
      <c r="D811" s="11" t="str">
        <f>'[1]TCE - ANEXO III - Preencher'!E820</f>
        <v>RITA DE CASSIA GONZAGA DE LIRA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2235-05</v>
      </c>
      <c r="G811" s="13" t="str">
        <f>IF('[1]TCE - ANEXO III - Preencher'!H820="","",'[1]TCE - ANEXO III - Preencher'!H820)</f>
        <v>02/2023</v>
      </c>
      <c r="H811" s="14">
        <f>'[1]TCE - ANEXO III - Preencher'!I820</f>
        <v>0</v>
      </c>
      <c r="I811" s="14">
        <f>'[1]TCE - ANEXO III - Preencher'!J820</f>
        <v>261.13279999999997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1.6786734693877501</v>
      </c>
      <c r="O811" s="15">
        <f>'[1]TCE - ANEXO III - Preencher'!P820</f>
        <v>0</v>
      </c>
      <c r="P811" s="16">
        <f t="shared" si="74"/>
        <v>1.6786734693877501</v>
      </c>
      <c r="Q811" s="15">
        <f>'[1]TCE - ANEXO III - Preencher'!R820</f>
        <v>339.410381282495</v>
      </c>
      <c r="R811" s="15">
        <f>'[1]TCE - ANEXO III - Preencher'!S820</f>
        <v>122.5</v>
      </c>
      <c r="S811" s="16">
        <f t="shared" si="75"/>
        <v>216.910381282495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479.72185475188274</v>
      </c>
    </row>
    <row r="812" spans="1:28" x14ac:dyDescent="0.25">
      <c r="A812" s="8">
        <f>IFERROR(VLOOKUP(B812,'[1]DADOS (OCULTAR)'!$Q$3:$S$135,3,0),"")</f>
        <v>9039744000860</v>
      </c>
      <c r="B812" s="9" t="str">
        <f>'[1]TCE - ANEXO III - Preencher'!C821</f>
        <v>HOSPITAL DOM HÉLDER CÂMARA - CG. Nº 018/2022</v>
      </c>
      <c r="C812" s="10"/>
      <c r="D812" s="11" t="str">
        <f>'[1]TCE - ANEXO III - Preencher'!E821</f>
        <v>ROBERTA KELLY BARBOSA DO NASCIMENTO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2234-05</v>
      </c>
      <c r="G812" s="13" t="str">
        <f>IF('[1]TCE - ANEXO III - Preencher'!H821="","",'[1]TCE - ANEXO III - Preencher'!H821)</f>
        <v>02/2023</v>
      </c>
      <c r="H812" s="14">
        <f>'[1]TCE - ANEXO III - Preencher'!I821</f>
        <v>0</v>
      </c>
      <c r="I812" s="14">
        <f>'[1]TCE - ANEXO III - Preencher'!J821</f>
        <v>496.23919999999998</v>
      </c>
      <c r="J812" s="14">
        <f>'[1]TCE - ANEXO III - Preencher'!K821</f>
        <v>0</v>
      </c>
      <c r="K812" s="15">
        <f>'[1]TCE - ANEXO III - Preencher'!L821</f>
        <v>185.13921108741999</v>
      </c>
      <c r="L812" s="15">
        <f>'[1]TCE - ANEXO III - Preencher'!M821</f>
        <v>18.2</v>
      </c>
      <c r="M812" s="15">
        <f t="shared" si="73"/>
        <v>166.93921108742001</v>
      </c>
      <c r="N812" s="15">
        <f>'[1]TCE - ANEXO III - Preencher'!O821</f>
        <v>1.6786734693877501</v>
      </c>
      <c r="O812" s="15">
        <f>'[1]TCE - ANEXO III - Preencher'!P821</f>
        <v>0</v>
      </c>
      <c r="P812" s="16">
        <f t="shared" si="74"/>
        <v>1.6786734693877501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664.85708455680776</v>
      </c>
    </row>
    <row r="813" spans="1:28" x14ac:dyDescent="0.25">
      <c r="A813" s="8">
        <f>IFERROR(VLOOKUP(B813,'[1]DADOS (OCULTAR)'!$Q$3:$S$135,3,0),"")</f>
        <v>9039744000860</v>
      </c>
      <c r="B813" s="9" t="str">
        <f>'[1]TCE - ANEXO III - Preencher'!C822</f>
        <v>HOSPITAL DOM HÉLDER CÂMARA - CG. Nº 018/2022</v>
      </c>
      <c r="C813" s="10"/>
      <c r="D813" s="11" t="str">
        <f>'[1]TCE - ANEXO III - Preencher'!E822</f>
        <v>ROBERTA MARIA NASCIMENTO FERREIRA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2235-05</v>
      </c>
      <c r="G813" s="13" t="str">
        <f>IF('[1]TCE - ANEXO III - Preencher'!H822="","",'[1]TCE - ANEXO III - Preencher'!H822)</f>
        <v>02/2023</v>
      </c>
      <c r="H813" s="14">
        <f>'[1]TCE - ANEXO III - Preencher'!I822</f>
        <v>0</v>
      </c>
      <c r="I813" s="14">
        <f>'[1]TCE - ANEXO III - Preencher'!J822</f>
        <v>537.78959999999995</v>
      </c>
      <c r="J813" s="14">
        <f>'[1]TCE - ANEXO III - Preencher'!K822</f>
        <v>0</v>
      </c>
      <c r="K813" s="15">
        <f>'[1]TCE - ANEXO III - Preencher'!L822</f>
        <v>185.13921108741999</v>
      </c>
      <c r="L813" s="15">
        <f>'[1]TCE - ANEXO III - Preencher'!M822</f>
        <v>3.3</v>
      </c>
      <c r="M813" s="15">
        <f t="shared" si="73"/>
        <v>181.83921108741998</v>
      </c>
      <c r="N813" s="15">
        <f>'[1]TCE - ANEXO III - Preencher'!O822</f>
        <v>1.6786734693877501</v>
      </c>
      <c r="O813" s="15">
        <f>'[1]TCE - ANEXO III - Preencher'!P822</f>
        <v>0</v>
      </c>
      <c r="P813" s="16">
        <f t="shared" si="74"/>
        <v>1.6786734693877501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721.30748455680771</v>
      </c>
    </row>
    <row r="814" spans="1:28" x14ac:dyDescent="0.25">
      <c r="A814" s="8">
        <f>IFERROR(VLOOKUP(B814,'[1]DADOS (OCULTAR)'!$Q$3:$S$135,3,0),"")</f>
        <v>9039744000860</v>
      </c>
      <c r="B814" s="9" t="str">
        <f>'[1]TCE - ANEXO III - Preencher'!C823</f>
        <v>HOSPITAL DOM HÉLDER CÂMARA - CG. Nº 018/2022</v>
      </c>
      <c r="C814" s="10"/>
      <c r="D814" s="11" t="str">
        <f>'[1]TCE - ANEXO III - Preencher'!E823</f>
        <v>ROBERTA MARIA SOUZA DE VASCONCELOS</v>
      </c>
      <c r="E814" s="9" t="str">
        <f>IF('[1]TCE - ANEXO III - Preencher'!F823="4 - Assistência Odontológica","2 - Outros Profissionais da Saúde",'[1]TCE - ANEXO III - Preencher'!F823)</f>
        <v>3 - Administrativo</v>
      </c>
      <c r="F814" s="12" t="str">
        <f>'[1]TCE - ANEXO III - Preencher'!G823</f>
        <v>2611-10</v>
      </c>
      <c r="G814" s="13" t="str">
        <f>IF('[1]TCE - ANEXO III - Preencher'!H823="","",'[1]TCE - ANEXO III - Preencher'!H823)</f>
        <v>02/2023</v>
      </c>
      <c r="H814" s="14">
        <f>'[1]TCE - ANEXO III - Preencher'!I823</f>
        <v>0</v>
      </c>
      <c r="I814" s="14">
        <f>'[1]TCE - ANEXO III - Preencher'!J823</f>
        <v>327.6096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1.6786734693877501</v>
      </c>
      <c r="O814" s="15">
        <f>'[1]TCE - ANEXO III - Preencher'!P823</f>
        <v>0</v>
      </c>
      <c r="P814" s="16">
        <f t="shared" si="74"/>
        <v>1.6786734693877501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329.28827346938778</v>
      </c>
    </row>
    <row r="815" spans="1:28" x14ac:dyDescent="0.25">
      <c r="A815" s="8">
        <f>IFERROR(VLOOKUP(B815,'[1]DADOS (OCULTAR)'!$Q$3:$S$135,3,0),"")</f>
        <v>9039744000860</v>
      </c>
      <c r="B815" s="9" t="str">
        <f>'[1]TCE - ANEXO III - Preencher'!C824</f>
        <v>HOSPITAL DOM HÉLDER CÂMARA - CG. Nº 018/2022</v>
      </c>
      <c r="C815" s="10"/>
      <c r="D815" s="11" t="str">
        <f>'[1]TCE - ANEXO III - Preencher'!E824</f>
        <v>ROBERTA XAVIER DE ARAUJO GOMES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5211-30</v>
      </c>
      <c r="G815" s="13" t="str">
        <f>IF('[1]TCE - ANEXO III - Preencher'!H824="","",'[1]TCE - ANEXO III - Preencher'!H824)</f>
        <v>02/2023</v>
      </c>
      <c r="H815" s="14">
        <f>'[1]TCE - ANEXO III - Preencher'!I824</f>
        <v>0</v>
      </c>
      <c r="I815" s="14">
        <f>'[1]TCE - ANEXO III - Preencher'!J824</f>
        <v>125.1816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1.6786734693877501</v>
      </c>
      <c r="O815" s="15">
        <f>'[1]TCE - ANEXO III - Preencher'!P824</f>
        <v>0</v>
      </c>
      <c r="P815" s="16">
        <f t="shared" si="74"/>
        <v>1.6786734693877501</v>
      </c>
      <c r="Q815" s="15">
        <f>'[1]TCE - ANEXO III - Preencher'!R824</f>
        <v>339.410381282495</v>
      </c>
      <c r="R815" s="15">
        <f>'[1]TCE - ANEXO III - Preencher'!S824</f>
        <v>78.12</v>
      </c>
      <c r="S815" s="16">
        <f t="shared" si="75"/>
        <v>261.29038128249499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388.15065475188271</v>
      </c>
    </row>
    <row r="816" spans="1:28" x14ac:dyDescent="0.25">
      <c r="A816" s="8">
        <f>IFERROR(VLOOKUP(B816,'[1]DADOS (OCULTAR)'!$Q$3:$S$135,3,0),"")</f>
        <v>9039744000860</v>
      </c>
      <c r="B816" s="9" t="str">
        <f>'[1]TCE - ANEXO III - Preencher'!C825</f>
        <v>HOSPITAL DOM HÉLDER CÂMARA - CG. Nº 018/2022</v>
      </c>
      <c r="C816" s="10"/>
      <c r="D816" s="11" t="str">
        <f>'[1]TCE - ANEXO III - Preencher'!E825</f>
        <v>ROBERTO FERREIRA DE ANDRADE SOUZA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5211-30</v>
      </c>
      <c r="G816" s="13" t="str">
        <f>IF('[1]TCE - ANEXO III - Preencher'!H825="","",'[1]TCE - ANEXO III - Preencher'!H825)</f>
        <v>02/2023</v>
      </c>
      <c r="H816" s="14">
        <f>'[1]TCE - ANEXO III - Preencher'!I825</f>
        <v>0</v>
      </c>
      <c r="I816" s="14">
        <f>'[1]TCE - ANEXO III - Preencher'!J825</f>
        <v>109.36799999999999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1.6786734693877501</v>
      </c>
      <c r="O816" s="15">
        <f>'[1]TCE - ANEXO III - Preencher'!P825</f>
        <v>0</v>
      </c>
      <c r="P816" s="16">
        <f t="shared" si="74"/>
        <v>1.6786734693877501</v>
      </c>
      <c r="Q816" s="15">
        <f>'[1]TCE - ANEXO III - Preencher'!R825</f>
        <v>339.410381282495</v>
      </c>
      <c r="R816" s="15">
        <f>'[1]TCE - ANEXO III - Preencher'!S825</f>
        <v>78.12</v>
      </c>
      <c r="S816" s="16">
        <f t="shared" si="75"/>
        <v>261.29038128249499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372.33705475188276</v>
      </c>
    </row>
    <row r="817" spans="1:28" x14ac:dyDescent="0.25">
      <c r="A817" s="8">
        <f>IFERROR(VLOOKUP(B817,'[1]DADOS (OCULTAR)'!$Q$3:$S$135,3,0),"")</f>
        <v>9039744000860</v>
      </c>
      <c r="B817" s="9" t="str">
        <f>'[1]TCE - ANEXO III - Preencher'!C826</f>
        <v>HOSPITAL DOM HÉLDER CÂMARA - CG. Nº 018/2022</v>
      </c>
      <c r="C817" s="10"/>
      <c r="D817" s="11" t="str">
        <f>'[1]TCE - ANEXO III - Preencher'!E826</f>
        <v>ROBSON BEZERRA DA SILVA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5174-10</v>
      </c>
      <c r="G817" s="13" t="str">
        <f>IF('[1]TCE - ANEXO III - Preencher'!H826="","",'[1]TCE - ANEXO III - Preencher'!H826)</f>
        <v>02/2023</v>
      </c>
      <c r="H817" s="14">
        <f>'[1]TCE - ANEXO III - Preencher'!I826</f>
        <v>0</v>
      </c>
      <c r="I817" s="14">
        <f>'[1]TCE - ANEXO III - Preencher'!J826</f>
        <v>143.93039999999999</v>
      </c>
      <c r="J817" s="14">
        <f>'[1]TCE - ANEXO III - Preencher'!K826</f>
        <v>0</v>
      </c>
      <c r="K817" s="15">
        <f>'[1]TCE - ANEXO III - Preencher'!L826</f>
        <v>185.13921108741999</v>
      </c>
      <c r="L817" s="15">
        <f>'[1]TCE - ANEXO III - Preencher'!M826</f>
        <v>26.04</v>
      </c>
      <c r="M817" s="15">
        <f t="shared" si="73"/>
        <v>159.09921108742</v>
      </c>
      <c r="N817" s="15">
        <f>'[1]TCE - ANEXO III - Preencher'!O826</f>
        <v>1.6786734693877501</v>
      </c>
      <c r="O817" s="15">
        <f>'[1]TCE - ANEXO III - Preencher'!P826</f>
        <v>0</v>
      </c>
      <c r="P817" s="16">
        <f t="shared" si="74"/>
        <v>1.6786734693877501</v>
      </c>
      <c r="Q817" s="15">
        <f>'[1]TCE - ANEXO III - Preencher'!R826</f>
        <v>339.410381282495</v>
      </c>
      <c r="R817" s="15">
        <f>'[1]TCE - ANEXO III - Preencher'!S826</f>
        <v>78.12</v>
      </c>
      <c r="S817" s="16">
        <f t="shared" si="75"/>
        <v>261.29038128249499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565.9986658393027</v>
      </c>
    </row>
    <row r="818" spans="1:28" x14ac:dyDescent="0.25">
      <c r="A818" s="8">
        <f>IFERROR(VLOOKUP(B818,'[1]DADOS (OCULTAR)'!$Q$3:$S$135,3,0),"")</f>
        <v>9039744000860</v>
      </c>
      <c r="B818" s="9" t="str">
        <f>'[1]TCE - ANEXO III - Preencher'!C827</f>
        <v>HOSPITAL DOM HÉLDER CÂMARA - CG. Nº 018/2022</v>
      </c>
      <c r="C818" s="10"/>
      <c r="D818" s="11" t="str">
        <f>'[1]TCE - ANEXO III - Preencher'!E827</f>
        <v>ROBSON HENRIQUE DA SILVA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3222-05</v>
      </c>
      <c r="G818" s="13" t="str">
        <f>IF('[1]TCE - ANEXO III - Preencher'!H827="","",'[1]TCE - ANEXO III - Preencher'!H827)</f>
        <v>02/2023</v>
      </c>
      <c r="H818" s="14">
        <f>'[1]TCE - ANEXO III - Preencher'!I827</f>
        <v>0</v>
      </c>
      <c r="I818" s="14">
        <f>'[1]TCE - ANEXO III - Preencher'!J827</f>
        <v>140.9</v>
      </c>
      <c r="J818" s="14">
        <f>'[1]TCE - ANEXO III - Preencher'!K827</f>
        <v>0</v>
      </c>
      <c r="K818" s="15">
        <f>'[1]TCE - ANEXO III - Preencher'!L827</f>
        <v>185.13921108741999</v>
      </c>
      <c r="L818" s="15">
        <f>'[1]TCE - ANEXO III - Preencher'!M827</f>
        <v>26.04</v>
      </c>
      <c r="M818" s="15">
        <f t="shared" si="73"/>
        <v>159.09921108742</v>
      </c>
      <c r="N818" s="15">
        <f>'[1]TCE - ANEXO III - Preencher'!O827</f>
        <v>1.6786734693877501</v>
      </c>
      <c r="O818" s="15">
        <f>'[1]TCE - ANEXO III - Preencher'!P827</f>
        <v>0</v>
      </c>
      <c r="P818" s="16">
        <f t="shared" si="74"/>
        <v>1.6786734693877501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301.67788455680778</v>
      </c>
    </row>
    <row r="819" spans="1:28" x14ac:dyDescent="0.25">
      <c r="A819" s="8">
        <f>IFERROR(VLOOKUP(B819,'[1]DADOS (OCULTAR)'!$Q$3:$S$135,3,0),"")</f>
        <v>9039744000860</v>
      </c>
      <c r="B819" s="9" t="str">
        <f>'[1]TCE - ANEXO III - Preencher'!C828</f>
        <v>HOSPITAL DOM HÉLDER CÂMARA - CG. Nº 018/2022</v>
      </c>
      <c r="C819" s="10"/>
      <c r="D819" s="11" t="str">
        <f>'[1]TCE - ANEXO III - Preencher'!E828</f>
        <v>ROBSON MARQUES DE ANDRADE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4110-10</v>
      </c>
      <c r="G819" s="13" t="str">
        <f>IF('[1]TCE - ANEXO III - Preencher'!H828="","",'[1]TCE - ANEXO III - Preencher'!H828)</f>
        <v>02/2023</v>
      </c>
      <c r="H819" s="14">
        <f>'[1]TCE - ANEXO III - Preencher'!I828</f>
        <v>0</v>
      </c>
      <c r="I819" s="14">
        <f>'[1]TCE - ANEXO III - Preencher'!J828</f>
        <v>116.9832</v>
      </c>
      <c r="J819" s="14">
        <f>'[1]TCE - ANEXO III - Preencher'!K828</f>
        <v>0</v>
      </c>
      <c r="K819" s="15">
        <f>'[1]TCE - ANEXO III - Preencher'!L828</f>
        <v>185.13921108741999</v>
      </c>
      <c r="L819" s="15">
        <f>'[1]TCE - ANEXO III - Preencher'!M828</f>
        <v>27.85</v>
      </c>
      <c r="M819" s="15">
        <f t="shared" si="73"/>
        <v>157.28921108742</v>
      </c>
      <c r="N819" s="15">
        <f>'[1]TCE - ANEXO III - Preencher'!O828</f>
        <v>1.6786734693877501</v>
      </c>
      <c r="O819" s="15">
        <f>'[1]TCE - ANEXO III - Preencher'!P828</f>
        <v>0</v>
      </c>
      <c r="P819" s="16">
        <f t="shared" si="74"/>
        <v>1.6786734693877501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275.95108455680776</v>
      </c>
    </row>
    <row r="820" spans="1:28" x14ac:dyDescent="0.25">
      <c r="A820" s="8">
        <f>IFERROR(VLOOKUP(B820,'[1]DADOS (OCULTAR)'!$Q$3:$S$135,3,0),"")</f>
        <v>9039744000860</v>
      </c>
      <c r="B820" s="9" t="str">
        <f>'[1]TCE - ANEXO III - Preencher'!C829</f>
        <v>HOSPITAL DOM HÉLDER CÂMARA - CG. Nº 018/2022</v>
      </c>
      <c r="C820" s="10"/>
      <c r="D820" s="11" t="str">
        <f>'[1]TCE - ANEXO III - Preencher'!E829</f>
        <v>ROBSON ZEFERINO VILAR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5163-45</v>
      </c>
      <c r="G820" s="13" t="str">
        <f>IF('[1]TCE - ANEXO III - Preencher'!H829="","",'[1]TCE - ANEXO III - Preencher'!H829)</f>
        <v>02/2023</v>
      </c>
      <c r="H820" s="14">
        <f>'[1]TCE - ANEXO III - Preencher'!I829</f>
        <v>0</v>
      </c>
      <c r="I820" s="14">
        <f>'[1]TCE - ANEXO III - Preencher'!J829</f>
        <v>123.6896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1.6786734693877501</v>
      </c>
      <c r="O820" s="15">
        <f>'[1]TCE - ANEXO III - Preencher'!P829</f>
        <v>0</v>
      </c>
      <c r="P820" s="16">
        <f t="shared" si="74"/>
        <v>1.6786734693877501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125.36827346938774</v>
      </c>
    </row>
    <row r="821" spans="1:28" x14ac:dyDescent="0.25">
      <c r="A821" s="8">
        <f>IFERROR(VLOOKUP(B821,'[1]DADOS (OCULTAR)'!$Q$3:$S$135,3,0),"")</f>
        <v>9039744000860</v>
      </c>
      <c r="B821" s="9" t="str">
        <f>'[1]TCE - ANEXO III - Preencher'!C830</f>
        <v>HOSPITAL DOM HÉLDER CÂMARA - CG. Nº 018/2022</v>
      </c>
      <c r="C821" s="10"/>
      <c r="D821" s="11" t="str">
        <f>'[1]TCE - ANEXO III - Preencher'!E830</f>
        <v>RODRIGO MEZZALIRA TCHAICK</v>
      </c>
      <c r="E821" s="9" t="str">
        <f>IF('[1]TCE - ANEXO III - Preencher'!F830="4 - Assistência Odontológica","2 - Outros Profissionais da Saúde",'[1]TCE - ANEXO III - Preencher'!F830)</f>
        <v>1 - Médico</v>
      </c>
      <c r="F821" s="12" t="str">
        <f>'[1]TCE - ANEXO III - Preencher'!G830</f>
        <v>2251-20</v>
      </c>
      <c r="G821" s="13" t="str">
        <f>IF('[1]TCE - ANEXO III - Preencher'!H830="","",'[1]TCE - ANEXO III - Preencher'!H830)</f>
        <v>02/2023</v>
      </c>
      <c r="H821" s="14">
        <f>'[1]TCE - ANEXO III - Preencher'!I830</f>
        <v>0</v>
      </c>
      <c r="I821" s="14">
        <f>'[1]TCE - ANEXO III - Preencher'!J830</f>
        <v>863.32800000000009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1.6786734693877501</v>
      </c>
      <c r="O821" s="15">
        <f>'[1]TCE - ANEXO III - Preencher'!P830</f>
        <v>0</v>
      </c>
      <c r="P821" s="16">
        <f t="shared" si="74"/>
        <v>1.6786734693877501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865.00667346938781</v>
      </c>
    </row>
    <row r="822" spans="1:28" x14ac:dyDescent="0.25">
      <c r="A822" s="8">
        <f>IFERROR(VLOOKUP(B822,'[1]DADOS (OCULTAR)'!$Q$3:$S$135,3,0),"")</f>
        <v>9039744000860</v>
      </c>
      <c r="B822" s="9" t="str">
        <f>'[1]TCE - ANEXO III - Preencher'!C831</f>
        <v>HOSPITAL DOM HÉLDER CÂMARA - CG. Nº 018/2022</v>
      </c>
      <c r="C822" s="10"/>
      <c r="D822" s="11" t="str">
        <f>'[1]TCE - ANEXO III - Preencher'!E831</f>
        <v>RONALDO DE MELO E SILVA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9511-05</v>
      </c>
      <c r="G822" s="13" t="str">
        <f>IF('[1]TCE - ANEXO III - Preencher'!H831="","",'[1]TCE - ANEXO III - Preencher'!H831)</f>
        <v>02/2023</v>
      </c>
      <c r="H822" s="14">
        <f>'[1]TCE - ANEXO III - Preencher'!I831</f>
        <v>0</v>
      </c>
      <c r="I822" s="14">
        <f>'[1]TCE - ANEXO III - Preencher'!J831</f>
        <v>201.09440000000001</v>
      </c>
      <c r="J822" s="14">
        <f>'[1]TCE - ANEXO III - Preencher'!K831</f>
        <v>0</v>
      </c>
      <c r="K822" s="15">
        <f>'[1]TCE - ANEXO III - Preencher'!L831</f>
        <v>185.13921108741999</v>
      </c>
      <c r="L822" s="15">
        <f>'[1]TCE - ANEXO III - Preencher'!M831</f>
        <v>30.83</v>
      </c>
      <c r="M822" s="15">
        <f t="shared" si="73"/>
        <v>154.30921108742001</v>
      </c>
      <c r="N822" s="15">
        <f>'[1]TCE - ANEXO III - Preencher'!O831</f>
        <v>1.6786734693877501</v>
      </c>
      <c r="O822" s="15">
        <f>'[1]TCE - ANEXO III - Preencher'!P831</f>
        <v>0</v>
      </c>
      <c r="P822" s="16">
        <f t="shared" si="74"/>
        <v>1.6786734693877501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357.08228455680779</v>
      </c>
    </row>
    <row r="823" spans="1:28" x14ac:dyDescent="0.25">
      <c r="A823" s="8">
        <f>IFERROR(VLOOKUP(B823,'[1]DADOS (OCULTAR)'!$Q$3:$S$135,3,0),"")</f>
        <v>9039744000860</v>
      </c>
      <c r="B823" s="9" t="str">
        <f>'[1]TCE - ANEXO III - Preencher'!C832</f>
        <v>HOSPITAL DOM HÉLDER CÂMARA - CG. Nº 018/2022</v>
      </c>
      <c r="C823" s="10"/>
      <c r="D823" s="11" t="str">
        <f>'[1]TCE - ANEXO III - Preencher'!E832</f>
        <v>ROSAILTON SANTANA DOS SANTOS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3222-05</v>
      </c>
      <c r="G823" s="13" t="str">
        <f>IF('[1]TCE - ANEXO III - Preencher'!H832="","",'[1]TCE - ANEXO III - Preencher'!H832)</f>
        <v>02/2023</v>
      </c>
      <c r="H823" s="14">
        <f>'[1]TCE - ANEXO III - Preencher'!I832</f>
        <v>0</v>
      </c>
      <c r="I823" s="14">
        <f>'[1]TCE - ANEXO III - Preencher'!J832</f>
        <v>281.85359999999997</v>
      </c>
      <c r="J823" s="14">
        <f>'[1]TCE - ANEXO III - Preencher'!K832</f>
        <v>0</v>
      </c>
      <c r="K823" s="15">
        <f>'[1]TCE - ANEXO III - Preencher'!L832</f>
        <v>185.13921108741999</v>
      </c>
      <c r="L823" s="15">
        <f>'[1]TCE - ANEXO III - Preencher'!M832</f>
        <v>26.04</v>
      </c>
      <c r="M823" s="15">
        <f t="shared" si="73"/>
        <v>159.09921108742</v>
      </c>
      <c r="N823" s="15">
        <f>'[1]TCE - ANEXO III - Preencher'!O832</f>
        <v>1.6786734693877501</v>
      </c>
      <c r="O823" s="15">
        <f>'[1]TCE - ANEXO III - Preencher'!P832</f>
        <v>0</v>
      </c>
      <c r="P823" s="16">
        <f t="shared" si="74"/>
        <v>1.6786734693877501</v>
      </c>
      <c r="Q823" s="15">
        <f>'[1]TCE - ANEXO III - Preencher'!R832</f>
        <v>339.410381282495</v>
      </c>
      <c r="R823" s="15">
        <f>'[1]TCE - ANEXO III - Preencher'!S832</f>
        <v>5.21</v>
      </c>
      <c r="S823" s="16">
        <f t="shared" si="75"/>
        <v>334.20038128249502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776.83186583930274</v>
      </c>
    </row>
    <row r="824" spans="1:28" x14ac:dyDescent="0.25">
      <c r="A824" s="8">
        <f>IFERROR(VLOOKUP(B824,'[1]DADOS (OCULTAR)'!$Q$3:$S$135,3,0),"")</f>
        <v>9039744000860</v>
      </c>
      <c r="B824" s="9" t="str">
        <f>'[1]TCE - ANEXO III - Preencher'!C833</f>
        <v>HOSPITAL DOM HÉLDER CÂMARA - CG. Nº 018/2022</v>
      </c>
      <c r="C824" s="10"/>
      <c r="D824" s="11" t="str">
        <f>'[1]TCE - ANEXO III - Preencher'!E833</f>
        <v>ROSALIA GOMES DA SILVA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2235-05</v>
      </c>
      <c r="G824" s="13" t="str">
        <f>IF('[1]TCE - ANEXO III - Preencher'!H833="","",'[1]TCE - ANEXO III - Preencher'!H833)</f>
        <v>02/2023</v>
      </c>
      <c r="H824" s="14">
        <f>'[1]TCE - ANEXO III - Preencher'!I833</f>
        <v>0</v>
      </c>
      <c r="I824" s="14">
        <f>'[1]TCE - ANEXO III - Preencher'!J833</f>
        <v>278.92559999999997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1.6786734693877501</v>
      </c>
      <c r="O824" s="15">
        <f>'[1]TCE - ANEXO III - Preencher'!P833</f>
        <v>0</v>
      </c>
      <c r="P824" s="16">
        <f t="shared" si="74"/>
        <v>1.6786734693877501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280.60427346938775</v>
      </c>
    </row>
    <row r="825" spans="1:28" x14ac:dyDescent="0.25">
      <c r="A825" s="8">
        <f>IFERROR(VLOOKUP(B825,'[1]DADOS (OCULTAR)'!$Q$3:$S$135,3,0),"")</f>
        <v>9039744000860</v>
      </c>
      <c r="B825" s="9" t="str">
        <f>'[1]TCE - ANEXO III - Preencher'!C834</f>
        <v>HOSPITAL DOM HÉLDER CÂMARA - CG. Nº 018/2022</v>
      </c>
      <c r="C825" s="10"/>
      <c r="D825" s="11" t="str">
        <f>'[1]TCE - ANEXO III - Preencher'!E834</f>
        <v>ROSALVA VALERIA GOMES DE LIMA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3222-05</v>
      </c>
      <c r="G825" s="13" t="str">
        <f>IF('[1]TCE - ANEXO III - Preencher'!H834="","",'[1]TCE - ANEXO III - Preencher'!H834)</f>
        <v>02/2023</v>
      </c>
      <c r="H825" s="14">
        <f>'[1]TCE - ANEXO III - Preencher'!I834</f>
        <v>0</v>
      </c>
      <c r="I825" s="14">
        <f>'[1]TCE - ANEXO III - Preencher'!J834</f>
        <v>157.5848</v>
      </c>
      <c r="J825" s="14">
        <f>'[1]TCE - ANEXO III - Preencher'!K834</f>
        <v>0</v>
      </c>
      <c r="K825" s="15">
        <f>'[1]TCE - ANEXO III - Preencher'!L834</f>
        <v>185.13921108741999</v>
      </c>
      <c r="L825" s="15">
        <f>'[1]TCE - ANEXO III - Preencher'!M834</f>
        <v>26.04</v>
      </c>
      <c r="M825" s="15">
        <f t="shared" si="73"/>
        <v>159.09921108742</v>
      </c>
      <c r="N825" s="15">
        <f>'[1]TCE - ANEXO III - Preencher'!O834</f>
        <v>1.6786734693877501</v>
      </c>
      <c r="O825" s="15">
        <f>'[1]TCE - ANEXO III - Preencher'!P834</f>
        <v>0</v>
      </c>
      <c r="P825" s="16">
        <f t="shared" si="74"/>
        <v>1.6786734693877501</v>
      </c>
      <c r="Q825" s="15">
        <f>'[1]TCE - ANEXO III - Preencher'!R834</f>
        <v>339.410381282495</v>
      </c>
      <c r="R825" s="15">
        <f>'[1]TCE - ANEXO III - Preencher'!S834</f>
        <v>78.12</v>
      </c>
      <c r="S825" s="16">
        <f t="shared" si="75"/>
        <v>261.29038128249499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579.65306583930283</v>
      </c>
    </row>
    <row r="826" spans="1:28" x14ac:dyDescent="0.25">
      <c r="A826" s="8">
        <f>IFERROR(VLOOKUP(B826,'[1]DADOS (OCULTAR)'!$Q$3:$S$135,3,0),"")</f>
        <v>9039744000860</v>
      </c>
      <c r="B826" s="9" t="str">
        <f>'[1]TCE - ANEXO III - Preencher'!C835</f>
        <v>HOSPITAL DOM HÉLDER CÂMARA - CG. Nº 018/2022</v>
      </c>
      <c r="C826" s="10"/>
      <c r="D826" s="11" t="str">
        <f>'[1]TCE - ANEXO III - Preencher'!E835</f>
        <v>ROSANA BARBOSA DE SOUZA</v>
      </c>
      <c r="E826" s="9" t="str">
        <f>IF('[1]TCE - ANEXO III - Preencher'!F835="4 - Assistência Odontológica","2 - Outros Profissionais da Saúde",'[1]TCE - ANEXO III - Preencher'!F835)</f>
        <v>3 - Administrativo</v>
      </c>
      <c r="F826" s="12" t="str">
        <f>'[1]TCE - ANEXO III - Preencher'!G835</f>
        <v>3172-10</v>
      </c>
      <c r="G826" s="13" t="str">
        <f>IF('[1]TCE - ANEXO III - Preencher'!H835="","",'[1]TCE - ANEXO III - Preencher'!H835)</f>
        <v>02/2023</v>
      </c>
      <c r="H826" s="14">
        <f>'[1]TCE - ANEXO III - Preencher'!I835</f>
        <v>0</v>
      </c>
      <c r="I826" s="14">
        <f>'[1]TCE - ANEXO III - Preencher'!J835</f>
        <v>163.24080000000001</v>
      </c>
      <c r="J826" s="14">
        <f>'[1]TCE - ANEXO III - Preencher'!K835</f>
        <v>0</v>
      </c>
      <c r="K826" s="15">
        <f>'[1]TCE - ANEXO III - Preencher'!L835</f>
        <v>185.13921108741999</v>
      </c>
      <c r="L826" s="15">
        <f>'[1]TCE - ANEXO III - Preencher'!M835</f>
        <v>40.81</v>
      </c>
      <c r="M826" s="15">
        <f t="shared" si="73"/>
        <v>144.32921108741999</v>
      </c>
      <c r="N826" s="15">
        <f>'[1]TCE - ANEXO III - Preencher'!O835</f>
        <v>1.6786734693877501</v>
      </c>
      <c r="O826" s="15">
        <f>'[1]TCE - ANEXO III - Preencher'!P835</f>
        <v>0</v>
      </c>
      <c r="P826" s="16">
        <f t="shared" si="74"/>
        <v>1.6786734693877501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309.24868455680775</v>
      </c>
    </row>
    <row r="827" spans="1:28" x14ac:dyDescent="0.25">
      <c r="A827" s="8">
        <f>IFERROR(VLOOKUP(B827,'[1]DADOS (OCULTAR)'!$Q$3:$S$135,3,0),"")</f>
        <v>9039744000860</v>
      </c>
      <c r="B827" s="9" t="str">
        <f>'[1]TCE - ANEXO III - Preencher'!C836</f>
        <v>HOSPITAL DOM HÉLDER CÂMARA - CG. Nº 018/2022</v>
      </c>
      <c r="C827" s="10"/>
      <c r="D827" s="11" t="str">
        <f>'[1]TCE - ANEXO III - Preencher'!E836</f>
        <v>ROSANA DE LIMA GAIAO DA SILVA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5152-05</v>
      </c>
      <c r="G827" s="13" t="str">
        <f>IF('[1]TCE - ANEXO III - Preencher'!H836="","",'[1]TCE - ANEXO III - Preencher'!H836)</f>
        <v>02/2023</v>
      </c>
      <c r="H827" s="14">
        <f>'[1]TCE - ANEXO III - Preencher'!I836</f>
        <v>0</v>
      </c>
      <c r="I827" s="14">
        <f>'[1]TCE - ANEXO III - Preencher'!J836</f>
        <v>59.8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1.6786734693877501</v>
      </c>
      <c r="O827" s="15">
        <f>'[1]TCE - ANEXO III - Preencher'!P836</f>
        <v>0</v>
      </c>
      <c r="P827" s="16">
        <f t="shared" si="74"/>
        <v>1.6786734693877501</v>
      </c>
      <c r="Q827" s="15">
        <f>'[1]TCE - ANEXO III - Preencher'!R836</f>
        <v>339.410381282495</v>
      </c>
      <c r="R827" s="15">
        <f>'[1]TCE - ANEXO III - Preencher'!S836</f>
        <v>135.38999999999999</v>
      </c>
      <c r="S827" s="16">
        <f t="shared" si="75"/>
        <v>204.02038128249501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265.49905475188274</v>
      </c>
    </row>
    <row r="828" spans="1:28" x14ac:dyDescent="0.25">
      <c r="A828" s="8">
        <f>IFERROR(VLOOKUP(B828,'[1]DADOS (OCULTAR)'!$Q$3:$S$135,3,0),"")</f>
        <v>9039744000860</v>
      </c>
      <c r="B828" s="9" t="str">
        <f>'[1]TCE - ANEXO III - Preencher'!C837</f>
        <v>HOSPITAL DOM HÉLDER CÂMARA - CG. Nº 018/2022</v>
      </c>
      <c r="C828" s="10"/>
      <c r="D828" s="11" t="str">
        <f>'[1]TCE - ANEXO III - Preencher'!E837</f>
        <v>ROSANA MARIA DA SILVA ALBERTINO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5211-30</v>
      </c>
      <c r="G828" s="13" t="str">
        <f>IF('[1]TCE - ANEXO III - Preencher'!H837="","",'[1]TCE - ANEXO III - Preencher'!H837)</f>
        <v>02/2023</v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1.6786734693877501</v>
      </c>
      <c r="O828" s="15">
        <f>'[1]TCE - ANEXO III - Preencher'!P837</f>
        <v>0</v>
      </c>
      <c r="P828" s="16">
        <f t="shared" si="74"/>
        <v>1.6786734693877501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1.6786734693877501</v>
      </c>
    </row>
    <row r="829" spans="1:28" x14ac:dyDescent="0.25">
      <c r="A829" s="8">
        <f>IFERROR(VLOOKUP(B829,'[1]DADOS (OCULTAR)'!$Q$3:$S$135,3,0),"")</f>
        <v>9039744000860</v>
      </c>
      <c r="B829" s="9" t="str">
        <f>'[1]TCE - ANEXO III - Preencher'!C838</f>
        <v>HOSPITAL DOM HÉLDER CÂMARA - CG. Nº 018/2022</v>
      </c>
      <c r="C829" s="10"/>
      <c r="D829" s="11" t="str">
        <f>'[1]TCE - ANEXO III - Preencher'!E838</f>
        <v>ROSANA SOUZA DE MORAES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2235-05</v>
      </c>
      <c r="G829" s="13" t="str">
        <f>IF('[1]TCE - ANEXO III - Preencher'!H838="","",'[1]TCE - ANEXO III - Preencher'!H838)</f>
        <v>02/2023</v>
      </c>
      <c r="H829" s="14">
        <f>'[1]TCE - ANEXO III - Preencher'!I838</f>
        <v>0</v>
      </c>
      <c r="I829" s="14">
        <f>'[1]TCE - ANEXO III - Preencher'!J838</f>
        <v>359.43439999999998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1.6786734693877501</v>
      </c>
      <c r="O829" s="15">
        <f>'[1]TCE - ANEXO III - Preencher'!P838</f>
        <v>0</v>
      </c>
      <c r="P829" s="16">
        <f t="shared" si="74"/>
        <v>1.6786734693877501</v>
      </c>
      <c r="Q829" s="15">
        <f>'[1]TCE - ANEXO III - Preencher'!R838</f>
        <v>339.410381282495</v>
      </c>
      <c r="R829" s="15">
        <f>'[1]TCE - ANEXO III - Preencher'!S838</f>
        <v>90.2</v>
      </c>
      <c r="S829" s="16">
        <f t="shared" si="75"/>
        <v>249.21038128249501</v>
      </c>
      <c r="T829" s="15">
        <f>'[1]TCE - ANEXO III - Preencher'!U838</f>
        <v>99.46</v>
      </c>
      <c r="U829" s="15">
        <f>'[1]TCE - ANEXO III - Preencher'!V838</f>
        <v>0</v>
      </c>
      <c r="V829" s="16">
        <f t="shared" si="76"/>
        <v>99.46</v>
      </c>
      <c r="W829" s="17" t="str">
        <f>IF('[1]TCE - ANEXO III - Preencher'!X838="","",'[1]TCE - ANEXO III - Preencher'!X838)</f>
        <v>AUXÍLIO CRECHE</v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709.7834547518828</v>
      </c>
    </row>
    <row r="830" spans="1:28" x14ac:dyDescent="0.25">
      <c r="A830" s="8">
        <f>IFERROR(VLOOKUP(B830,'[1]DADOS (OCULTAR)'!$Q$3:$S$135,3,0),"")</f>
        <v>9039744000860</v>
      </c>
      <c r="B830" s="9" t="str">
        <f>'[1]TCE - ANEXO III - Preencher'!C839</f>
        <v>HOSPITAL DOM HÉLDER CÂMARA - CG. Nº 018/2022</v>
      </c>
      <c r="C830" s="10"/>
      <c r="D830" s="11" t="str">
        <f>'[1]TCE - ANEXO III - Preencher'!E839</f>
        <v>ROSANGELA MARIA DE OLIVEIRA ALVES</v>
      </c>
      <c r="E830" s="9" t="str">
        <f>IF('[1]TCE - ANEXO III - Preencher'!F839="4 - Assistência Odontológica","2 - Outros Profissionais da Saúde",'[1]TCE - ANEXO III - Preencher'!F839)</f>
        <v>3 - Administrativo</v>
      </c>
      <c r="F830" s="12" t="str">
        <f>'[1]TCE - ANEXO III - Preencher'!G839</f>
        <v>5134-30</v>
      </c>
      <c r="G830" s="13" t="str">
        <f>IF('[1]TCE - ANEXO III - Preencher'!H839="","",'[1]TCE - ANEXO III - Preencher'!H839)</f>
        <v>02/2023</v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1.6786734693877501</v>
      </c>
      <c r="O830" s="15">
        <f>'[1]TCE - ANEXO III - Preencher'!P839</f>
        <v>0</v>
      </c>
      <c r="P830" s="16">
        <f t="shared" si="74"/>
        <v>1.6786734693877501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1.6786734693877501</v>
      </c>
    </row>
    <row r="831" spans="1:28" x14ac:dyDescent="0.25">
      <c r="A831" s="8">
        <f>IFERROR(VLOOKUP(B831,'[1]DADOS (OCULTAR)'!$Q$3:$S$135,3,0),"")</f>
        <v>9039744000860</v>
      </c>
      <c r="B831" s="9" t="str">
        <f>'[1]TCE - ANEXO III - Preencher'!C840</f>
        <v>HOSPITAL DOM HÉLDER CÂMARA - CG. Nº 018/2022</v>
      </c>
      <c r="C831" s="10"/>
      <c r="D831" s="11" t="str">
        <f>'[1]TCE - ANEXO III - Preencher'!E840</f>
        <v>ROSANGELA MARIA DOS SANTOS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5152-05</v>
      </c>
      <c r="G831" s="13" t="str">
        <f>IF('[1]TCE - ANEXO III - Preencher'!H840="","",'[1]TCE - ANEXO III - Preencher'!H840)</f>
        <v>02/2023</v>
      </c>
      <c r="H831" s="14">
        <f>'[1]TCE - ANEXO III - Preencher'!I840</f>
        <v>0</v>
      </c>
      <c r="I831" s="14">
        <f>'[1]TCE - ANEXO III - Preencher'!J840</f>
        <v>139.67840000000001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1.6786734693877501</v>
      </c>
      <c r="O831" s="15">
        <f>'[1]TCE - ANEXO III - Preencher'!P840</f>
        <v>0</v>
      </c>
      <c r="P831" s="16">
        <f t="shared" si="74"/>
        <v>1.6786734693877501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141.35707346938776</v>
      </c>
    </row>
    <row r="832" spans="1:28" x14ac:dyDescent="0.25">
      <c r="A832" s="8">
        <f>IFERROR(VLOOKUP(B832,'[1]DADOS (OCULTAR)'!$Q$3:$S$135,3,0),"")</f>
        <v>9039744000860</v>
      </c>
      <c r="B832" s="9" t="str">
        <f>'[1]TCE - ANEXO III - Preencher'!C841</f>
        <v>HOSPITAL DOM HÉLDER CÂMARA - CG. Nº 018/2022</v>
      </c>
      <c r="C832" s="10"/>
      <c r="D832" s="11" t="str">
        <f>'[1]TCE - ANEXO III - Preencher'!E841</f>
        <v>ROSANGELA MARIA LIMA DA SILVA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3222-05</v>
      </c>
      <c r="G832" s="13" t="str">
        <f>IF('[1]TCE - ANEXO III - Preencher'!H841="","",'[1]TCE - ANEXO III - Preencher'!H841)</f>
        <v>02/2023</v>
      </c>
      <c r="H832" s="14">
        <f>'[1]TCE - ANEXO III - Preencher'!I841</f>
        <v>0</v>
      </c>
      <c r="I832" s="14">
        <f>'[1]TCE - ANEXO III - Preencher'!J841</f>
        <v>149.1952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1.6786734693877501</v>
      </c>
      <c r="O832" s="15">
        <f>'[1]TCE - ANEXO III - Preencher'!P841</f>
        <v>0</v>
      </c>
      <c r="P832" s="16">
        <f t="shared" si="74"/>
        <v>1.6786734693877501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150.87387346938775</v>
      </c>
    </row>
    <row r="833" spans="1:28" x14ac:dyDescent="0.25">
      <c r="A833" s="8">
        <f>IFERROR(VLOOKUP(B833,'[1]DADOS (OCULTAR)'!$Q$3:$S$135,3,0),"")</f>
        <v>9039744000860</v>
      </c>
      <c r="B833" s="9" t="str">
        <f>'[1]TCE - ANEXO III - Preencher'!C842</f>
        <v>HOSPITAL DOM HÉLDER CÂMARA - CG. Nº 018/2022</v>
      </c>
      <c r="C833" s="10"/>
      <c r="D833" s="11" t="str">
        <f>'[1]TCE - ANEXO III - Preencher'!E842</f>
        <v>ROSEANE SOUZA DA SILVA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3222-05</v>
      </c>
      <c r="G833" s="13" t="str">
        <f>IF('[1]TCE - ANEXO III - Preencher'!H842="","",'[1]TCE - ANEXO III - Preencher'!H842)</f>
        <v>02/2023</v>
      </c>
      <c r="H833" s="14">
        <f>'[1]TCE - ANEXO III - Preencher'!I842</f>
        <v>0</v>
      </c>
      <c r="I833" s="14">
        <f>'[1]TCE - ANEXO III - Preencher'!J842</f>
        <v>145.82400000000001</v>
      </c>
      <c r="J833" s="14">
        <f>'[1]TCE - ANEXO III - Preencher'!K842</f>
        <v>0</v>
      </c>
      <c r="K833" s="15">
        <f>'[1]TCE - ANEXO III - Preencher'!L842</f>
        <v>185.13921108741999</v>
      </c>
      <c r="L833" s="15">
        <f>'[1]TCE - ANEXO III - Preencher'!M842</f>
        <v>26.04</v>
      </c>
      <c r="M833" s="15">
        <f t="shared" si="73"/>
        <v>159.09921108742</v>
      </c>
      <c r="N833" s="15">
        <f>'[1]TCE - ANEXO III - Preencher'!O842</f>
        <v>1.6786734693877501</v>
      </c>
      <c r="O833" s="15">
        <f>'[1]TCE - ANEXO III - Preencher'!P842</f>
        <v>0</v>
      </c>
      <c r="P833" s="16">
        <f t="shared" si="74"/>
        <v>1.6786734693877501</v>
      </c>
      <c r="Q833" s="15">
        <f>'[1]TCE - ANEXO III - Preencher'!R842</f>
        <v>339.410381282495</v>
      </c>
      <c r="R833" s="15">
        <f>'[1]TCE - ANEXO III - Preencher'!S842</f>
        <v>78.12</v>
      </c>
      <c r="S833" s="16">
        <f t="shared" si="75"/>
        <v>261.29038128249499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567.89226583930281</v>
      </c>
    </row>
    <row r="834" spans="1:28" x14ac:dyDescent="0.25">
      <c r="A834" s="8">
        <f>IFERROR(VLOOKUP(B834,'[1]DADOS (OCULTAR)'!$Q$3:$S$135,3,0),"")</f>
        <v>9039744000860</v>
      </c>
      <c r="B834" s="9" t="str">
        <f>'[1]TCE - ANEXO III - Preencher'!C843</f>
        <v>HOSPITAL DOM HÉLDER CÂMARA - CG. Nº 018/2022</v>
      </c>
      <c r="C834" s="10"/>
      <c r="D834" s="11" t="str">
        <f>'[1]TCE - ANEXO III - Preencher'!E843</f>
        <v>ROSEMARY ALMEIDA DO MONTE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3222-05</v>
      </c>
      <c r="G834" s="13" t="str">
        <f>IF('[1]TCE - ANEXO III - Preencher'!H843="","",'[1]TCE - ANEXO III - Preencher'!H843)</f>
        <v>02/2023</v>
      </c>
      <c r="H834" s="14">
        <f>'[1]TCE - ANEXO III - Preencher'!I843</f>
        <v>0</v>
      </c>
      <c r="I834" s="14">
        <f>'[1]TCE - ANEXO III - Preencher'!J843</f>
        <v>140.08320000000001</v>
      </c>
      <c r="J834" s="14">
        <f>'[1]TCE - ANEXO III - Preencher'!K843</f>
        <v>0</v>
      </c>
      <c r="K834" s="15">
        <f>'[1]TCE - ANEXO III - Preencher'!L843</f>
        <v>185.13921108741999</v>
      </c>
      <c r="L834" s="15">
        <f>'[1]TCE - ANEXO III - Preencher'!M843</f>
        <v>26.04</v>
      </c>
      <c r="M834" s="15">
        <f t="shared" si="73"/>
        <v>159.09921108742</v>
      </c>
      <c r="N834" s="15">
        <f>'[1]TCE - ANEXO III - Preencher'!O843</f>
        <v>1.6786734693877501</v>
      </c>
      <c r="O834" s="15">
        <f>'[1]TCE - ANEXO III - Preencher'!P843</f>
        <v>0</v>
      </c>
      <c r="P834" s="16">
        <f t="shared" si="74"/>
        <v>1.6786734693877501</v>
      </c>
      <c r="Q834" s="15">
        <f>'[1]TCE - ANEXO III - Preencher'!R843</f>
        <v>339.410381282495</v>
      </c>
      <c r="R834" s="15">
        <f>'[1]TCE - ANEXO III - Preencher'!S843</f>
        <v>78.12</v>
      </c>
      <c r="S834" s="16">
        <f t="shared" si="75"/>
        <v>261.29038128249499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562.15146583930277</v>
      </c>
    </row>
    <row r="835" spans="1:28" x14ac:dyDescent="0.25">
      <c r="A835" s="8">
        <f>IFERROR(VLOOKUP(B835,'[1]DADOS (OCULTAR)'!$Q$3:$S$135,3,0),"")</f>
        <v>9039744000860</v>
      </c>
      <c r="B835" s="9" t="str">
        <f>'[1]TCE - ANEXO III - Preencher'!C844</f>
        <v>HOSPITAL DOM HÉLDER CÂMARA - CG. Nº 018/2022</v>
      </c>
      <c r="C835" s="10"/>
      <c r="D835" s="11" t="str">
        <f>'[1]TCE - ANEXO III - Preencher'!E844</f>
        <v>ROSEMERE BARBOSA RIO TINTO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3222-05</v>
      </c>
      <c r="G835" s="13" t="str">
        <f>IF('[1]TCE - ANEXO III - Preencher'!H844="","",'[1]TCE - ANEXO III - Preencher'!H844)</f>
        <v>02/2023</v>
      </c>
      <c r="H835" s="14">
        <f>'[1]TCE - ANEXO III - Preencher'!I844</f>
        <v>0</v>
      </c>
      <c r="I835" s="14">
        <f>'[1]TCE - ANEXO III - Preencher'!J844</f>
        <v>174.6232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1.6786734693877501</v>
      </c>
      <c r="O835" s="15">
        <f>'[1]TCE - ANEXO III - Preencher'!P844</f>
        <v>0</v>
      </c>
      <c r="P835" s="16">
        <f t="shared" si="74"/>
        <v>1.6786734693877501</v>
      </c>
      <c r="Q835" s="15">
        <f>'[1]TCE - ANEXO III - Preencher'!R844</f>
        <v>339.410381282495</v>
      </c>
      <c r="R835" s="15">
        <f>'[1]TCE - ANEXO III - Preencher'!S844</f>
        <v>78.12</v>
      </c>
      <c r="S835" s="16">
        <f t="shared" si="75"/>
        <v>261.29038128249499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437.59225475188271</v>
      </c>
    </row>
    <row r="836" spans="1:28" x14ac:dyDescent="0.25">
      <c r="A836" s="8">
        <f>IFERROR(VLOOKUP(B836,'[1]DADOS (OCULTAR)'!$Q$3:$S$135,3,0),"")</f>
        <v>9039744000860</v>
      </c>
      <c r="B836" s="9" t="str">
        <f>'[1]TCE - ANEXO III - Preencher'!C845</f>
        <v>HOSPITAL DOM HÉLDER CÂMARA - CG. Nº 018/2022</v>
      </c>
      <c r="C836" s="10"/>
      <c r="D836" s="11" t="str">
        <f>'[1]TCE - ANEXO III - Preencher'!E845</f>
        <v>ROSIANE COSME DA SILVA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2235-05</v>
      </c>
      <c r="G836" s="13" t="str">
        <f>IF('[1]TCE - ANEXO III - Preencher'!H845="","",'[1]TCE - ANEXO III - Preencher'!H845)</f>
        <v>02/2023</v>
      </c>
      <c r="H836" s="14">
        <f>'[1]TCE - ANEXO III - Preencher'!I845</f>
        <v>0</v>
      </c>
      <c r="I836" s="14">
        <f>'[1]TCE - ANEXO III - Preencher'!J845</f>
        <v>516.0856</v>
      </c>
      <c r="J836" s="14">
        <f>'[1]TCE - ANEXO III - Preencher'!K845</f>
        <v>0</v>
      </c>
      <c r="K836" s="15">
        <f>'[1]TCE - ANEXO III - Preencher'!L845</f>
        <v>185.13921108741999</v>
      </c>
      <c r="L836" s="15">
        <f>'[1]TCE - ANEXO III - Preencher'!M845</f>
        <v>3.3</v>
      </c>
      <c r="M836" s="15">
        <f t="shared" ref="M836:M899" si="79">K836-L836</f>
        <v>181.83921108741998</v>
      </c>
      <c r="N836" s="15">
        <f>'[1]TCE - ANEXO III - Preencher'!O845</f>
        <v>1.6786734693877501</v>
      </c>
      <c r="O836" s="15">
        <f>'[1]TCE - ANEXO III - Preencher'!P845</f>
        <v>0</v>
      </c>
      <c r="P836" s="16">
        <f t="shared" ref="P836:P899" si="80">N836-O836</f>
        <v>1.6786734693877501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14.73</v>
      </c>
      <c r="U836" s="15">
        <f>'[1]TCE - ANEXO III - Preencher'!V845</f>
        <v>0</v>
      </c>
      <c r="V836" s="16">
        <f t="shared" ref="V836:V899" si="82">T836-U836</f>
        <v>14.73</v>
      </c>
      <c r="W836" s="17" t="str">
        <f>IF('[1]TCE - ANEXO III - Preencher'!X845="","",'[1]TCE - ANEXO III - Preencher'!X845)</f>
        <v>AUXÍLIO CRECHE</v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714.33348455680778</v>
      </c>
    </row>
    <row r="837" spans="1:28" x14ac:dyDescent="0.25">
      <c r="A837" s="8">
        <f>IFERROR(VLOOKUP(B837,'[1]DADOS (OCULTAR)'!$Q$3:$S$135,3,0),"")</f>
        <v>9039744000860</v>
      </c>
      <c r="B837" s="9" t="str">
        <f>'[1]TCE - ANEXO III - Preencher'!C846</f>
        <v>HOSPITAL DOM HÉLDER CÂMARA - CG. Nº 018/2022</v>
      </c>
      <c r="C837" s="10"/>
      <c r="D837" s="11" t="str">
        <f>'[1]TCE - ANEXO III - Preencher'!E846</f>
        <v>ROSILEILA FARIAS DO MONTE</v>
      </c>
      <c r="E837" s="9" t="str">
        <f>IF('[1]TCE - ANEXO III - Preencher'!F846="4 - Assistência Odontológica","2 - Outros Profissionais da Saúde",'[1]TCE - ANEXO III - Preencher'!F846)</f>
        <v>3 - Administrativo</v>
      </c>
      <c r="F837" s="12" t="str">
        <f>'[1]TCE - ANEXO III - Preencher'!G846</f>
        <v>4110-10</v>
      </c>
      <c r="G837" s="13" t="str">
        <f>IF('[1]TCE - ANEXO III - Preencher'!H846="","",'[1]TCE - ANEXO III - Preencher'!H846)</f>
        <v>02/2023</v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1729.98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1.6786734693877501</v>
      </c>
      <c r="O837" s="15">
        <f>'[1]TCE - ANEXO III - Preencher'!P846</f>
        <v>0</v>
      </c>
      <c r="P837" s="16">
        <f t="shared" si="80"/>
        <v>1.6786734693877501</v>
      </c>
      <c r="Q837" s="15">
        <f>'[1]TCE - ANEXO III - Preencher'!R846</f>
        <v>339.410381282495</v>
      </c>
      <c r="R837" s="15">
        <f>'[1]TCE - ANEXO III - Preencher'!S846</f>
        <v>81.260000000000005</v>
      </c>
      <c r="S837" s="16">
        <f t="shared" si="81"/>
        <v>258.150381282495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1989.8090547518827</v>
      </c>
    </row>
    <row r="838" spans="1:28" x14ac:dyDescent="0.25">
      <c r="A838" s="8">
        <f>IFERROR(VLOOKUP(B838,'[1]DADOS (OCULTAR)'!$Q$3:$S$135,3,0),"")</f>
        <v>9039744000860</v>
      </c>
      <c r="B838" s="9" t="str">
        <f>'[1]TCE - ANEXO III - Preencher'!C847</f>
        <v>HOSPITAL DOM HÉLDER CÂMARA - CG. Nº 018/2022</v>
      </c>
      <c r="C838" s="10"/>
      <c r="D838" s="11" t="str">
        <f>'[1]TCE - ANEXO III - Preencher'!E847</f>
        <v>RUANA DE ARAUJO CEREJA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2235-05</v>
      </c>
      <c r="G838" s="13" t="str">
        <f>IF('[1]TCE - ANEXO III - Preencher'!H847="","",'[1]TCE - ANEXO III - Preencher'!H847)</f>
        <v>02/2023</v>
      </c>
      <c r="H838" s="14">
        <f>'[1]TCE - ANEXO III - Preencher'!I847</f>
        <v>0</v>
      </c>
      <c r="I838" s="14">
        <f>'[1]TCE - ANEXO III - Preencher'!J847</f>
        <v>339.50160000000011</v>
      </c>
      <c r="J838" s="14">
        <f>'[1]TCE - ANEXO III - Preencher'!K847</f>
        <v>0</v>
      </c>
      <c r="K838" s="15">
        <f>'[1]TCE - ANEXO III - Preencher'!L847</f>
        <v>185.13921108741999</v>
      </c>
      <c r="L838" s="15">
        <f>'[1]TCE - ANEXO III - Preencher'!M847</f>
        <v>3.3</v>
      </c>
      <c r="M838" s="15">
        <f t="shared" si="79"/>
        <v>181.83921108741998</v>
      </c>
      <c r="N838" s="15">
        <f>'[1]TCE - ANEXO III - Preencher'!O847</f>
        <v>1.6786734693877501</v>
      </c>
      <c r="O838" s="15">
        <f>'[1]TCE - ANEXO III - Preencher'!P847</f>
        <v>0</v>
      </c>
      <c r="P838" s="16">
        <f t="shared" si="80"/>
        <v>1.6786734693877501</v>
      </c>
      <c r="Q838" s="15">
        <f>'[1]TCE - ANEXO III - Preencher'!R847</f>
        <v>339.410381282495</v>
      </c>
      <c r="R838" s="15">
        <f>'[1]TCE - ANEXO III - Preencher'!S847</f>
        <v>131.99</v>
      </c>
      <c r="S838" s="16">
        <f t="shared" si="81"/>
        <v>207.42038128249499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730.4398658393028</v>
      </c>
    </row>
    <row r="839" spans="1:28" x14ac:dyDescent="0.25">
      <c r="A839" s="8">
        <f>IFERROR(VLOOKUP(B839,'[1]DADOS (OCULTAR)'!$Q$3:$S$135,3,0),"")</f>
        <v>9039744000860</v>
      </c>
      <c r="B839" s="9" t="str">
        <f>'[1]TCE - ANEXO III - Preencher'!C848</f>
        <v>HOSPITAL DOM HÉLDER CÂMARA - CG. Nº 018/2022</v>
      </c>
      <c r="C839" s="10"/>
      <c r="D839" s="11" t="str">
        <f>'[1]TCE - ANEXO III - Preencher'!E848</f>
        <v>RUBIA FERREIRA DA SILVA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3222-05</v>
      </c>
      <c r="G839" s="13" t="str">
        <f>IF('[1]TCE - ANEXO III - Preencher'!H848="","",'[1]TCE - ANEXO III - Preencher'!H848)</f>
        <v>02/2023</v>
      </c>
      <c r="H839" s="14">
        <f>'[1]TCE - ANEXO III - Preencher'!I848</f>
        <v>0</v>
      </c>
      <c r="I839" s="14">
        <f>'[1]TCE - ANEXO III - Preencher'!J848</f>
        <v>155.4632</v>
      </c>
      <c r="J839" s="14">
        <f>'[1]TCE - ANEXO III - Preencher'!K848</f>
        <v>0</v>
      </c>
      <c r="K839" s="15">
        <f>'[1]TCE - ANEXO III - Preencher'!L848</f>
        <v>185.13921108741999</v>
      </c>
      <c r="L839" s="15">
        <f>'[1]TCE - ANEXO III - Preencher'!M848</f>
        <v>26.04</v>
      </c>
      <c r="M839" s="15">
        <f t="shared" si="79"/>
        <v>159.09921108742</v>
      </c>
      <c r="N839" s="15">
        <f>'[1]TCE - ANEXO III - Preencher'!O848</f>
        <v>1.6786734693877501</v>
      </c>
      <c r="O839" s="15">
        <f>'[1]TCE - ANEXO III - Preencher'!P848</f>
        <v>0</v>
      </c>
      <c r="P839" s="16">
        <f t="shared" si="80"/>
        <v>1.6786734693877501</v>
      </c>
      <c r="Q839" s="15">
        <f>'[1]TCE - ANEXO III - Preencher'!R848</f>
        <v>339.410381282495</v>
      </c>
      <c r="R839" s="15">
        <f>'[1]TCE - ANEXO III - Preencher'!S848</f>
        <v>78.12</v>
      </c>
      <c r="S839" s="16">
        <f t="shared" si="81"/>
        <v>261.29038128249499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577.53146583930277</v>
      </c>
    </row>
    <row r="840" spans="1:28" x14ac:dyDescent="0.25">
      <c r="A840" s="8">
        <f>IFERROR(VLOOKUP(B840,'[1]DADOS (OCULTAR)'!$Q$3:$S$135,3,0),"")</f>
        <v>9039744000860</v>
      </c>
      <c r="B840" s="9" t="str">
        <f>'[1]TCE - ANEXO III - Preencher'!C849</f>
        <v>HOSPITAL DOM HÉLDER CÂMARA - CG. Nº 018/2022</v>
      </c>
      <c r="C840" s="10"/>
      <c r="D840" s="11" t="str">
        <f>'[1]TCE - ANEXO III - Preencher'!E849</f>
        <v>SABRINA CECUNDINA SIMOES DE MACEDO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2237-10</v>
      </c>
      <c r="G840" s="13" t="str">
        <f>IF('[1]TCE - ANEXO III - Preencher'!H849="","",'[1]TCE - ANEXO III - Preencher'!H849)</f>
        <v>02/2023</v>
      </c>
      <c r="H840" s="14">
        <f>'[1]TCE - ANEXO III - Preencher'!I849</f>
        <v>0</v>
      </c>
      <c r="I840" s="14">
        <f>'[1]TCE - ANEXO III - Preencher'!J849</f>
        <v>593.59120000000007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1.6786734693877501</v>
      </c>
      <c r="O840" s="15">
        <f>'[1]TCE - ANEXO III - Preencher'!P849</f>
        <v>0</v>
      </c>
      <c r="P840" s="16">
        <f t="shared" si="80"/>
        <v>1.6786734693877501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595.26987346938779</v>
      </c>
    </row>
    <row r="841" spans="1:28" x14ac:dyDescent="0.25">
      <c r="A841" s="8">
        <f>IFERROR(VLOOKUP(B841,'[1]DADOS (OCULTAR)'!$Q$3:$S$135,3,0),"")</f>
        <v>9039744000860</v>
      </c>
      <c r="B841" s="9" t="str">
        <f>'[1]TCE - ANEXO III - Preencher'!C850</f>
        <v>HOSPITAL DOM HÉLDER CÂMARA - CG. Nº 018/2022</v>
      </c>
      <c r="C841" s="10"/>
      <c r="D841" s="11" t="str">
        <f>'[1]TCE - ANEXO III - Preencher'!E850</f>
        <v>SABRINA FRANCA DA SILVA</v>
      </c>
      <c r="E841" s="9" t="str">
        <f>IF('[1]TCE - ANEXO III - Preencher'!F850="4 - Assistência Odontológica","2 - Outros Profissionais da Saúde",'[1]TCE - ANEXO III - Preencher'!F850)</f>
        <v>3 - Administrativo</v>
      </c>
      <c r="F841" s="12" t="str">
        <f>'[1]TCE - ANEXO III - Preencher'!G850</f>
        <v>4110-10</v>
      </c>
      <c r="G841" s="13" t="str">
        <f>IF('[1]TCE - ANEXO III - Preencher'!H850="","",'[1]TCE - ANEXO III - Preencher'!H850)</f>
        <v>02/2023</v>
      </c>
      <c r="H841" s="14">
        <f>'[1]TCE - ANEXO III - Preencher'!I850</f>
        <v>0</v>
      </c>
      <c r="I841" s="14">
        <f>'[1]TCE - ANEXO III - Preencher'!J850</f>
        <v>13.02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1.6786734693877501</v>
      </c>
      <c r="O841" s="15">
        <f>'[1]TCE - ANEXO III - Preencher'!P850</f>
        <v>0</v>
      </c>
      <c r="P841" s="16">
        <f t="shared" si="80"/>
        <v>1.6786734693877501</v>
      </c>
      <c r="Q841" s="15">
        <f>'[1]TCE - ANEXO III - Preencher'!R850</f>
        <v>339.410381282495</v>
      </c>
      <c r="R841" s="15">
        <f>'[1]TCE - ANEXO III - Preencher'!S850</f>
        <v>37.76</v>
      </c>
      <c r="S841" s="16">
        <f t="shared" si="81"/>
        <v>301.650381282495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316.34905475188276</v>
      </c>
    </row>
    <row r="842" spans="1:28" x14ac:dyDescent="0.25">
      <c r="A842" s="8">
        <f>IFERROR(VLOOKUP(B842,'[1]DADOS (OCULTAR)'!$Q$3:$S$135,3,0),"")</f>
        <v>9039744000860</v>
      </c>
      <c r="B842" s="9" t="str">
        <f>'[1]TCE - ANEXO III - Preencher'!C851</f>
        <v>HOSPITAL DOM HÉLDER CÂMARA - CG. Nº 018/2022</v>
      </c>
      <c r="C842" s="10"/>
      <c r="D842" s="11" t="str">
        <f>'[1]TCE - ANEXO III - Preencher'!E851</f>
        <v>SAMARA KAROLYNE DO NASCIMENTO SANTIAGO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5211-30</v>
      </c>
      <c r="G842" s="13" t="str">
        <f>IF('[1]TCE - ANEXO III - Preencher'!H851="","",'[1]TCE - ANEXO III - Preencher'!H851)</f>
        <v>02/2023</v>
      </c>
      <c r="H842" s="14">
        <f>'[1]TCE - ANEXO III - Preencher'!I851</f>
        <v>0</v>
      </c>
      <c r="I842" s="14">
        <f>'[1]TCE - ANEXO III - Preencher'!J851</f>
        <v>103.5232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1.6786734693877501</v>
      </c>
      <c r="O842" s="15">
        <f>'[1]TCE - ANEXO III - Preencher'!P851</f>
        <v>0</v>
      </c>
      <c r="P842" s="16">
        <f t="shared" si="80"/>
        <v>1.6786734693877501</v>
      </c>
      <c r="Q842" s="15">
        <f>'[1]TCE - ANEXO III - Preencher'!R851</f>
        <v>339.410381282495</v>
      </c>
      <c r="R842" s="15">
        <f>'[1]TCE - ANEXO III - Preencher'!S851</f>
        <v>78.12</v>
      </c>
      <c r="S842" s="16">
        <f t="shared" si="81"/>
        <v>261.29038128249499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366.49225475188274</v>
      </c>
    </row>
    <row r="843" spans="1:28" x14ac:dyDescent="0.25">
      <c r="A843" s="8">
        <f>IFERROR(VLOOKUP(B843,'[1]DADOS (OCULTAR)'!$Q$3:$S$135,3,0),"")</f>
        <v>9039744000860</v>
      </c>
      <c r="B843" s="9" t="str">
        <f>'[1]TCE - ANEXO III - Preencher'!C852</f>
        <v>HOSPITAL DOM HÉLDER CÂMARA - CG. Nº 018/2022</v>
      </c>
      <c r="C843" s="10"/>
      <c r="D843" s="11" t="str">
        <f>'[1]TCE - ANEXO III - Preencher'!E852</f>
        <v>SAMUEL SANTOS DE PAULA</v>
      </c>
      <c r="E843" s="9" t="str">
        <f>IF('[1]TCE - ANEXO III - Preencher'!F852="4 - Assistência Odontológica","2 - Outros Profissionais da Saúde",'[1]TCE - ANEXO III - Preencher'!F852)</f>
        <v>3 - Administrativo</v>
      </c>
      <c r="F843" s="12" t="str">
        <f>'[1]TCE - ANEXO III - Preencher'!G852</f>
        <v>4110-10</v>
      </c>
      <c r="G843" s="13" t="str">
        <f>IF('[1]TCE - ANEXO III - Preencher'!H852="","",'[1]TCE - ANEXO III - Preencher'!H852)</f>
        <v>02/2023</v>
      </c>
      <c r="H843" s="14">
        <f>'[1]TCE - ANEXO III - Preencher'!I852</f>
        <v>0</v>
      </c>
      <c r="I843" s="14">
        <f>'[1]TCE - ANEXO III - Preencher'!J852</f>
        <v>116.9832</v>
      </c>
      <c r="J843" s="14">
        <f>'[1]TCE - ANEXO III - Preencher'!K852</f>
        <v>0</v>
      </c>
      <c r="K843" s="15">
        <f>'[1]TCE - ANEXO III - Preencher'!L852</f>
        <v>185.13921108741999</v>
      </c>
      <c r="L843" s="15">
        <f>'[1]TCE - ANEXO III - Preencher'!M852</f>
        <v>27.85</v>
      </c>
      <c r="M843" s="15">
        <f t="shared" si="79"/>
        <v>157.28921108742</v>
      </c>
      <c r="N843" s="15">
        <f>'[1]TCE - ANEXO III - Preencher'!O852</f>
        <v>1.6786734693877501</v>
      </c>
      <c r="O843" s="15">
        <f>'[1]TCE - ANEXO III - Preencher'!P852</f>
        <v>0</v>
      </c>
      <c r="P843" s="16">
        <f t="shared" si="80"/>
        <v>1.6786734693877501</v>
      </c>
      <c r="Q843" s="15">
        <f>'[1]TCE - ANEXO III - Preencher'!R852</f>
        <v>339.410381282495</v>
      </c>
      <c r="R843" s="15">
        <f>'[1]TCE - ANEXO III - Preencher'!S852</f>
        <v>83.56</v>
      </c>
      <c r="S843" s="16">
        <f t="shared" si="81"/>
        <v>255.85038128249499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531.80146583930275</v>
      </c>
    </row>
    <row r="844" spans="1:28" x14ac:dyDescent="0.25">
      <c r="A844" s="8">
        <f>IFERROR(VLOOKUP(B844,'[1]DADOS (OCULTAR)'!$Q$3:$S$135,3,0),"")</f>
        <v>9039744000860</v>
      </c>
      <c r="B844" s="9" t="str">
        <f>'[1]TCE - ANEXO III - Preencher'!C853</f>
        <v>HOSPITAL DOM HÉLDER CÂMARA - CG. Nº 018/2022</v>
      </c>
      <c r="C844" s="10"/>
      <c r="D844" s="11" t="str">
        <f>'[1]TCE - ANEXO III - Preencher'!E853</f>
        <v>SANDRA CRISTINA DE ALMEIDA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4110-10</v>
      </c>
      <c r="G844" s="13" t="str">
        <f>IF('[1]TCE - ANEXO III - Preencher'!H853="","",'[1]TCE - ANEXO III - Preencher'!H853)</f>
        <v>02/2023</v>
      </c>
      <c r="H844" s="14">
        <f>'[1]TCE - ANEXO III - Preencher'!I853</f>
        <v>0</v>
      </c>
      <c r="I844" s="14">
        <f>'[1]TCE - ANEXO III - Preencher'!J853</f>
        <v>109.36799999999999</v>
      </c>
      <c r="J844" s="14">
        <f>'[1]TCE - ANEXO III - Preencher'!K853</f>
        <v>0</v>
      </c>
      <c r="K844" s="15">
        <f>'[1]TCE - ANEXO III - Preencher'!L853</f>
        <v>185.13921108741999</v>
      </c>
      <c r="L844" s="15">
        <f>'[1]TCE - ANEXO III - Preencher'!M853</f>
        <v>26.04</v>
      </c>
      <c r="M844" s="15">
        <f t="shared" si="79"/>
        <v>159.09921108742</v>
      </c>
      <c r="N844" s="15">
        <f>'[1]TCE - ANEXO III - Preencher'!O853</f>
        <v>1.6786734693877501</v>
      </c>
      <c r="O844" s="15">
        <f>'[1]TCE - ANEXO III - Preencher'!P853</f>
        <v>0</v>
      </c>
      <c r="P844" s="16">
        <f t="shared" si="80"/>
        <v>1.6786734693877501</v>
      </c>
      <c r="Q844" s="15">
        <f>'[1]TCE - ANEXO III - Preencher'!R853</f>
        <v>339.410381282495</v>
      </c>
      <c r="R844" s="15">
        <f>'[1]TCE - ANEXO III - Preencher'!S853</f>
        <v>78.12</v>
      </c>
      <c r="S844" s="16">
        <f t="shared" si="81"/>
        <v>261.29038128249499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531.43626583930268</v>
      </c>
    </row>
    <row r="845" spans="1:28" x14ac:dyDescent="0.25">
      <c r="A845" s="8">
        <f>IFERROR(VLOOKUP(B845,'[1]DADOS (OCULTAR)'!$Q$3:$S$135,3,0),"")</f>
        <v>9039744000860</v>
      </c>
      <c r="B845" s="9" t="str">
        <f>'[1]TCE - ANEXO III - Preencher'!C854</f>
        <v>HOSPITAL DOM HÉLDER CÂMARA - CG. Nº 018/2022</v>
      </c>
      <c r="C845" s="10"/>
      <c r="D845" s="11" t="str">
        <f>'[1]TCE - ANEXO III - Preencher'!E854</f>
        <v>SANDRA DA SILVA CAVALCANTI BARBOSA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5211-30</v>
      </c>
      <c r="G845" s="13" t="str">
        <f>IF('[1]TCE - ANEXO III - Preencher'!H854="","",'[1]TCE - ANEXO III - Preencher'!H854)</f>
        <v>02/2023</v>
      </c>
      <c r="H845" s="14">
        <f>'[1]TCE - ANEXO III - Preencher'!I854</f>
        <v>0</v>
      </c>
      <c r="I845" s="14">
        <f>'[1]TCE - ANEXO III - Preencher'!J854</f>
        <v>128.71680000000001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1.6786734693877501</v>
      </c>
      <c r="O845" s="15">
        <f>'[1]TCE - ANEXO III - Preencher'!P854</f>
        <v>0</v>
      </c>
      <c r="P845" s="16">
        <f t="shared" si="80"/>
        <v>1.6786734693877501</v>
      </c>
      <c r="Q845" s="15">
        <f>'[1]TCE - ANEXO III - Preencher'!R854</f>
        <v>339.410381282495</v>
      </c>
      <c r="R845" s="15">
        <f>'[1]TCE - ANEXO III - Preencher'!S854</f>
        <v>68.75</v>
      </c>
      <c r="S845" s="16">
        <f t="shared" si="81"/>
        <v>270.660381282495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401.05585475188275</v>
      </c>
    </row>
    <row r="846" spans="1:28" x14ac:dyDescent="0.25">
      <c r="A846" s="8">
        <f>IFERROR(VLOOKUP(B846,'[1]DADOS (OCULTAR)'!$Q$3:$S$135,3,0),"")</f>
        <v>9039744000860</v>
      </c>
      <c r="B846" s="9" t="str">
        <f>'[1]TCE - ANEXO III - Preencher'!C855</f>
        <v>HOSPITAL DOM HÉLDER CÂMARA - CG. Nº 018/2022</v>
      </c>
      <c r="C846" s="10"/>
      <c r="D846" s="11" t="str">
        <f>'[1]TCE - ANEXO III - Preencher'!E855</f>
        <v>SANDRA LUCIA DA SILVA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3222-05</v>
      </c>
      <c r="G846" s="13" t="str">
        <f>IF('[1]TCE - ANEXO III - Preencher'!H855="","",'[1]TCE - ANEXO III - Preencher'!H855)</f>
        <v>02/2023</v>
      </c>
      <c r="H846" s="14">
        <f>'[1]TCE - ANEXO III - Preencher'!I855</f>
        <v>0</v>
      </c>
      <c r="I846" s="14">
        <f>'[1]TCE - ANEXO III - Preencher'!J855</f>
        <v>145.82400000000001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1.6786734693877501</v>
      </c>
      <c r="O846" s="15">
        <f>'[1]TCE - ANEXO III - Preencher'!P855</f>
        <v>0</v>
      </c>
      <c r="P846" s="16">
        <f t="shared" si="80"/>
        <v>1.6786734693877501</v>
      </c>
      <c r="Q846" s="15">
        <f>'[1]TCE - ANEXO III - Preencher'!R855</f>
        <v>339.410381282495</v>
      </c>
      <c r="R846" s="15">
        <f>'[1]TCE - ANEXO III - Preencher'!S855</f>
        <v>78.12</v>
      </c>
      <c r="S846" s="16">
        <f t="shared" si="81"/>
        <v>261.29038128249499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408.79305475188278</v>
      </c>
    </row>
    <row r="847" spans="1:28" x14ac:dyDescent="0.25">
      <c r="A847" s="8">
        <f>IFERROR(VLOOKUP(B847,'[1]DADOS (OCULTAR)'!$Q$3:$S$135,3,0),"")</f>
        <v>9039744000860</v>
      </c>
      <c r="B847" s="9" t="str">
        <f>'[1]TCE - ANEXO III - Preencher'!C856</f>
        <v>HOSPITAL DOM HÉLDER CÂMARA - CG. Nº 018/2022</v>
      </c>
      <c r="C847" s="10"/>
      <c r="D847" s="11" t="str">
        <f>'[1]TCE - ANEXO III - Preencher'!E856</f>
        <v>SANDRA PEREIRA CEZAR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3222-05</v>
      </c>
      <c r="G847" s="13" t="str">
        <f>IF('[1]TCE - ANEXO III - Preencher'!H856="","",'[1]TCE - ANEXO III - Preencher'!H856)</f>
        <v>02/2023</v>
      </c>
      <c r="H847" s="14">
        <f>'[1]TCE - ANEXO III - Preencher'!I856</f>
        <v>0</v>
      </c>
      <c r="I847" s="14">
        <f>'[1]TCE - ANEXO III - Preencher'!J856</f>
        <v>152.3768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1.6786734693877501</v>
      </c>
      <c r="O847" s="15">
        <f>'[1]TCE - ANEXO III - Preencher'!P856</f>
        <v>0</v>
      </c>
      <c r="P847" s="16">
        <f t="shared" si="80"/>
        <v>1.6786734693877501</v>
      </c>
      <c r="Q847" s="15">
        <f>'[1]TCE - ANEXO III - Preencher'!R856</f>
        <v>339.410381282495</v>
      </c>
      <c r="R847" s="15">
        <f>'[1]TCE - ANEXO III - Preencher'!S856</f>
        <v>78.12</v>
      </c>
      <c r="S847" s="16">
        <f t="shared" si="81"/>
        <v>261.29038128249499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415.34585475188271</v>
      </c>
    </row>
    <row r="848" spans="1:28" x14ac:dyDescent="0.25">
      <c r="A848" s="8">
        <f>IFERROR(VLOOKUP(B848,'[1]DADOS (OCULTAR)'!$Q$3:$S$135,3,0),"")</f>
        <v>9039744000860</v>
      </c>
      <c r="B848" s="9" t="str">
        <f>'[1]TCE - ANEXO III - Preencher'!C857</f>
        <v>HOSPITAL DOM HÉLDER CÂMARA - CG. Nº 018/2022</v>
      </c>
      <c r="C848" s="10"/>
      <c r="D848" s="11" t="str">
        <f>'[1]TCE - ANEXO III - Preencher'!E857</f>
        <v>SANDRIEL FELIPE XAVIER DA SILVA</v>
      </c>
      <c r="E848" s="9" t="str">
        <f>IF('[1]TCE - ANEXO III - Preencher'!F857="4 - Assistência Odontológica","2 - Outros Profissionais da Saúde",'[1]TCE - ANEXO III - Preencher'!F857)</f>
        <v>3 - Administrativo</v>
      </c>
      <c r="F848" s="12" t="str">
        <f>'[1]TCE - ANEXO III - Preencher'!G857</f>
        <v>4110-10</v>
      </c>
      <c r="G848" s="13" t="str">
        <f>IF('[1]TCE - ANEXO III - Preencher'!H857="","",'[1]TCE - ANEXO III - Preencher'!H857)</f>
        <v>02/2023</v>
      </c>
      <c r="H848" s="14">
        <f>'[1]TCE - ANEXO III - Preencher'!I857</f>
        <v>0</v>
      </c>
      <c r="I848" s="14">
        <f>'[1]TCE - ANEXO III - Preencher'!J857</f>
        <v>13.02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1.6786734693877501</v>
      </c>
      <c r="O848" s="15">
        <f>'[1]TCE - ANEXO III - Preencher'!P857</f>
        <v>0</v>
      </c>
      <c r="P848" s="16">
        <f t="shared" si="80"/>
        <v>1.6786734693877501</v>
      </c>
      <c r="Q848" s="15">
        <f>'[1]TCE - ANEXO III - Preencher'!R857</f>
        <v>339.410381282495</v>
      </c>
      <c r="R848" s="15">
        <f>'[1]TCE - ANEXO III - Preencher'!S857</f>
        <v>39.06</v>
      </c>
      <c r="S848" s="16">
        <f t="shared" si="81"/>
        <v>300.35038128249499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315.04905475188275</v>
      </c>
    </row>
    <row r="849" spans="1:28" x14ac:dyDescent="0.25">
      <c r="A849" s="8">
        <f>IFERROR(VLOOKUP(B849,'[1]DADOS (OCULTAR)'!$Q$3:$S$135,3,0),"")</f>
        <v>9039744000860</v>
      </c>
      <c r="B849" s="9" t="str">
        <f>'[1]TCE - ANEXO III - Preencher'!C858</f>
        <v>HOSPITAL DOM HÉLDER CÂMARA - CG. Nº 018/2022</v>
      </c>
      <c r="C849" s="10"/>
      <c r="D849" s="11" t="str">
        <f>'[1]TCE - ANEXO III - Preencher'!E858</f>
        <v>SANDRO RAMOS PINHEIRO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3222-05</v>
      </c>
      <c r="G849" s="13" t="str">
        <f>IF('[1]TCE - ANEXO III - Preencher'!H858="","",'[1]TCE - ANEXO III - Preencher'!H858)</f>
        <v>02/2023</v>
      </c>
      <c r="H849" s="14">
        <f>'[1]TCE - ANEXO III - Preencher'!I858</f>
        <v>0</v>
      </c>
      <c r="I849" s="14">
        <f>'[1]TCE - ANEXO III - Preencher'!J858</f>
        <v>135.40799999999999</v>
      </c>
      <c r="J849" s="14">
        <f>'[1]TCE - ANEXO III - Preencher'!K858</f>
        <v>0</v>
      </c>
      <c r="K849" s="15">
        <f>'[1]TCE - ANEXO III - Preencher'!L858</f>
        <v>185.13921108741999</v>
      </c>
      <c r="L849" s="15">
        <f>'[1]TCE - ANEXO III - Preencher'!M858</f>
        <v>26.04</v>
      </c>
      <c r="M849" s="15">
        <f t="shared" si="79"/>
        <v>159.09921108742</v>
      </c>
      <c r="N849" s="15">
        <f>'[1]TCE - ANEXO III - Preencher'!O858</f>
        <v>1.6786734693877501</v>
      </c>
      <c r="O849" s="15">
        <f>'[1]TCE - ANEXO III - Preencher'!P858</f>
        <v>0</v>
      </c>
      <c r="P849" s="16">
        <f t="shared" si="80"/>
        <v>1.6786734693877501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296.18588455680776</v>
      </c>
    </row>
    <row r="850" spans="1:28" x14ac:dyDescent="0.25">
      <c r="A850" s="8">
        <f>IFERROR(VLOOKUP(B850,'[1]DADOS (OCULTAR)'!$Q$3:$S$135,3,0),"")</f>
        <v>9039744000860</v>
      </c>
      <c r="B850" s="9" t="str">
        <f>'[1]TCE - ANEXO III - Preencher'!C859</f>
        <v>HOSPITAL DOM HÉLDER CÂMARA - CG. Nº 018/2022</v>
      </c>
      <c r="C850" s="10"/>
      <c r="D850" s="11" t="str">
        <f>'[1]TCE - ANEXO III - Preencher'!E859</f>
        <v>SANGELA NEYRIELLY VANDERLEI DA COSTA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3222-05</v>
      </c>
      <c r="G850" s="13" t="str">
        <f>IF('[1]TCE - ANEXO III - Preencher'!H859="","",'[1]TCE - ANEXO III - Preencher'!H859)</f>
        <v>02/2023</v>
      </c>
      <c r="H850" s="14">
        <f>'[1]TCE - ANEXO III - Preencher'!I859</f>
        <v>0</v>
      </c>
      <c r="I850" s="14">
        <f>'[1]TCE - ANEXO III - Preencher'!J859</f>
        <v>228.79679999999999</v>
      </c>
      <c r="J850" s="14">
        <f>'[1]TCE - ANEXO III - Preencher'!K859</f>
        <v>0</v>
      </c>
      <c r="K850" s="15">
        <f>'[1]TCE - ANEXO III - Preencher'!L859</f>
        <v>185.13921108741999</v>
      </c>
      <c r="L850" s="15">
        <f>'[1]TCE - ANEXO III - Preencher'!M859</f>
        <v>26.04</v>
      </c>
      <c r="M850" s="15">
        <f t="shared" si="79"/>
        <v>159.09921108742</v>
      </c>
      <c r="N850" s="15">
        <f>'[1]TCE - ANEXO III - Preencher'!O859</f>
        <v>1.6786734693877501</v>
      </c>
      <c r="O850" s="15">
        <f>'[1]TCE - ANEXO III - Preencher'!P859</f>
        <v>0</v>
      </c>
      <c r="P850" s="16">
        <f t="shared" si="80"/>
        <v>1.6786734693877501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389.57468455680777</v>
      </c>
    </row>
    <row r="851" spans="1:28" x14ac:dyDescent="0.25">
      <c r="A851" s="8">
        <f>IFERROR(VLOOKUP(B851,'[1]DADOS (OCULTAR)'!$Q$3:$S$135,3,0),"")</f>
        <v>9039744000860</v>
      </c>
      <c r="B851" s="9" t="str">
        <f>'[1]TCE - ANEXO III - Preencher'!C860</f>
        <v>HOSPITAL DOM HÉLDER CÂMARA - CG. Nº 018/2022</v>
      </c>
      <c r="C851" s="10"/>
      <c r="D851" s="11" t="str">
        <f>'[1]TCE - ANEXO III - Preencher'!E860</f>
        <v>SARA MARIA DA SILVA PINTO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2235-05</v>
      </c>
      <c r="G851" s="13" t="str">
        <f>IF('[1]TCE - ANEXO III - Preencher'!H860="","",'[1]TCE - ANEXO III - Preencher'!H860)</f>
        <v>02/2023</v>
      </c>
      <c r="H851" s="14">
        <f>'[1]TCE - ANEXO III - Preencher'!I860</f>
        <v>0</v>
      </c>
      <c r="I851" s="14">
        <f>'[1]TCE - ANEXO III - Preencher'!J860</f>
        <v>278.11279999999999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1.6786734693877501</v>
      </c>
      <c r="O851" s="15">
        <f>'[1]TCE - ANEXO III - Preencher'!P860</f>
        <v>0</v>
      </c>
      <c r="P851" s="16">
        <f t="shared" si="80"/>
        <v>1.6786734693877501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279.79147346938777</v>
      </c>
    </row>
    <row r="852" spans="1:28" x14ac:dyDescent="0.25">
      <c r="A852" s="8">
        <f>IFERROR(VLOOKUP(B852,'[1]DADOS (OCULTAR)'!$Q$3:$S$135,3,0),"")</f>
        <v>9039744000860</v>
      </c>
      <c r="B852" s="9" t="str">
        <f>'[1]TCE - ANEXO III - Preencher'!C861</f>
        <v>HOSPITAL DOM HÉLDER CÂMARA - CG. Nº 018/2022</v>
      </c>
      <c r="C852" s="10"/>
      <c r="D852" s="11" t="str">
        <f>'[1]TCE - ANEXO III - Preencher'!E861</f>
        <v>SARA REBECA FERREIRA MELO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2236-05</v>
      </c>
      <c r="G852" s="13" t="str">
        <f>IF('[1]TCE - ANEXO III - Preencher'!H861="","",'[1]TCE - ANEXO III - Preencher'!H861)</f>
        <v>02/2023</v>
      </c>
      <c r="H852" s="14">
        <f>'[1]TCE - ANEXO III - Preencher'!I861</f>
        <v>0</v>
      </c>
      <c r="I852" s="14">
        <f>'[1]TCE - ANEXO III - Preencher'!J861</f>
        <v>139.71279999999999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1.6786734693877501</v>
      </c>
      <c r="O852" s="15">
        <f>'[1]TCE - ANEXO III - Preencher'!P861</f>
        <v>0</v>
      </c>
      <c r="P852" s="16">
        <f t="shared" si="80"/>
        <v>1.6786734693877501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141.39147346938773</v>
      </c>
    </row>
    <row r="853" spans="1:28" x14ac:dyDescent="0.25">
      <c r="A853" s="8">
        <f>IFERROR(VLOOKUP(B853,'[1]DADOS (OCULTAR)'!$Q$3:$S$135,3,0),"")</f>
        <v>9039744000860</v>
      </c>
      <c r="B853" s="9" t="str">
        <f>'[1]TCE - ANEXO III - Preencher'!C862</f>
        <v>HOSPITAL DOM HÉLDER CÂMARA - CG. Nº 018/2022</v>
      </c>
      <c r="C853" s="10"/>
      <c r="D853" s="11" t="str">
        <f>'[1]TCE - ANEXO III - Preencher'!E862</f>
        <v>SARAH BRENDDA SOARES DA SILVA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3222-05</v>
      </c>
      <c r="G853" s="13" t="str">
        <f>IF('[1]TCE - ANEXO III - Preencher'!H862="","",'[1]TCE - ANEXO III - Preencher'!H862)</f>
        <v>02/2023</v>
      </c>
      <c r="H853" s="14">
        <f>'[1]TCE - ANEXO III - Preencher'!I862</f>
        <v>0</v>
      </c>
      <c r="I853" s="14">
        <f>'[1]TCE - ANEXO III - Preencher'!J862</f>
        <v>132.16159999999999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1.6786734693877501</v>
      </c>
      <c r="O853" s="15">
        <f>'[1]TCE - ANEXO III - Preencher'!P862</f>
        <v>0</v>
      </c>
      <c r="P853" s="16">
        <f t="shared" si="80"/>
        <v>1.6786734693877501</v>
      </c>
      <c r="Q853" s="15">
        <f>'[1]TCE - ANEXO III - Preencher'!R862</f>
        <v>339.410381282495</v>
      </c>
      <c r="R853" s="15">
        <f>'[1]TCE - ANEXO III - Preencher'!S862</f>
        <v>63.21</v>
      </c>
      <c r="S853" s="16">
        <f t="shared" si="81"/>
        <v>276.20038128249502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410.04065475188276</v>
      </c>
    </row>
    <row r="854" spans="1:28" x14ac:dyDescent="0.25">
      <c r="A854" s="8">
        <f>IFERROR(VLOOKUP(B854,'[1]DADOS (OCULTAR)'!$Q$3:$S$135,3,0),"")</f>
        <v>9039744000860</v>
      </c>
      <c r="B854" s="9" t="str">
        <f>'[1]TCE - ANEXO III - Preencher'!C863</f>
        <v>HOSPITAL DOM HÉLDER CÂMARA - CG. Nº 018/2022</v>
      </c>
      <c r="C854" s="10"/>
      <c r="D854" s="11" t="str">
        <f>'[1]TCE - ANEXO III - Preencher'!E863</f>
        <v>SARAH JOYSI ALMEIDA LEITE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2236-05</v>
      </c>
      <c r="G854" s="13" t="str">
        <f>IF('[1]TCE - ANEXO III - Preencher'!H863="","",'[1]TCE - ANEXO III - Preencher'!H863)</f>
        <v>02/2023</v>
      </c>
      <c r="H854" s="14">
        <f>'[1]TCE - ANEXO III - Preencher'!I863</f>
        <v>0</v>
      </c>
      <c r="I854" s="14">
        <f>'[1]TCE - ANEXO III - Preencher'!J863</f>
        <v>205.60239999999999</v>
      </c>
      <c r="J854" s="14">
        <f>'[1]TCE - ANEXO III - Preencher'!K863</f>
        <v>0</v>
      </c>
      <c r="K854" s="15">
        <f>'[1]TCE - ANEXO III - Preencher'!L863</f>
        <v>185.13921108741999</v>
      </c>
      <c r="L854" s="15">
        <f>'[1]TCE - ANEXO III - Preencher'!M863</f>
        <v>2.0099999999999998</v>
      </c>
      <c r="M854" s="15">
        <f t="shared" si="79"/>
        <v>183.12921108742</v>
      </c>
      <c r="N854" s="15">
        <f>'[1]TCE - ANEXO III - Preencher'!O863</f>
        <v>1.6786734693877501</v>
      </c>
      <c r="O854" s="15">
        <f>'[1]TCE - ANEXO III - Preencher'!P863</f>
        <v>0</v>
      </c>
      <c r="P854" s="16">
        <f t="shared" si="80"/>
        <v>1.6786734693877501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390.41028455680777</v>
      </c>
    </row>
    <row r="855" spans="1:28" x14ac:dyDescent="0.25">
      <c r="A855" s="8">
        <f>IFERROR(VLOOKUP(B855,'[1]DADOS (OCULTAR)'!$Q$3:$S$135,3,0),"")</f>
        <v>9039744000860</v>
      </c>
      <c r="B855" s="9" t="str">
        <f>'[1]TCE - ANEXO III - Preencher'!C864</f>
        <v>HOSPITAL DOM HÉLDER CÂMARA - CG. Nº 018/2022</v>
      </c>
      <c r="C855" s="10"/>
      <c r="D855" s="11" t="str">
        <f>'[1]TCE - ANEXO III - Preencher'!E864</f>
        <v>SELMA MARIA DA SILVA PEREIRA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3222-05</v>
      </c>
      <c r="G855" s="13" t="str">
        <f>IF('[1]TCE - ANEXO III - Preencher'!H864="","",'[1]TCE - ANEXO III - Preencher'!H864)</f>
        <v>02/2023</v>
      </c>
      <c r="H855" s="14">
        <f>'[1]TCE - ANEXO III - Preencher'!I864</f>
        <v>0</v>
      </c>
      <c r="I855" s="14">
        <f>'[1]TCE - ANEXO III - Preencher'!J864</f>
        <v>145.82400000000001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1.6786734693877501</v>
      </c>
      <c r="O855" s="15">
        <f>'[1]TCE - ANEXO III - Preencher'!P864</f>
        <v>0</v>
      </c>
      <c r="P855" s="16">
        <f t="shared" si="80"/>
        <v>1.6786734693877501</v>
      </c>
      <c r="Q855" s="15">
        <f>'[1]TCE - ANEXO III - Preencher'!R864</f>
        <v>339.410381282495</v>
      </c>
      <c r="R855" s="15">
        <f>'[1]TCE - ANEXO III - Preencher'!S864</f>
        <v>78.12</v>
      </c>
      <c r="S855" s="16">
        <f t="shared" si="81"/>
        <v>261.29038128249499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408.79305475188278</v>
      </c>
    </row>
    <row r="856" spans="1:28" x14ac:dyDescent="0.25">
      <c r="A856" s="8">
        <f>IFERROR(VLOOKUP(B856,'[1]DADOS (OCULTAR)'!$Q$3:$S$135,3,0),"")</f>
        <v>9039744000860</v>
      </c>
      <c r="B856" s="9" t="str">
        <f>'[1]TCE - ANEXO III - Preencher'!C865</f>
        <v>HOSPITAL DOM HÉLDER CÂMARA - CG. Nº 018/2022</v>
      </c>
      <c r="C856" s="10"/>
      <c r="D856" s="11" t="str">
        <f>'[1]TCE - ANEXO III - Preencher'!E865</f>
        <v>SERGIO ADRIANO DA SILVA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3222-05</v>
      </c>
      <c r="G856" s="13" t="str">
        <f>IF('[1]TCE - ANEXO III - Preencher'!H865="","",'[1]TCE - ANEXO III - Preencher'!H865)</f>
        <v>02/2023</v>
      </c>
      <c r="H856" s="14">
        <f>'[1]TCE - ANEXO III - Preencher'!I865</f>
        <v>0</v>
      </c>
      <c r="I856" s="14">
        <f>'[1]TCE - ANEXO III - Preencher'!J865</f>
        <v>134.00239999999999</v>
      </c>
      <c r="J856" s="14">
        <f>'[1]TCE - ANEXO III - Preencher'!K865</f>
        <v>0</v>
      </c>
      <c r="K856" s="15">
        <f>'[1]TCE - ANEXO III - Preencher'!L865</f>
        <v>185.13921108741999</v>
      </c>
      <c r="L856" s="15">
        <f>'[1]TCE - ANEXO III - Preencher'!M865</f>
        <v>26.04</v>
      </c>
      <c r="M856" s="15">
        <f t="shared" si="79"/>
        <v>159.09921108742</v>
      </c>
      <c r="N856" s="15">
        <f>'[1]TCE - ANEXO III - Preencher'!O865</f>
        <v>1.6786734693877501</v>
      </c>
      <c r="O856" s="15">
        <f>'[1]TCE - ANEXO III - Preencher'!P865</f>
        <v>0</v>
      </c>
      <c r="P856" s="16">
        <f t="shared" si="80"/>
        <v>1.6786734693877501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294.78028455680777</v>
      </c>
    </row>
    <row r="857" spans="1:28" x14ac:dyDescent="0.25">
      <c r="A857" s="8">
        <f>IFERROR(VLOOKUP(B857,'[1]DADOS (OCULTAR)'!$Q$3:$S$135,3,0),"")</f>
        <v>9039744000860</v>
      </c>
      <c r="B857" s="9" t="str">
        <f>'[1]TCE - ANEXO III - Preencher'!C866</f>
        <v>HOSPITAL DOM HÉLDER CÂMARA - CG. Nº 018/2022</v>
      </c>
      <c r="C857" s="10"/>
      <c r="D857" s="11" t="str">
        <f>'[1]TCE - ANEXO III - Preencher'!E866</f>
        <v>SERGIO FILIPE EGITO MONTEIRO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2236-05</v>
      </c>
      <c r="G857" s="13" t="str">
        <f>IF('[1]TCE - ANEXO III - Preencher'!H866="","",'[1]TCE - ANEXO III - Preencher'!H866)</f>
        <v>02/2023</v>
      </c>
      <c r="H857" s="14">
        <f>'[1]TCE - ANEXO III - Preencher'!I866</f>
        <v>0</v>
      </c>
      <c r="I857" s="14">
        <f>'[1]TCE - ANEXO III - Preencher'!J866</f>
        <v>215.39519999999999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1.6786734693877501</v>
      </c>
      <c r="O857" s="15">
        <f>'[1]TCE - ANEXO III - Preencher'!P866</f>
        <v>0</v>
      </c>
      <c r="P857" s="16">
        <f t="shared" si="80"/>
        <v>1.6786734693877501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217.07387346938773</v>
      </c>
    </row>
    <row r="858" spans="1:28" x14ac:dyDescent="0.25">
      <c r="A858" s="8">
        <f>IFERROR(VLOOKUP(B858,'[1]DADOS (OCULTAR)'!$Q$3:$S$135,3,0),"")</f>
        <v>9039744000860</v>
      </c>
      <c r="B858" s="9" t="str">
        <f>'[1]TCE - ANEXO III - Preencher'!C867</f>
        <v>HOSPITAL DOM HÉLDER CÂMARA - CG. Nº 018/2022</v>
      </c>
      <c r="C858" s="10"/>
      <c r="D858" s="11" t="str">
        <f>'[1]TCE - ANEXO III - Preencher'!E867</f>
        <v>SERGIO RICARDO LOPES DA SILVA</v>
      </c>
      <c r="E858" s="9" t="str">
        <f>IF('[1]TCE - ANEXO III - Preencher'!F867="4 - Assistência Odontológica","2 - Outros Profissionais da Saúde",'[1]TCE - ANEXO III - Preencher'!F867)</f>
        <v>3 - Administrativo</v>
      </c>
      <c r="F858" s="12" t="str">
        <f>'[1]TCE - ANEXO III - Preencher'!G867</f>
        <v>1421-05</v>
      </c>
      <c r="G858" s="13" t="str">
        <f>IF('[1]TCE - ANEXO III - Preencher'!H867="","",'[1]TCE - ANEXO III - Preencher'!H867)</f>
        <v>02/2023</v>
      </c>
      <c r="H858" s="14">
        <f>'[1]TCE - ANEXO III - Preencher'!I867</f>
        <v>0</v>
      </c>
      <c r="I858" s="14">
        <f>'[1]TCE - ANEXO III - Preencher'!J867</f>
        <v>318.8272</v>
      </c>
      <c r="J858" s="14">
        <f>'[1]TCE - ANEXO III - Preencher'!K867</f>
        <v>0</v>
      </c>
      <c r="K858" s="15">
        <f>'[1]TCE - ANEXO III - Preencher'!L867</f>
        <v>185.13921108741999</v>
      </c>
      <c r="L858" s="15">
        <f>'[1]TCE - ANEXO III - Preencher'!M867</f>
        <v>79.709999999999994</v>
      </c>
      <c r="M858" s="15">
        <f t="shared" si="79"/>
        <v>105.42921108742</v>
      </c>
      <c r="N858" s="15">
        <f>'[1]TCE - ANEXO III - Preencher'!O867</f>
        <v>1.6786734693877501</v>
      </c>
      <c r="O858" s="15">
        <f>'[1]TCE - ANEXO III - Preencher'!P867</f>
        <v>0</v>
      </c>
      <c r="P858" s="16">
        <f t="shared" si="80"/>
        <v>1.6786734693877501</v>
      </c>
      <c r="Q858" s="15">
        <f>'[1]TCE - ANEXO III - Preencher'!R867</f>
        <v>339.410381282495</v>
      </c>
      <c r="R858" s="15">
        <f>'[1]TCE - ANEXO III - Preencher'!S867</f>
        <v>239.12</v>
      </c>
      <c r="S858" s="16">
        <f t="shared" si="81"/>
        <v>100.29038128249499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526.22546583930284</v>
      </c>
    </row>
    <row r="859" spans="1:28" x14ac:dyDescent="0.25">
      <c r="A859" s="8">
        <f>IFERROR(VLOOKUP(B859,'[1]DADOS (OCULTAR)'!$Q$3:$S$135,3,0),"")</f>
        <v>9039744000860</v>
      </c>
      <c r="B859" s="9" t="str">
        <f>'[1]TCE - ANEXO III - Preencher'!C868</f>
        <v>HOSPITAL DOM HÉLDER CÂMARA - CG. Nº 018/2022</v>
      </c>
      <c r="C859" s="10"/>
      <c r="D859" s="11" t="str">
        <f>'[1]TCE - ANEXO III - Preencher'!E868</f>
        <v>SERGITANIA MARGARIDA DA SILVA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5152-05</v>
      </c>
      <c r="G859" s="13" t="str">
        <f>IF('[1]TCE - ANEXO III - Preencher'!H868="","",'[1]TCE - ANEXO III - Preencher'!H868)</f>
        <v>02/2023</v>
      </c>
      <c r="H859" s="14">
        <f>'[1]TCE - ANEXO III - Preencher'!I868</f>
        <v>0</v>
      </c>
      <c r="I859" s="14">
        <f>'[1]TCE - ANEXO III - Preencher'!J868</f>
        <v>124.992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1.6786734693877501</v>
      </c>
      <c r="O859" s="15">
        <f>'[1]TCE - ANEXO III - Preencher'!P868</f>
        <v>0</v>
      </c>
      <c r="P859" s="16">
        <f t="shared" si="80"/>
        <v>1.6786734693877501</v>
      </c>
      <c r="Q859" s="15">
        <f>'[1]TCE - ANEXO III - Preencher'!R868</f>
        <v>339.410381282495</v>
      </c>
      <c r="R859" s="15">
        <f>'[1]TCE - ANEXO III - Preencher'!S868</f>
        <v>78.12</v>
      </c>
      <c r="S859" s="16">
        <f t="shared" si="81"/>
        <v>261.29038128249499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387.96105475188273</v>
      </c>
    </row>
    <row r="860" spans="1:28" x14ac:dyDescent="0.25">
      <c r="A860" s="8">
        <f>IFERROR(VLOOKUP(B860,'[1]DADOS (OCULTAR)'!$Q$3:$S$135,3,0),"")</f>
        <v>9039744000860</v>
      </c>
      <c r="B860" s="9" t="str">
        <f>'[1]TCE - ANEXO III - Preencher'!C869</f>
        <v>HOSPITAL DOM HÉLDER CÂMARA - CG. Nº 018/2022</v>
      </c>
      <c r="C860" s="10"/>
      <c r="D860" s="11" t="str">
        <f>'[1]TCE - ANEXO III - Preencher'!E869</f>
        <v>SEVERINA MARIA DA SILVA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3222-05</v>
      </c>
      <c r="G860" s="13" t="str">
        <f>IF('[1]TCE - ANEXO III - Preencher'!H869="","",'[1]TCE - ANEXO III - Preencher'!H869)</f>
        <v>02/2023</v>
      </c>
      <c r="H860" s="14">
        <f>'[1]TCE - ANEXO III - Preencher'!I869</f>
        <v>0</v>
      </c>
      <c r="I860" s="14">
        <f>'[1]TCE - ANEXO III - Preencher'!J869</f>
        <v>134.9872</v>
      </c>
      <c r="J860" s="14">
        <f>'[1]TCE - ANEXO III - Preencher'!K869</f>
        <v>0</v>
      </c>
      <c r="K860" s="15">
        <f>'[1]TCE - ANEXO III - Preencher'!L869</f>
        <v>185.13921108741999</v>
      </c>
      <c r="L860" s="15">
        <f>'[1]TCE - ANEXO III - Preencher'!M869</f>
        <v>26.04</v>
      </c>
      <c r="M860" s="15">
        <f t="shared" si="79"/>
        <v>159.09921108742</v>
      </c>
      <c r="N860" s="15">
        <f>'[1]TCE - ANEXO III - Preencher'!O869</f>
        <v>1.6786734693877501</v>
      </c>
      <c r="O860" s="15">
        <f>'[1]TCE - ANEXO III - Preencher'!P869</f>
        <v>0</v>
      </c>
      <c r="P860" s="16">
        <f t="shared" si="80"/>
        <v>1.6786734693877501</v>
      </c>
      <c r="Q860" s="15">
        <f>'[1]TCE - ANEXO III - Preencher'!R869</f>
        <v>339.410381282495</v>
      </c>
      <c r="R860" s="15">
        <f>'[1]TCE - ANEXO III - Preencher'!S869</f>
        <v>63.54</v>
      </c>
      <c r="S860" s="16">
        <f t="shared" si="81"/>
        <v>275.87038128249498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571.6354658393027</v>
      </c>
    </row>
    <row r="861" spans="1:28" x14ac:dyDescent="0.25">
      <c r="A861" s="8">
        <f>IFERROR(VLOOKUP(B861,'[1]DADOS (OCULTAR)'!$Q$3:$S$135,3,0),"")</f>
        <v>9039744000860</v>
      </c>
      <c r="B861" s="9" t="str">
        <f>'[1]TCE - ANEXO III - Preencher'!C870</f>
        <v>HOSPITAL DOM HÉLDER CÂMARA - CG. Nº 018/2022</v>
      </c>
      <c r="C861" s="10"/>
      <c r="D861" s="11" t="str">
        <f>'[1]TCE - ANEXO III - Preencher'!E870</f>
        <v>SEVERINA MARIA DE OLIVEIRA RAMOS CORREIA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3222-05</v>
      </c>
      <c r="G861" s="13" t="str">
        <f>IF('[1]TCE - ANEXO III - Preencher'!H870="","",'[1]TCE - ANEXO III - Preencher'!H870)</f>
        <v>02/2023</v>
      </c>
      <c r="H861" s="14">
        <f>'[1]TCE - ANEXO III - Preencher'!I870</f>
        <v>0</v>
      </c>
      <c r="I861" s="14">
        <f>'[1]TCE - ANEXO III - Preencher'!J870</f>
        <v>144.55359999999999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1.6786734693877501</v>
      </c>
      <c r="O861" s="15">
        <f>'[1]TCE - ANEXO III - Preencher'!P870</f>
        <v>0</v>
      </c>
      <c r="P861" s="16">
        <f t="shared" si="80"/>
        <v>1.6786734693877501</v>
      </c>
      <c r="Q861" s="15">
        <f>'[1]TCE - ANEXO III - Preencher'!R870</f>
        <v>339.410381282495</v>
      </c>
      <c r="R861" s="15">
        <f>'[1]TCE - ANEXO III - Preencher'!S870</f>
        <v>78.12</v>
      </c>
      <c r="S861" s="16">
        <f t="shared" si="81"/>
        <v>261.29038128249499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407.52265475188273</v>
      </c>
    </row>
    <row r="862" spans="1:28" x14ac:dyDescent="0.25">
      <c r="A862" s="8">
        <f>IFERROR(VLOOKUP(B862,'[1]DADOS (OCULTAR)'!$Q$3:$S$135,3,0),"")</f>
        <v>9039744000860</v>
      </c>
      <c r="B862" s="9" t="str">
        <f>'[1]TCE - ANEXO III - Preencher'!C871</f>
        <v>HOSPITAL DOM HÉLDER CÂMARA - CG. Nº 018/2022</v>
      </c>
      <c r="C862" s="10"/>
      <c r="D862" s="11" t="str">
        <f>'[1]TCE - ANEXO III - Preencher'!E871</f>
        <v>SHEILA ANDREZA DOS SANTOS COSTA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3222-05</v>
      </c>
      <c r="G862" s="13" t="str">
        <f>IF('[1]TCE - ANEXO III - Preencher'!H871="","",'[1]TCE - ANEXO III - Preencher'!H871)</f>
        <v>02/2023</v>
      </c>
      <c r="H862" s="14">
        <f>'[1]TCE - ANEXO III - Preencher'!I871</f>
        <v>0</v>
      </c>
      <c r="I862" s="14">
        <f>'[1]TCE - ANEXO III - Preencher'!J871</f>
        <v>124.992</v>
      </c>
      <c r="J862" s="14">
        <f>'[1]TCE - ANEXO III - Preencher'!K871</f>
        <v>0</v>
      </c>
      <c r="K862" s="15">
        <f>'[1]TCE - ANEXO III - Preencher'!L871</f>
        <v>185.13921108741999</v>
      </c>
      <c r="L862" s="15">
        <f>'[1]TCE - ANEXO III - Preencher'!M871</f>
        <v>26.04</v>
      </c>
      <c r="M862" s="15">
        <f t="shared" si="79"/>
        <v>159.09921108742</v>
      </c>
      <c r="N862" s="15">
        <f>'[1]TCE - ANEXO III - Preencher'!O871</f>
        <v>1.6786734693877501</v>
      </c>
      <c r="O862" s="15">
        <f>'[1]TCE - ANEXO III - Preencher'!P871</f>
        <v>0</v>
      </c>
      <c r="P862" s="16">
        <f t="shared" si="80"/>
        <v>1.6786734693877501</v>
      </c>
      <c r="Q862" s="15">
        <f>'[1]TCE - ANEXO III - Preencher'!R871</f>
        <v>339.410381282495</v>
      </c>
      <c r="R862" s="15">
        <f>'[1]TCE - ANEXO III - Preencher'!S871</f>
        <v>76.040000000000006</v>
      </c>
      <c r="S862" s="16">
        <f t="shared" si="81"/>
        <v>263.37038128249498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549.14026583930274</v>
      </c>
    </row>
    <row r="863" spans="1:28" x14ac:dyDescent="0.25">
      <c r="A863" s="8">
        <f>IFERROR(VLOOKUP(B863,'[1]DADOS (OCULTAR)'!$Q$3:$S$135,3,0),"")</f>
        <v>9039744000860</v>
      </c>
      <c r="B863" s="9" t="str">
        <f>'[1]TCE - ANEXO III - Preencher'!C872</f>
        <v>HOSPITAL DOM HÉLDER CÂMARA - CG. Nº 018/2022</v>
      </c>
      <c r="C863" s="10"/>
      <c r="D863" s="11" t="str">
        <f>'[1]TCE - ANEXO III - Preencher'!E872</f>
        <v>SHEILA REGINA DE MELO SERRANO DE ANDRADE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2235-05</v>
      </c>
      <c r="G863" s="13" t="str">
        <f>IF('[1]TCE - ANEXO III - Preencher'!H872="","",'[1]TCE - ANEXO III - Preencher'!H872)</f>
        <v>02/2023</v>
      </c>
      <c r="H863" s="14">
        <f>'[1]TCE - ANEXO III - Preencher'!I872</f>
        <v>0</v>
      </c>
      <c r="I863" s="14">
        <f>'[1]TCE - ANEXO III - Preencher'!J872</f>
        <v>329.48559999999998</v>
      </c>
      <c r="J863" s="14">
        <f>'[1]TCE - ANEXO III - Preencher'!K872</f>
        <v>0</v>
      </c>
      <c r="K863" s="15">
        <f>'[1]TCE - ANEXO III - Preencher'!L872</f>
        <v>185.13921108741999</v>
      </c>
      <c r="L863" s="15">
        <f>'[1]TCE - ANEXO III - Preencher'!M872</f>
        <v>3.3</v>
      </c>
      <c r="M863" s="15">
        <f t="shared" si="79"/>
        <v>181.83921108741998</v>
      </c>
      <c r="N863" s="15">
        <f>'[1]TCE - ANEXO III - Preencher'!O872</f>
        <v>1.6786734693877501</v>
      </c>
      <c r="O863" s="15">
        <f>'[1]TCE - ANEXO III - Preencher'!P872</f>
        <v>0</v>
      </c>
      <c r="P863" s="16">
        <f t="shared" si="80"/>
        <v>1.6786734693877501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513.00348455680773</v>
      </c>
    </row>
    <row r="864" spans="1:28" x14ac:dyDescent="0.25">
      <c r="A864" s="8">
        <f>IFERROR(VLOOKUP(B864,'[1]DADOS (OCULTAR)'!$Q$3:$S$135,3,0),"")</f>
        <v>9039744000860</v>
      </c>
      <c r="B864" s="9" t="str">
        <f>'[1]TCE - ANEXO III - Preencher'!C873</f>
        <v>HOSPITAL DOM HÉLDER CÂMARA - CG. Nº 018/2022</v>
      </c>
      <c r="C864" s="10"/>
      <c r="D864" s="11" t="str">
        <f>'[1]TCE - ANEXO III - Preencher'!E873</f>
        <v>SHENIA EVELIN DOS ANJOS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5152-05</v>
      </c>
      <c r="G864" s="13" t="str">
        <f>IF('[1]TCE - ANEXO III - Preencher'!H873="","",'[1]TCE - ANEXO III - Preencher'!H873)</f>
        <v>02/2023</v>
      </c>
      <c r="H864" s="14">
        <f>'[1]TCE - ANEXO III - Preencher'!I873</f>
        <v>0</v>
      </c>
      <c r="I864" s="14">
        <f>'[1]TCE - ANEXO III - Preencher'!J873</f>
        <v>172.2424</v>
      </c>
      <c r="J864" s="14">
        <f>'[1]TCE - ANEXO III - Preencher'!K873</f>
        <v>0</v>
      </c>
      <c r="K864" s="15">
        <f>'[1]TCE - ANEXO III - Preencher'!L873</f>
        <v>185.13921108741999</v>
      </c>
      <c r="L864" s="15">
        <f>'[1]TCE - ANEXO III - Preencher'!M873</f>
        <v>26.04</v>
      </c>
      <c r="M864" s="15">
        <f t="shared" si="79"/>
        <v>159.09921108742</v>
      </c>
      <c r="N864" s="15">
        <f>'[1]TCE - ANEXO III - Preencher'!O873</f>
        <v>1.6786734693877501</v>
      </c>
      <c r="O864" s="15">
        <f>'[1]TCE - ANEXO III - Preencher'!P873</f>
        <v>0</v>
      </c>
      <c r="P864" s="16">
        <f t="shared" si="80"/>
        <v>1.6786734693877501</v>
      </c>
      <c r="Q864" s="15">
        <f>'[1]TCE - ANEXO III - Preencher'!R873</f>
        <v>339.410381282495</v>
      </c>
      <c r="R864" s="15">
        <f>'[1]TCE - ANEXO III - Preencher'!S873</f>
        <v>69.790000000000006</v>
      </c>
      <c r="S864" s="16">
        <f t="shared" si="81"/>
        <v>269.62038128249498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602.64066583930276</v>
      </c>
    </row>
    <row r="865" spans="1:28" x14ac:dyDescent="0.25">
      <c r="A865" s="8">
        <f>IFERROR(VLOOKUP(B865,'[1]DADOS (OCULTAR)'!$Q$3:$S$135,3,0),"")</f>
        <v>9039744000860</v>
      </c>
      <c r="B865" s="9" t="str">
        <f>'[1]TCE - ANEXO III - Preencher'!C874</f>
        <v>HOSPITAL DOM HÉLDER CÂMARA - CG. Nº 018/2022</v>
      </c>
      <c r="C865" s="10"/>
      <c r="D865" s="11" t="str">
        <f>'[1]TCE - ANEXO III - Preencher'!E874</f>
        <v>SHIRLEY DIAS BEZERRA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2236-05</v>
      </c>
      <c r="G865" s="13" t="str">
        <f>IF('[1]TCE - ANEXO III - Preencher'!H874="","",'[1]TCE - ANEXO III - Preencher'!H874)</f>
        <v>02/2023</v>
      </c>
      <c r="H865" s="14">
        <f>'[1]TCE - ANEXO III - Preencher'!I874</f>
        <v>0</v>
      </c>
      <c r="I865" s="14">
        <f>'[1]TCE - ANEXO III - Preencher'!J874</f>
        <v>277.99759999999998</v>
      </c>
      <c r="J865" s="14">
        <f>'[1]TCE - ANEXO III - Preencher'!K874</f>
        <v>0</v>
      </c>
      <c r="K865" s="15">
        <f>'[1]TCE - ANEXO III - Preencher'!L874</f>
        <v>185.13921108741999</v>
      </c>
      <c r="L865" s="15">
        <f>'[1]TCE - ANEXO III - Preencher'!M874</f>
        <v>2.6</v>
      </c>
      <c r="M865" s="15">
        <f t="shared" si="79"/>
        <v>182.53921108742</v>
      </c>
      <c r="N865" s="15">
        <f>'[1]TCE - ANEXO III - Preencher'!O874</f>
        <v>1.6786734693877501</v>
      </c>
      <c r="O865" s="15">
        <f>'[1]TCE - ANEXO III - Preencher'!P874</f>
        <v>0</v>
      </c>
      <c r="P865" s="16">
        <f t="shared" si="80"/>
        <v>1.6786734693877501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462.21548455680778</v>
      </c>
    </row>
    <row r="866" spans="1:28" x14ac:dyDescent="0.25">
      <c r="A866" s="8">
        <f>IFERROR(VLOOKUP(B866,'[1]DADOS (OCULTAR)'!$Q$3:$S$135,3,0),"")</f>
        <v>9039744000860</v>
      </c>
      <c r="B866" s="9" t="str">
        <f>'[1]TCE - ANEXO III - Preencher'!C875</f>
        <v>HOSPITAL DOM HÉLDER CÂMARA - CG. Nº 018/2022</v>
      </c>
      <c r="C866" s="10"/>
      <c r="D866" s="11" t="str">
        <f>'[1]TCE - ANEXO III - Preencher'!E875</f>
        <v>SHIRLEY OLIVEIRA DA SILVA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3226-05</v>
      </c>
      <c r="G866" s="13" t="str">
        <f>IF('[1]TCE - ANEXO III - Preencher'!H875="","",'[1]TCE - ANEXO III - Preencher'!H875)</f>
        <v>02/2023</v>
      </c>
      <c r="H866" s="14">
        <f>'[1]TCE - ANEXO III - Preencher'!I875</f>
        <v>0</v>
      </c>
      <c r="I866" s="14">
        <f>'[1]TCE - ANEXO III - Preencher'!J875</f>
        <v>124.1872</v>
      </c>
      <c r="J866" s="14">
        <f>'[1]TCE - ANEXO III - Preencher'!K875</f>
        <v>0</v>
      </c>
      <c r="K866" s="15">
        <f>'[1]TCE - ANEXO III - Preencher'!L875</f>
        <v>185.13921108741999</v>
      </c>
      <c r="L866" s="15">
        <f>'[1]TCE - ANEXO III - Preencher'!M875</f>
        <v>26.04</v>
      </c>
      <c r="M866" s="15">
        <f t="shared" si="79"/>
        <v>159.09921108742</v>
      </c>
      <c r="N866" s="15">
        <f>'[1]TCE - ANEXO III - Preencher'!O875</f>
        <v>1.6786734693877501</v>
      </c>
      <c r="O866" s="15">
        <f>'[1]TCE - ANEXO III - Preencher'!P875</f>
        <v>0</v>
      </c>
      <c r="P866" s="16">
        <f t="shared" si="80"/>
        <v>1.6786734693877501</v>
      </c>
      <c r="Q866" s="15">
        <f>'[1]TCE - ANEXO III - Preencher'!R875</f>
        <v>339.410381282495</v>
      </c>
      <c r="R866" s="15">
        <f>'[1]TCE - ANEXO III - Preencher'!S875</f>
        <v>48.96</v>
      </c>
      <c r="S866" s="16">
        <f t="shared" si="81"/>
        <v>290.45038128249502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575.41546583930278</v>
      </c>
    </row>
    <row r="867" spans="1:28" x14ac:dyDescent="0.25">
      <c r="A867" s="8">
        <f>IFERROR(VLOOKUP(B867,'[1]DADOS (OCULTAR)'!$Q$3:$S$135,3,0),"")</f>
        <v>9039744000860</v>
      </c>
      <c r="B867" s="9" t="str">
        <f>'[1]TCE - ANEXO III - Preencher'!C876</f>
        <v>HOSPITAL DOM HÉLDER CÂMARA - CG. Nº 018/2022</v>
      </c>
      <c r="C867" s="10"/>
      <c r="D867" s="11" t="str">
        <f>'[1]TCE - ANEXO III - Preencher'!E876</f>
        <v>SHIRLEY RAMOS SILVA DA PAZ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2236-05</v>
      </c>
      <c r="G867" s="13" t="str">
        <f>IF('[1]TCE - ANEXO III - Preencher'!H876="","",'[1]TCE - ANEXO III - Preencher'!H876)</f>
        <v>02/2023</v>
      </c>
      <c r="H867" s="14">
        <f>'[1]TCE - ANEXO III - Preencher'!I876</f>
        <v>0</v>
      </c>
      <c r="I867" s="14">
        <f>'[1]TCE - ANEXO III - Preencher'!J876</f>
        <v>282.41520000000003</v>
      </c>
      <c r="J867" s="14">
        <f>'[1]TCE - ANEXO III - Preencher'!K876</f>
        <v>0</v>
      </c>
      <c r="K867" s="15">
        <f>'[1]TCE - ANEXO III - Preencher'!L876</f>
        <v>185.13921108741999</v>
      </c>
      <c r="L867" s="15">
        <f>'[1]TCE - ANEXO III - Preencher'!M876</f>
        <v>3.25</v>
      </c>
      <c r="M867" s="15">
        <f t="shared" si="79"/>
        <v>181.88921108741999</v>
      </c>
      <c r="N867" s="15">
        <f>'[1]TCE - ANEXO III - Preencher'!O876</f>
        <v>1.6786734693877501</v>
      </c>
      <c r="O867" s="15">
        <f>'[1]TCE - ANEXO III - Preencher'!P876</f>
        <v>0</v>
      </c>
      <c r="P867" s="16">
        <f t="shared" si="80"/>
        <v>1.6786734693877501</v>
      </c>
      <c r="Q867" s="15">
        <f>'[1]TCE - ANEXO III - Preencher'!R876</f>
        <v>339.410381282495</v>
      </c>
      <c r="R867" s="15">
        <f>'[1]TCE - ANEXO III - Preencher'!S876</f>
        <v>65.599999999999994</v>
      </c>
      <c r="S867" s="16">
        <f t="shared" si="81"/>
        <v>273.81038128249497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739.79346583930283</v>
      </c>
    </row>
    <row r="868" spans="1:28" x14ac:dyDescent="0.25">
      <c r="A868" s="8">
        <f>IFERROR(VLOOKUP(B868,'[1]DADOS (OCULTAR)'!$Q$3:$S$135,3,0),"")</f>
        <v>9039744000860</v>
      </c>
      <c r="B868" s="9" t="str">
        <f>'[1]TCE - ANEXO III - Preencher'!C877</f>
        <v>HOSPITAL DOM HÉLDER CÂMARA - CG. Nº 018/2022</v>
      </c>
      <c r="C868" s="10"/>
      <c r="D868" s="11" t="str">
        <f>'[1]TCE - ANEXO III - Preencher'!E877</f>
        <v>SILVANA BARBOSA DA SILVA PINA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3222-05</v>
      </c>
      <c r="G868" s="13" t="str">
        <f>IF('[1]TCE - ANEXO III - Preencher'!H877="","",'[1]TCE - ANEXO III - Preencher'!H877)</f>
        <v>02/2023</v>
      </c>
      <c r="H868" s="14">
        <f>'[1]TCE - ANEXO III - Preencher'!I877</f>
        <v>0</v>
      </c>
      <c r="I868" s="14">
        <f>'[1]TCE - ANEXO III - Preencher'!J877</f>
        <v>155.2808</v>
      </c>
      <c r="J868" s="14">
        <f>'[1]TCE - ANEXO III - Preencher'!K877</f>
        <v>0</v>
      </c>
      <c r="K868" s="15">
        <f>'[1]TCE - ANEXO III - Preencher'!L877</f>
        <v>185.13921108741999</v>
      </c>
      <c r="L868" s="15">
        <f>'[1]TCE - ANEXO III - Preencher'!M877</f>
        <v>26.04</v>
      </c>
      <c r="M868" s="15">
        <f t="shared" si="79"/>
        <v>159.09921108742</v>
      </c>
      <c r="N868" s="15">
        <f>'[1]TCE - ANEXO III - Preencher'!O877</f>
        <v>1.6786734693877501</v>
      </c>
      <c r="O868" s="15">
        <f>'[1]TCE - ANEXO III - Preencher'!P877</f>
        <v>0</v>
      </c>
      <c r="P868" s="16">
        <f t="shared" si="80"/>
        <v>1.6786734693877501</v>
      </c>
      <c r="Q868" s="15">
        <f>'[1]TCE - ANEXO III - Preencher'!R877</f>
        <v>339.410381282495</v>
      </c>
      <c r="R868" s="15">
        <f>'[1]TCE - ANEXO III - Preencher'!S877</f>
        <v>73.150000000000006</v>
      </c>
      <c r="S868" s="16">
        <f t="shared" si="81"/>
        <v>266.26038128249502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582.31906583930277</v>
      </c>
    </row>
    <row r="869" spans="1:28" x14ac:dyDescent="0.25">
      <c r="A869" s="8">
        <f>IFERROR(VLOOKUP(B869,'[1]DADOS (OCULTAR)'!$Q$3:$S$135,3,0),"")</f>
        <v>9039744000860</v>
      </c>
      <c r="B869" s="9" t="str">
        <f>'[1]TCE - ANEXO III - Preencher'!C878</f>
        <v>HOSPITAL DOM HÉLDER CÂMARA - CG. Nº 018/2022</v>
      </c>
      <c r="C869" s="10"/>
      <c r="D869" s="11" t="str">
        <f>'[1]TCE - ANEXO III - Preencher'!E878</f>
        <v>SILVANEIDE MARIA DOS SANTOS CIRIACO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5211-30</v>
      </c>
      <c r="G869" s="13" t="str">
        <f>IF('[1]TCE - ANEXO III - Preencher'!H878="","",'[1]TCE - ANEXO III - Preencher'!H878)</f>
        <v>02/2023</v>
      </c>
      <c r="H869" s="14">
        <f>'[1]TCE - ANEXO III - Preencher'!I878</f>
        <v>0</v>
      </c>
      <c r="I869" s="14">
        <f>'[1]TCE - ANEXO III - Preencher'!J878</f>
        <v>114.57599999999999</v>
      </c>
      <c r="J869" s="14">
        <f>'[1]TCE - ANEXO III - Preencher'!K878</f>
        <v>0</v>
      </c>
      <c r="K869" s="15">
        <f>'[1]TCE - ANEXO III - Preencher'!L878</f>
        <v>185.13921108741999</v>
      </c>
      <c r="L869" s="15">
        <f>'[1]TCE - ANEXO III - Preencher'!M878</f>
        <v>26.04</v>
      </c>
      <c r="M869" s="15">
        <f t="shared" si="79"/>
        <v>159.09921108742</v>
      </c>
      <c r="N869" s="15">
        <f>'[1]TCE - ANEXO III - Preencher'!O878</f>
        <v>1.6786734693877501</v>
      </c>
      <c r="O869" s="15">
        <f>'[1]TCE - ANEXO III - Preencher'!P878</f>
        <v>0</v>
      </c>
      <c r="P869" s="16">
        <f t="shared" si="80"/>
        <v>1.6786734693877501</v>
      </c>
      <c r="Q869" s="15">
        <f>'[1]TCE - ANEXO III - Preencher'!R878</f>
        <v>339.410381282495</v>
      </c>
      <c r="R869" s="15">
        <f>'[1]TCE - ANEXO III - Preencher'!S878</f>
        <v>78.12</v>
      </c>
      <c r="S869" s="16">
        <f t="shared" si="81"/>
        <v>261.29038128249499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536.64426583930276</v>
      </c>
    </row>
    <row r="870" spans="1:28" x14ac:dyDescent="0.25">
      <c r="A870" s="8">
        <f>IFERROR(VLOOKUP(B870,'[1]DADOS (OCULTAR)'!$Q$3:$S$135,3,0),"")</f>
        <v>9039744000860</v>
      </c>
      <c r="B870" s="9" t="str">
        <f>'[1]TCE - ANEXO III - Preencher'!C879</f>
        <v>HOSPITAL DOM HÉLDER CÂMARA - CG. Nº 018/2022</v>
      </c>
      <c r="C870" s="10"/>
      <c r="D870" s="11" t="str">
        <f>'[1]TCE - ANEXO III - Preencher'!E879</f>
        <v>SILVANIA MARQUES DA SILVA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3222-05</v>
      </c>
      <c r="G870" s="13" t="str">
        <f>IF('[1]TCE - ANEXO III - Preencher'!H879="","",'[1]TCE - ANEXO III - Preencher'!H879)</f>
        <v>02/2023</v>
      </c>
      <c r="H870" s="14">
        <f>'[1]TCE - ANEXO III - Preencher'!I879</f>
        <v>0</v>
      </c>
      <c r="I870" s="14">
        <f>'[1]TCE - ANEXO III - Preencher'!J879</f>
        <v>129.86879999999999</v>
      </c>
      <c r="J870" s="14">
        <f>'[1]TCE - ANEXO III - Preencher'!K879</f>
        <v>0</v>
      </c>
      <c r="K870" s="15">
        <f>'[1]TCE - ANEXO III - Preencher'!L879</f>
        <v>185.13921108741999</v>
      </c>
      <c r="L870" s="15">
        <f>'[1]TCE - ANEXO III - Preencher'!M879</f>
        <v>26.04</v>
      </c>
      <c r="M870" s="15">
        <f t="shared" si="79"/>
        <v>159.09921108742</v>
      </c>
      <c r="N870" s="15">
        <f>'[1]TCE - ANEXO III - Preencher'!O879</f>
        <v>1.6786734693877501</v>
      </c>
      <c r="O870" s="15">
        <f>'[1]TCE - ANEXO III - Preencher'!P879</f>
        <v>0</v>
      </c>
      <c r="P870" s="16">
        <f t="shared" si="80"/>
        <v>1.6786734693877501</v>
      </c>
      <c r="Q870" s="15">
        <f>'[1]TCE - ANEXO III - Preencher'!R879</f>
        <v>339.410381282495</v>
      </c>
      <c r="R870" s="15">
        <f>'[1]TCE - ANEXO III - Preencher'!S879</f>
        <v>78.12</v>
      </c>
      <c r="S870" s="16">
        <f t="shared" si="81"/>
        <v>261.29038128249499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551.9370658393027</v>
      </c>
    </row>
    <row r="871" spans="1:28" x14ac:dyDescent="0.25">
      <c r="A871" s="8">
        <f>IFERROR(VLOOKUP(B871,'[1]DADOS (OCULTAR)'!$Q$3:$S$135,3,0),"")</f>
        <v>9039744000860</v>
      </c>
      <c r="B871" s="9" t="str">
        <f>'[1]TCE - ANEXO III - Preencher'!C880</f>
        <v>HOSPITAL DOM HÉLDER CÂMARA - CG. Nº 018/2022</v>
      </c>
      <c r="C871" s="10"/>
      <c r="D871" s="11" t="str">
        <f>'[1]TCE - ANEXO III - Preencher'!E880</f>
        <v>SILVANIA XIMENES DE LIMA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3241-15</v>
      </c>
      <c r="G871" s="13" t="str">
        <f>IF('[1]TCE - ANEXO III - Preencher'!H880="","",'[1]TCE - ANEXO III - Preencher'!H880)</f>
        <v>02/2023</v>
      </c>
      <c r="H871" s="14">
        <f>'[1]TCE - ANEXO III - Preencher'!I880</f>
        <v>0</v>
      </c>
      <c r="I871" s="14">
        <f>'[1]TCE - ANEXO III - Preencher'!J880</f>
        <v>295.25920000000002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1.6786734693877501</v>
      </c>
      <c r="O871" s="15">
        <f>'[1]TCE - ANEXO III - Preencher'!P880</f>
        <v>0</v>
      </c>
      <c r="P871" s="16">
        <f t="shared" si="80"/>
        <v>1.6786734693877501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296.9378734693878</v>
      </c>
    </row>
    <row r="872" spans="1:28" x14ac:dyDescent="0.25">
      <c r="A872" s="8">
        <f>IFERROR(VLOOKUP(B872,'[1]DADOS (OCULTAR)'!$Q$3:$S$135,3,0),"")</f>
        <v>9039744000860</v>
      </c>
      <c r="B872" s="9" t="str">
        <f>'[1]TCE - ANEXO III - Preencher'!C881</f>
        <v>HOSPITAL DOM HÉLDER CÂMARA - CG. Nº 018/2022</v>
      </c>
      <c r="C872" s="10"/>
      <c r="D872" s="11" t="str">
        <f>'[1]TCE - ANEXO III - Preencher'!E881</f>
        <v>SILVIA MICHELLE GALVAO DA SILVEIRA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2235-05</v>
      </c>
      <c r="G872" s="13" t="str">
        <f>IF('[1]TCE - ANEXO III - Preencher'!H881="","",'[1]TCE - ANEXO III - Preencher'!H881)</f>
        <v>02/2023</v>
      </c>
      <c r="H872" s="14">
        <f>'[1]TCE - ANEXO III - Preencher'!I881</f>
        <v>0</v>
      </c>
      <c r="I872" s="14">
        <f>'[1]TCE - ANEXO III - Preencher'!J881</f>
        <v>542.94640000000004</v>
      </c>
      <c r="J872" s="14">
        <f>'[1]TCE - ANEXO III - Preencher'!K881</f>
        <v>0</v>
      </c>
      <c r="K872" s="15">
        <f>'[1]TCE - ANEXO III - Preencher'!L881</f>
        <v>185.13921108741999</v>
      </c>
      <c r="L872" s="15">
        <f>'[1]TCE - ANEXO III - Preencher'!M881</f>
        <v>3.3</v>
      </c>
      <c r="M872" s="15">
        <f t="shared" si="79"/>
        <v>181.83921108741998</v>
      </c>
      <c r="N872" s="15">
        <f>'[1]TCE - ANEXO III - Preencher'!O881</f>
        <v>1.6786734693877501</v>
      </c>
      <c r="O872" s="15">
        <f>'[1]TCE - ANEXO III - Preencher'!P881</f>
        <v>0</v>
      </c>
      <c r="P872" s="16">
        <f t="shared" si="80"/>
        <v>1.6786734693877501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726.46428455680768</v>
      </c>
    </row>
    <row r="873" spans="1:28" x14ac:dyDescent="0.25">
      <c r="A873" s="8">
        <f>IFERROR(VLOOKUP(B873,'[1]DADOS (OCULTAR)'!$Q$3:$S$135,3,0),"")</f>
        <v>9039744000860</v>
      </c>
      <c r="B873" s="9" t="str">
        <f>'[1]TCE - ANEXO III - Preencher'!C882</f>
        <v>HOSPITAL DOM HÉLDER CÂMARA - CG. Nº 018/2022</v>
      </c>
      <c r="C873" s="10"/>
      <c r="D873" s="11" t="str">
        <f>'[1]TCE - ANEXO III - Preencher'!E882</f>
        <v>SIMONE RAFAELA ANTUNES REIS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2235-05</v>
      </c>
      <c r="G873" s="13" t="str">
        <f>IF('[1]TCE - ANEXO III - Preencher'!H882="","",'[1]TCE - ANEXO III - Preencher'!H882)</f>
        <v>02/2023</v>
      </c>
      <c r="H873" s="14">
        <f>'[1]TCE - ANEXO III - Preencher'!I882</f>
        <v>0</v>
      </c>
      <c r="I873" s="14">
        <f>'[1]TCE - ANEXO III - Preencher'!J882</f>
        <v>450.45440000000002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1.6786734693877501</v>
      </c>
      <c r="O873" s="15">
        <f>'[1]TCE - ANEXO III - Preencher'!P882</f>
        <v>0</v>
      </c>
      <c r="P873" s="16">
        <f t="shared" si="80"/>
        <v>1.6786734693877501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452.1330734693878</v>
      </c>
    </row>
    <row r="874" spans="1:28" x14ac:dyDescent="0.25">
      <c r="A874" s="8">
        <f>IFERROR(VLOOKUP(B874,'[1]DADOS (OCULTAR)'!$Q$3:$S$135,3,0),"")</f>
        <v>9039744000860</v>
      </c>
      <c r="B874" s="9" t="str">
        <f>'[1]TCE - ANEXO III - Preencher'!C883</f>
        <v>HOSPITAL DOM HÉLDER CÂMARA - CG. Nº 018/2022</v>
      </c>
      <c r="C874" s="10"/>
      <c r="D874" s="11" t="str">
        <f>'[1]TCE - ANEXO III - Preencher'!E883</f>
        <v>SIMONE SILVA DE LIMA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2235-05</v>
      </c>
      <c r="G874" s="13" t="str">
        <f>IF('[1]TCE - ANEXO III - Preencher'!H883="","",'[1]TCE - ANEXO III - Preencher'!H883)</f>
        <v>02/2023</v>
      </c>
      <c r="H874" s="14">
        <f>'[1]TCE - ANEXO III - Preencher'!I883</f>
        <v>0</v>
      </c>
      <c r="I874" s="14">
        <f>'[1]TCE - ANEXO III - Preencher'!J883</f>
        <v>280.48239999999998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1.6786734693877501</v>
      </c>
      <c r="O874" s="15">
        <f>'[1]TCE - ANEXO III - Preencher'!P883</f>
        <v>0</v>
      </c>
      <c r="P874" s="16">
        <f t="shared" si="80"/>
        <v>1.6786734693877501</v>
      </c>
      <c r="Q874" s="15">
        <f>'[1]TCE - ANEXO III - Preencher'!R883</f>
        <v>339.410381282495</v>
      </c>
      <c r="R874" s="15">
        <f>'[1]TCE - ANEXO III - Preencher'!S883</f>
        <v>100.8</v>
      </c>
      <c r="S874" s="16">
        <f t="shared" si="81"/>
        <v>238.61038128249498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520.77145475188274</v>
      </c>
    </row>
    <row r="875" spans="1:28" x14ac:dyDescent="0.25">
      <c r="A875" s="8">
        <f>IFERROR(VLOOKUP(B875,'[1]DADOS (OCULTAR)'!$Q$3:$S$135,3,0),"")</f>
        <v>9039744000860</v>
      </c>
      <c r="B875" s="9" t="str">
        <f>'[1]TCE - ANEXO III - Preencher'!C884</f>
        <v>HOSPITAL DOM HÉLDER CÂMARA - CG. Nº 018/2022</v>
      </c>
      <c r="C875" s="10"/>
      <c r="D875" s="11" t="str">
        <f>'[1]TCE - ANEXO III - Preencher'!E884</f>
        <v>SIVANEIDE MARIA EMIDIO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3222-05</v>
      </c>
      <c r="G875" s="13" t="str">
        <f>IF('[1]TCE - ANEXO III - Preencher'!H884="","",'[1]TCE - ANEXO III - Preencher'!H884)</f>
        <v>02/2023</v>
      </c>
      <c r="H875" s="14">
        <f>'[1]TCE - ANEXO III - Preencher'!I884</f>
        <v>0</v>
      </c>
      <c r="I875" s="14">
        <f>'[1]TCE - ANEXO III - Preencher'!J884</f>
        <v>167.11680000000001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1.6786734693877501</v>
      </c>
      <c r="O875" s="15">
        <f>'[1]TCE - ANEXO III - Preencher'!P884</f>
        <v>0</v>
      </c>
      <c r="P875" s="16">
        <f t="shared" si="80"/>
        <v>1.6786734693877501</v>
      </c>
      <c r="Q875" s="15">
        <f>'[1]TCE - ANEXO III - Preencher'!R884</f>
        <v>339.410381282495</v>
      </c>
      <c r="R875" s="15">
        <f>'[1]TCE - ANEXO III - Preencher'!S884</f>
        <v>78.12</v>
      </c>
      <c r="S875" s="16">
        <f t="shared" si="81"/>
        <v>261.29038128249499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430.08585475188272</v>
      </c>
    </row>
    <row r="876" spans="1:28" x14ac:dyDescent="0.25">
      <c r="A876" s="8">
        <f>IFERROR(VLOOKUP(B876,'[1]DADOS (OCULTAR)'!$Q$3:$S$135,3,0),"")</f>
        <v>9039744000860</v>
      </c>
      <c r="B876" s="9" t="str">
        <f>'[1]TCE - ANEXO III - Preencher'!C885</f>
        <v>HOSPITAL DOM HÉLDER CÂMARA - CG. Nº 018/2022</v>
      </c>
      <c r="C876" s="10"/>
      <c r="D876" s="11" t="str">
        <f>'[1]TCE - ANEXO III - Preencher'!E885</f>
        <v>SOLANGE AMARINO DA SILVA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3222-05</v>
      </c>
      <c r="G876" s="13" t="str">
        <f>IF('[1]TCE - ANEXO III - Preencher'!H885="","",'[1]TCE - ANEXO III - Preencher'!H885)</f>
        <v>02/2023</v>
      </c>
      <c r="H876" s="14">
        <f>'[1]TCE - ANEXO III - Preencher'!I885</f>
        <v>0</v>
      </c>
      <c r="I876" s="14">
        <f>'[1]TCE - ANEXO III - Preencher'!J885</f>
        <v>160.6936</v>
      </c>
      <c r="J876" s="14">
        <f>'[1]TCE - ANEXO III - Preencher'!K885</f>
        <v>0</v>
      </c>
      <c r="K876" s="15">
        <f>'[1]TCE - ANEXO III - Preencher'!L885</f>
        <v>185.13921108741999</v>
      </c>
      <c r="L876" s="15">
        <f>'[1]TCE - ANEXO III - Preencher'!M885</f>
        <v>26.04</v>
      </c>
      <c r="M876" s="15">
        <f t="shared" si="79"/>
        <v>159.09921108742</v>
      </c>
      <c r="N876" s="15">
        <f>'[1]TCE - ANEXO III - Preencher'!O885</f>
        <v>1.6786734693877501</v>
      </c>
      <c r="O876" s="15">
        <f>'[1]TCE - ANEXO III - Preencher'!P885</f>
        <v>0</v>
      </c>
      <c r="P876" s="16">
        <f t="shared" si="80"/>
        <v>1.6786734693877501</v>
      </c>
      <c r="Q876" s="15">
        <f>'[1]TCE - ANEXO III - Preencher'!R885</f>
        <v>339.410381282495</v>
      </c>
      <c r="R876" s="15">
        <f>'[1]TCE - ANEXO III - Preencher'!S885</f>
        <v>78.12</v>
      </c>
      <c r="S876" s="16">
        <f t="shared" si="81"/>
        <v>261.29038128249499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582.7618658393028</v>
      </c>
    </row>
    <row r="877" spans="1:28" x14ac:dyDescent="0.25">
      <c r="A877" s="8">
        <f>IFERROR(VLOOKUP(B877,'[1]DADOS (OCULTAR)'!$Q$3:$S$135,3,0),"")</f>
        <v>9039744000860</v>
      </c>
      <c r="B877" s="9" t="str">
        <f>'[1]TCE - ANEXO III - Preencher'!C886</f>
        <v>HOSPITAL DOM HÉLDER CÂMARA - CG. Nº 018/2022</v>
      </c>
      <c r="C877" s="10"/>
      <c r="D877" s="11" t="str">
        <f>'[1]TCE - ANEXO III - Preencher'!E886</f>
        <v>SOLANGE AMELIA DE LYRA</v>
      </c>
      <c r="E877" s="9" t="str">
        <f>IF('[1]TCE - ANEXO III - Preencher'!F886="4 - Assistência Odontológica","2 - Outros Profissionais da Saúde",'[1]TCE - ANEXO III - Preencher'!F886)</f>
        <v>3 - Administrativo</v>
      </c>
      <c r="F877" s="12" t="str">
        <f>'[1]TCE - ANEXO III - Preencher'!G886</f>
        <v>4131-15</v>
      </c>
      <c r="G877" s="13" t="str">
        <f>IF('[1]TCE - ANEXO III - Preencher'!H886="","",'[1]TCE - ANEXO III - Preencher'!H886)</f>
        <v>02/2023</v>
      </c>
      <c r="H877" s="14">
        <f>'[1]TCE - ANEXO III - Preencher'!I886</f>
        <v>0</v>
      </c>
      <c r="I877" s="14">
        <f>'[1]TCE - ANEXO III - Preencher'!J886</f>
        <v>177.9384</v>
      </c>
      <c r="J877" s="14">
        <f>'[1]TCE - ANEXO III - Preencher'!K886</f>
        <v>0</v>
      </c>
      <c r="K877" s="15">
        <f>'[1]TCE - ANEXO III - Preencher'!L886</f>
        <v>185.13921108741999</v>
      </c>
      <c r="L877" s="15">
        <f>'[1]TCE - ANEXO III - Preencher'!M886</f>
        <v>40.44</v>
      </c>
      <c r="M877" s="15">
        <f t="shared" si="79"/>
        <v>144.69921108742</v>
      </c>
      <c r="N877" s="15">
        <f>'[1]TCE - ANEXO III - Preencher'!O886</f>
        <v>1.6786734693877501</v>
      </c>
      <c r="O877" s="15">
        <f>'[1]TCE - ANEXO III - Preencher'!P886</f>
        <v>0</v>
      </c>
      <c r="P877" s="16">
        <f t="shared" si="80"/>
        <v>1.6786734693877501</v>
      </c>
      <c r="Q877" s="15">
        <f>'[1]TCE - ANEXO III - Preencher'!R886</f>
        <v>339.410381282495</v>
      </c>
      <c r="R877" s="15">
        <f>'[1]TCE - ANEXO III - Preencher'!S886</f>
        <v>121.32</v>
      </c>
      <c r="S877" s="16">
        <f t="shared" si="81"/>
        <v>218.090381282495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542.40666583930283</v>
      </c>
    </row>
    <row r="878" spans="1:28" x14ac:dyDescent="0.25">
      <c r="A878" s="8">
        <f>IFERROR(VLOOKUP(B878,'[1]DADOS (OCULTAR)'!$Q$3:$S$135,3,0),"")</f>
        <v>9039744000860</v>
      </c>
      <c r="B878" s="9" t="str">
        <f>'[1]TCE - ANEXO III - Preencher'!C887</f>
        <v>HOSPITAL DOM HÉLDER CÂMARA - CG. Nº 018/2022</v>
      </c>
      <c r="C878" s="10"/>
      <c r="D878" s="11" t="str">
        <f>'[1]TCE - ANEXO III - Preencher'!E887</f>
        <v>SONIA MARIA CORREIA DIAS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 t="str">
        <f>'[1]TCE - ANEXO III - Preencher'!G887</f>
        <v>4110-10</v>
      </c>
      <c r="G878" s="13" t="str">
        <f>IF('[1]TCE - ANEXO III - Preencher'!H887="","",'[1]TCE - ANEXO III - Preencher'!H887)</f>
        <v>02/2023</v>
      </c>
      <c r="H878" s="14">
        <f>'[1]TCE - ANEXO III - Preencher'!I887</f>
        <v>0</v>
      </c>
      <c r="I878" s="14">
        <f>'[1]TCE - ANEXO III - Preencher'!J887</f>
        <v>135.40799999999999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1.6786734693877501</v>
      </c>
      <c r="O878" s="15">
        <f>'[1]TCE - ANEXO III - Preencher'!P887</f>
        <v>0</v>
      </c>
      <c r="P878" s="16">
        <f t="shared" si="80"/>
        <v>1.6786734693877501</v>
      </c>
      <c r="Q878" s="15">
        <f>'[1]TCE - ANEXO III - Preencher'!R887</f>
        <v>339.410381282495</v>
      </c>
      <c r="R878" s="15">
        <f>'[1]TCE - ANEXO III - Preencher'!S887</f>
        <v>65.599999999999994</v>
      </c>
      <c r="S878" s="16">
        <f t="shared" si="81"/>
        <v>273.81038128249497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410.89705475188271</v>
      </c>
    </row>
    <row r="879" spans="1:28" x14ac:dyDescent="0.25">
      <c r="A879" s="8">
        <f>IFERROR(VLOOKUP(B879,'[1]DADOS (OCULTAR)'!$Q$3:$S$135,3,0),"")</f>
        <v>9039744000860</v>
      </c>
      <c r="B879" s="9" t="str">
        <f>'[1]TCE - ANEXO III - Preencher'!C888</f>
        <v>HOSPITAL DOM HÉLDER CÂMARA - CG. Nº 018/2022</v>
      </c>
      <c r="C879" s="10"/>
      <c r="D879" s="11" t="str">
        <f>'[1]TCE - ANEXO III - Preencher'!E888</f>
        <v>SONIA MARIA DOS SANTOS</v>
      </c>
      <c r="E879" s="9" t="str">
        <f>IF('[1]TCE - ANEXO III - Preencher'!F888="4 - Assistência Odontológica","2 - Outros Profissionais da Saúde",'[1]TCE - ANEXO III - Preencher'!F888)</f>
        <v>3 - Administrativo</v>
      </c>
      <c r="F879" s="12" t="str">
        <f>'[1]TCE - ANEXO III - Preencher'!G888</f>
        <v>5163-45</v>
      </c>
      <c r="G879" s="13" t="str">
        <f>IF('[1]TCE - ANEXO III - Preencher'!H888="","",'[1]TCE - ANEXO III - Preencher'!H888)</f>
        <v>02/2023</v>
      </c>
      <c r="H879" s="14">
        <f>'[1]TCE - ANEXO III - Preencher'!I888</f>
        <v>0</v>
      </c>
      <c r="I879" s="14">
        <f>'[1]TCE - ANEXO III - Preencher'!J888</f>
        <v>276.94400000000002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1.6786734693877501</v>
      </c>
      <c r="O879" s="15">
        <f>'[1]TCE - ANEXO III - Preencher'!P888</f>
        <v>0</v>
      </c>
      <c r="P879" s="16">
        <f t="shared" si="80"/>
        <v>1.6786734693877501</v>
      </c>
      <c r="Q879" s="15">
        <f>'[1]TCE - ANEXO III - Preencher'!R888</f>
        <v>339.410381282495</v>
      </c>
      <c r="R879" s="15">
        <f>'[1]TCE - ANEXO III - Preencher'!S888</f>
        <v>7.81</v>
      </c>
      <c r="S879" s="16">
        <f t="shared" si="81"/>
        <v>331.60038128249499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610.22305475188273</v>
      </c>
    </row>
    <row r="880" spans="1:28" x14ac:dyDescent="0.25">
      <c r="A880" s="8">
        <f>IFERROR(VLOOKUP(B880,'[1]DADOS (OCULTAR)'!$Q$3:$S$135,3,0),"")</f>
        <v>9039744000860</v>
      </c>
      <c r="B880" s="9" t="str">
        <f>'[1]TCE - ANEXO III - Preencher'!C889</f>
        <v>HOSPITAL DOM HÉLDER CÂMARA - CG. Nº 018/2022</v>
      </c>
      <c r="C880" s="10"/>
      <c r="D880" s="11" t="str">
        <f>'[1]TCE - ANEXO III - Preencher'!E889</f>
        <v>STEPHANE INGRIS DA SILVA ARAUJO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3222-05</v>
      </c>
      <c r="G880" s="13" t="str">
        <f>IF('[1]TCE - ANEXO III - Preencher'!H889="","",'[1]TCE - ANEXO III - Preencher'!H889)</f>
        <v>02/2023</v>
      </c>
      <c r="H880" s="14">
        <f>'[1]TCE - ANEXO III - Preencher'!I889</f>
        <v>0</v>
      </c>
      <c r="I880" s="14">
        <f>'[1]TCE - ANEXO III - Preencher'!J889</f>
        <v>135.40799999999999</v>
      </c>
      <c r="J880" s="14">
        <f>'[1]TCE - ANEXO III - Preencher'!K889</f>
        <v>0</v>
      </c>
      <c r="K880" s="15">
        <f>'[1]TCE - ANEXO III - Preencher'!L889</f>
        <v>185.13921108741999</v>
      </c>
      <c r="L880" s="15">
        <f>'[1]TCE - ANEXO III - Preencher'!M889</f>
        <v>26.04</v>
      </c>
      <c r="M880" s="15">
        <f t="shared" si="79"/>
        <v>159.09921108742</v>
      </c>
      <c r="N880" s="15">
        <f>'[1]TCE - ANEXO III - Preencher'!O889</f>
        <v>1.6786734693877501</v>
      </c>
      <c r="O880" s="15">
        <f>'[1]TCE - ANEXO III - Preencher'!P889</f>
        <v>0</v>
      </c>
      <c r="P880" s="16">
        <f t="shared" si="80"/>
        <v>1.6786734693877501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296.18588455680776</v>
      </c>
    </row>
    <row r="881" spans="1:28" x14ac:dyDescent="0.25">
      <c r="A881" s="8">
        <f>IFERROR(VLOOKUP(B881,'[1]DADOS (OCULTAR)'!$Q$3:$S$135,3,0),"")</f>
        <v>9039744000860</v>
      </c>
      <c r="B881" s="9" t="str">
        <f>'[1]TCE - ANEXO III - Preencher'!C890</f>
        <v>HOSPITAL DOM HÉLDER CÂMARA - CG. Nº 018/2022</v>
      </c>
      <c r="C881" s="10"/>
      <c r="D881" s="11" t="str">
        <f>'[1]TCE - ANEXO III - Preencher'!E890</f>
        <v>SUELI FERNANDES DA SILVA</v>
      </c>
      <c r="E881" s="9" t="str">
        <f>IF('[1]TCE - ANEXO III - Preencher'!F890="4 - Assistência Odontológica","2 - Outros Profissionais da Saúde",'[1]TCE - ANEXO III - Preencher'!F890)</f>
        <v>3 - Administrativo</v>
      </c>
      <c r="F881" s="12" t="str">
        <f>'[1]TCE - ANEXO III - Preencher'!G890</f>
        <v>3222-05</v>
      </c>
      <c r="G881" s="13" t="str">
        <f>IF('[1]TCE - ANEXO III - Preencher'!H890="","",'[1]TCE - ANEXO III - Preencher'!H890)</f>
        <v>02/2023</v>
      </c>
      <c r="H881" s="14">
        <f>'[1]TCE - ANEXO III - Preencher'!I890</f>
        <v>0</v>
      </c>
      <c r="I881" s="14">
        <f>'[1]TCE - ANEXO III - Preencher'!J890</f>
        <v>124.992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1.6786734693877501</v>
      </c>
      <c r="O881" s="15">
        <f>'[1]TCE - ANEXO III - Preencher'!P890</f>
        <v>0</v>
      </c>
      <c r="P881" s="16">
        <f t="shared" si="80"/>
        <v>1.6786734693877501</v>
      </c>
      <c r="Q881" s="15">
        <f>'[1]TCE - ANEXO III - Preencher'!R890</f>
        <v>339.410381282495</v>
      </c>
      <c r="R881" s="15">
        <f>'[1]TCE - ANEXO III - Preencher'!S890</f>
        <v>78.12</v>
      </c>
      <c r="S881" s="16">
        <f t="shared" si="81"/>
        <v>261.29038128249499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387.96105475188273</v>
      </c>
    </row>
    <row r="882" spans="1:28" x14ac:dyDescent="0.25">
      <c r="A882" s="8">
        <f>IFERROR(VLOOKUP(B882,'[1]DADOS (OCULTAR)'!$Q$3:$S$135,3,0),"")</f>
        <v>9039744000860</v>
      </c>
      <c r="B882" s="9" t="str">
        <f>'[1]TCE - ANEXO III - Preencher'!C891</f>
        <v>HOSPITAL DOM HÉLDER CÂMARA - CG. Nº 018/2022</v>
      </c>
      <c r="C882" s="10"/>
      <c r="D882" s="11" t="str">
        <f>'[1]TCE - ANEXO III - Preencher'!E891</f>
        <v>SUELLEM TAMIRIS AZEVEDO DO NASCIMENTO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2236-05</v>
      </c>
      <c r="G882" s="13" t="str">
        <f>IF('[1]TCE - ANEXO III - Preencher'!H891="","",'[1]TCE - ANEXO III - Preencher'!H891)</f>
        <v>02/2023</v>
      </c>
      <c r="H882" s="14">
        <f>'[1]TCE - ANEXO III - Preencher'!I891</f>
        <v>0</v>
      </c>
      <c r="I882" s="14">
        <f>'[1]TCE - ANEXO III - Preencher'!J891</f>
        <v>210.62799999999999</v>
      </c>
      <c r="J882" s="14">
        <f>'[1]TCE - ANEXO III - Preencher'!K891</f>
        <v>0</v>
      </c>
      <c r="K882" s="15">
        <f>'[1]TCE - ANEXO III - Preencher'!L891</f>
        <v>185.13921108741999</v>
      </c>
      <c r="L882" s="15">
        <f>'[1]TCE - ANEXO III - Preencher'!M891</f>
        <v>2.5099999999999998</v>
      </c>
      <c r="M882" s="15">
        <f t="shared" si="79"/>
        <v>182.62921108742</v>
      </c>
      <c r="N882" s="15">
        <f>'[1]TCE - ANEXO III - Preencher'!O891</f>
        <v>1.6786734693877501</v>
      </c>
      <c r="O882" s="15">
        <f>'[1]TCE - ANEXO III - Preencher'!P891</f>
        <v>0</v>
      </c>
      <c r="P882" s="16">
        <f t="shared" si="80"/>
        <v>1.6786734693877501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394.93588455680776</v>
      </c>
    </row>
    <row r="883" spans="1:28" x14ac:dyDescent="0.25">
      <c r="A883" s="8">
        <f>IFERROR(VLOOKUP(B883,'[1]DADOS (OCULTAR)'!$Q$3:$S$135,3,0),"")</f>
        <v>9039744000860</v>
      </c>
      <c r="B883" s="9" t="str">
        <f>'[1]TCE - ANEXO III - Preencher'!C892</f>
        <v>HOSPITAL DOM HÉLDER CÂMARA - CG. Nº 018/2022</v>
      </c>
      <c r="C883" s="10"/>
      <c r="D883" s="11" t="str">
        <f>'[1]TCE - ANEXO III - Preencher'!E892</f>
        <v>SUELLEN MAYANNA DE OLIVEIRA FERREIRA</v>
      </c>
      <c r="E883" s="9" t="str">
        <f>IF('[1]TCE - ANEXO III - Preencher'!F892="4 - Assistência Odontológica","2 - Outros Profissionais da Saúde",'[1]TCE - ANEXO III - Preencher'!F892)</f>
        <v>1 - Médico</v>
      </c>
      <c r="F883" s="12" t="str">
        <f>'[1]TCE - ANEXO III - Preencher'!G892</f>
        <v>2251-25</v>
      </c>
      <c r="G883" s="13" t="str">
        <f>IF('[1]TCE - ANEXO III - Preencher'!H892="","",'[1]TCE - ANEXO III - Preencher'!H892)</f>
        <v>02/2023</v>
      </c>
      <c r="H883" s="14">
        <f>'[1]TCE - ANEXO III - Preencher'!I892</f>
        <v>0</v>
      </c>
      <c r="I883" s="14">
        <f>'[1]TCE - ANEXO III - Preencher'!J892</f>
        <v>829.80399999999997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1.6786734693877501</v>
      </c>
      <c r="O883" s="15">
        <f>'[1]TCE - ANEXO III - Preencher'!P892</f>
        <v>0</v>
      </c>
      <c r="P883" s="16">
        <f t="shared" si="80"/>
        <v>1.6786734693877501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831.48267346938769</v>
      </c>
    </row>
    <row r="884" spans="1:28" x14ac:dyDescent="0.25">
      <c r="A884" s="8">
        <f>IFERROR(VLOOKUP(B884,'[1]DADOS (OCULTAR)'!$Q$3:$S$135,3,0),"")</f>
        <v>9039744000860</v>
      </c>
      <c r="B884" s="9" t="str">
        <f>'[1]TCE - ANEXO III - Preencher'!C893</f>
        <v>HOSPITAL DOM HÉLDER CÂMARA - CG. Nº 018/2022</v>
      </c>
      <c r="C884" s="10"/>
      <c r="D884" s="11" t="str">
        <f>'[1]TCE - ANEXO III - Preencher'!E893</f>
        <v>SURAMA RANYELLE MENDES DA SILVA</v>
      </c>
      <c r="E884" s="9" t="str">
        <f>IF('[1]TCE - ANEXO III - Preencher'!F893="4 - Assistência Odontológica","2 - Outros Profissionais da Saúde",'[1]TCE - ANEXO III - Preencher'!F893)</f>
        <v>3 - Administrativo</v>
      </c>
      <c r="F884" s="12" t="str">
        <f>'[1]TCE - ANEXO III - Preencher'!G893</f>
        <v>4110-10</v>
      </c>
      <c r="G884" s="13" t="str">
        <f>IF('[1]TCE - ANEXO III - Preencher'!H893="","",'[1]TCE - ANEXO III - Preencher'!H893)</f>
        <v>02/2023</v>
      </c>
      <c r="H884" s="14">
        <f>'[1]TCE - ANEXO III - Preencher'!I893</f>
        <v>0</v>
      </c>
      <c r="I884" s="14">
        <f>'[1]TCE - ANEXO III - Preencher'!J893</f>
        <v>102.7848</v>
      </c>
      <c r="J884" s="14">
        <f>'[1]TCE - ANEXO III - Preencher'!K893</f>
        <v>0</v>
      </c>
      <c r="K884" s="15">
        <f>'[1]TCE - ANEXO III - Preencher'!L893</f>
        <v>185.13921108741999</v>
      </c>
      <c r="L884" s="15">
        <f>'[1]TCE - ANEXO III - Preencher'!M893</f>
        <v>26.04</v>
      </c>
      <c r="M884" s="15">
        <f t="shared" si="79"/>
        <v>159.09921108742</v>
      </c>
      <c r="N884" s="15">
        <f>'[1]TCE - ANEXO III - Preencher'!O893</f>
        <v>1.6786734693877501</v>
      </c>
      <c r="O884" s="15">
        <f>'[1]TCE - ANEXO III - Preencher'!P893</f>
        <v>0</v>
      </c>
      <c r="P884" s="16">
        <f t="shared" si="80"/>
        <v>1.6786734693877501</v>
      </c>
      <c r="Q884" s="15">
        <f>'[1]TCE - ANEXO III - Preencher'!R893</f>
        <v>339.410381282495</v>
      </c>
      <c r="R884" s="15">
        <f>'[1]TCE - ANEXO III - Preencher'!S893</f>
        <v>74.84</v>
      </c>
      <c r="S884" s="16">
        <f t="shared" si="81"/>
        <v>264.57038128249496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528.13306583930273</v>
      </c>
    </row>
    <row r="885" spans="1:28" x14ac:dyDescent="0.25">
      <c r="A885" s="8">
        <f>IFERROR(VLOOKUP(B885,'[1]DADOS (OCULTAR)'!$Q$3:$S$135,3,0),"")</f>
        <v>9039744000860</v>
      </c>
      <c r="B885" s="9" t="str">
        <f>'[1]TCE - ANEXO III - Preencher'!C894</f>
        <v>HOSPITAL DOM HÉLDER CÂMARA - CG. Nº 018/2022</v>
      </c>
      <c r="C885" s="10"/>
      <c r="D885" s="11" t="str">
        <f>'[1]TCE - ANEXO III - Preencher'!E894</f>
        <v>SUZANETE CABOCLO DA SILVA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3222-05</v>
      </c>
      <c r="G885" s="13" t="str">
        <f>IF('[1]TCE - ANEXO III - Preencher'!H894="","",'[1]TCE - ANEXO III - Preencher'!H894)</f>
        <v>02/2023</v>
      </c>
      <c r="H885" s="14">
        <f>'[1]TCE - ANEXO III - Preencher'!I894</f>
        <v>0</v>
      </c>
      <c r="I885" s="14">
        <f>'[1]TCE - ANEXO III - Preencher'!J894</f>
        <v>145.4376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1.6786734693877501</v>
      </c>
      <c r="O885" s="15">
        <f>'[1]TCE - ANEXO III - Preencher'!P894</f>
        <v>0</v>
      </c>
      <c r="P885" s="16">
        <f t="shared" si="80"/>
        <v>1.6786734693877501</v>
      </c>
      <c r="Q885" s="15">
        <f>'[1]TCE - ANEXO III - Preencher'!R894</f>
        <v>339.410381282495</v>
      </c>
      <c r="R885" s="15">
        <f>'[1]TCE - ANEXO III - Preencher'!S894</f>
        <v>78.12</v>
      </c>
      <c r="S885" s="16">
        <f t="shared" si="81"/>
        <v>261.29038128249499</v>
      </c>
      <c r="T885" s="15">
        <f>'[1]TCE - ANEXO III - Preencher'!U894</f>
        <v>69.41</v>
      </c>
      <c r="U885" s="15">
        <f>'[1]TCE - ANEXO III - Preencher'!V894</f>
        <v>0</v>
      </c>
      <c r="V885" s="16">
        <f t="shared" si="82"/>
        <v>69.41</v>
      </c>
      <c r="W885" s="17" t="str">
        <f>IF('[1]TCE - ANEXO III - Preencher'!X894="","",'[1]TCE - ANEXO III - Preencher'!X894)</f>
        <v>AUXÍLIO CRECHE</v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477.81665475188277</v>
      </c>
    </row>
    <row r="886" spans="1:28" x14ac:dyDescent="0.25">
      <c r="A886" s="8">
        <f>IFERROR(VLOOKUP(B886,'[1]DADOS (OCULTAR)'!$Q$3:$S$135,3,0),"")</f>
        <v>9039744000860</v>
      </c>
      <c r="B886" s="9" t="str">
        <f>'[1]TCE - ANEXO III - Preencher'!C895</f>
        <v>HOSPITAL DOM HÉLDER CÂMARA - CG. Nº 018/2022</v>
      </c>
      <c r="C886" s="10"/>
      <c r="D886" s="11" t="str">
        <f>'[1]TCE - ANEXO III - Preencher'!E895</f>
        <v>SUZANNE MOSTAERT LOCIO DE MORAES</v>
      </c>
      <c r="E886" s="9" t="str">
        <f>IF('[1]TCE - ANEXO III - Preencher'!F895="4 - Assistência Odontológica","2 - Outros Profissionais da Saúde",'[1]TCE - ANEXO III - Preencher'!F895)</f>
        <v>1 - Médico</v>
      </c>
      <c r="F886" s="12" t="str">
        <f>'[1]TCE - ANEXO III - Preencher'!G895</f>
        <v>2251-25</v>
      </c>
      <c r="G886" s="13" t="str">
        <f>IF('[1]TCE - ANEXO III - Preencher'!H895="","",'[1]TCE - ANEXO III - Preencher'!H895)</f>
        <v>02/2023</v>
      </c>
      <c r="H886" s="14">
        <f>'[1]TCE - ANEXO III - Preencher'!I895</f>
        <v>0</v>
      </c>
      <c r="I886" s="14">
        <f>'[1]TCE - ANEXO III - Preencher'!J895</f>
        <v>315.95839999999998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1.6786734693877501</v>
      </c>
      <c r="O886" s="15">
        <f>'[1]TCE - ANEXO III - Preencher'!P895</f>
        <v>0</v>
      </c>
      <c r="P886" s="16">
        <f t="shared" si="80"/>
        <v>1.6786734693877501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317.63707346938776</v>
      </c>
    </row>
    <row r="887" spans="1:28" x14ac:dyDescent="0.25">
      <c r="A887" s="8">
        <f>IFERROR(VLOOKUP(B887,'[1]DADOS (OCULTAR)'!$Q$3:$S$135,3,0),"")</f>
        <v>9039744000860</v>
      </c>
      <c r="B887" s="9" t="str">
        <f>'[1]TCE - ANEXO III - Preencher'!C896</f>
        <v>HOSPITAL DOM HÉLDER CÂMARA - CG. Nº 018/2022</v>
      </c>
      <c r="C887" s="10"/>
      <c r="D887" s="11" t="str">
        <f>'[1]TCE - ANEXO III - Preencher'!E896</f>
        <v>SWELLEN MAYARA MOURA FERREIRA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3222-05</v>
      </c>
      <c r="G887" s="13" t="str">
        <f>IF('[1]TCE - ANEXO III - Preencher'!H896="","",'[1]TCE - ANEXO III - Preencher'!H896)</f>
        <v>02/2023</v>
      </c>
      <c r="H887" s="14">
        <f>'[1]TCE - ANEXO III - Preencher'!I896</f>
        <v>0</v>
      </c>
      <c r="I887" s="14">
        <f>'[1]TCE - ANEXO III - Preencher'!J896</f>
        <v>266.39120000000003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1.6786734693877501</v>
      </c>
      <c r="O887" s="15">
        <f>'[1]TCE - ANEXO III - Preencher'!P896</f>
        <v>0</v>
      </c>
      <c r="P887" s="16">
        <f t="shared" si="80"/>
        <v>1.6786734693877501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13.88</v>
      </c>
      <c r="U887" s="15">
        <f>'[1]TCE - ANEXO III - Preencher'!V896</f>
        <v>0</v>
      </c>
      <c r="V887" s="16">
        <f t="shared" si="82"/>
        <v>13.88</v>
      </c>
      <c r="W887" s="17" t="str">
        <f>IF('[1]TCE - ANEXO III - Preencher'!X896="","",'[1]TCE - ANEXO III - Preencher'!X896)</f>
        <v>AUXÍLIO CRECHE</v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281.9498734693878</v>
      </c>
    </row>
    <row r="888" spans="1:28" x14ac:dyDescent="0.25">
      <c r="A888" s="8">
        <f>IFERROR(VLOOKUP(B888,'[1]DADOS (OCULTAR)'!$Q$3:$S$135,3,0),"")</f>
        <v>9039744000860</v>
      </c>
      <c r="B888" s="9" t="str">
        <f>'[1]TCE - ANEXO III - Preencher'!C897</f>
        <v>HOSPITAL DOM HÉLDER CÂMARA - CG. Nº 018/2022</v>
      </c>
      <c r="C888" s="10"/>
      <c r="D888" s="11" t="str">
        <f>'[1]TCE - ANEXO III - Preencher'!E897</f>
        <v>SYLVIA KARLA XAVIER DE FARIAS</v>
      </c>
      <c r="E888" s="9" t="str">
        <f>IF('[1]TCE - ANEXO III - Preencher'!F897="4 - Assistência Odontológica","2 - Outros Profissionais da Saúde",'[1]TCE - ANEXO III - Preencher'!F897)</f>
        <v>1 - Médico</v>
      </c>
      <c r="F888" s="12" t="str">
        <f>'[1]TCE - ANEXO III - Preencher'!G897</f>
        <v>2251-25</v>
      </c>
      <c r="G888" s="13" t="str">
        <f>IF('[1]TCE - ANEXO III - Preencher'!H897="","",'[1]TCE - ANEXO III - Preencher'!H897)</f>
        <v>02/2023</v>
      </c>
      <c r="H888" s="14">
        <f>'[1]TCE - ANEXO III - Preencher'!I897</f>
        <v>0</v>
      </c>
      <c r="I888" s="14">
        <f>'[1]TCE - ANEXO III - Preencher'!J897</f>
        <v>546.56000000000006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1.6786734693877501</v>
      </c>
      <c r="O888" s="15">
        <f>'[1]TCE - ANEXO III - Preencher'!P897</f>
        <v>0</v>
      </c>
      <c r="P888" s="16">
        <f t="shared" si="80"/>
        <v>1.6786734693877501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548.23867346938778</v>
      </c>
    </row>
    <row r="889" spans="1:28" x14ac:dyDescent="0.25">
      <c r="A889" s="8">
        <f>IFERROR(VLOOKUP(B889,'[1]DADOS (OCULTAR)'!$Q$3:$S$135,3,0),"")</f>
        <v>9039744000860</v>
      </c>
      <c r="B889" s="9" t="str">
        <f>'[1]TCE - ANEXO III - Preencher'!C898</f>
        <v>HOSPITAL DOM HÉLDER CÂMARA - CG. Nº 018/2022</v>
      </c>
      <c r="C889" s="10"/>
      <c r="D889" s="11" t="str">
        <f>'[1]TCE - ANEXO III - Preencher'!E898</f>
        <v>TACIANA DE CASTRO MENDONCA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2515-10</v>
      </c>
      <c r="G889" s="13" t="str">
        <f>IF('[1]TCE - ANEXO III - Preencher'!H898="","",'[1]TCE - ANEXO III - Preencher'!H898)</f>
        <v>02/2023</v>
      </c>
      <c r="H889" s="14">
        <f>'[1]TCE - ANEXO III - Preencher'!I898</f>
        <v>0</v>
      </c>
      <c r="I889" s="14">
        <f>'[1]TCE - ANEXO III - Preencher'!J898</f>
        <v>226.31280000000001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1.6786734693877501</v>
      </c>
      <c r="O889" s="15">
        <f>'[1]TCE - ANEXO III - Preencher'!P898</f>
        <v>0</v>
      </c>
      <c r="P889" s="16">
        <f t="shared" si="80"/>
        <v>1.6786734693877501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227.99147346938776</v>
      </c>
    </row>
    <row r="890" spans="1:28" x14ac:dyDescent="0.25">
      <c r="A890" s="8">
        <f>IFERROR(VLOOKUP(B890,'[1]DADOS (OCULTAR)'!$Q$3:$S$135,3,0),"")</f>
        <v>9039744000860</v>
      </c>
      <c r="B890" s="9" t="str">
        <f>'[1]TCE - ANEXO III - Preencher'!C899</f>
        <v>HOSPITAL DOM HÉLDER CÂMARA - CG. Nº 018/2022</v>
      </c>
      <c r="C890" s="10"/>
      <c r="D890" s="11" t="str">
        <f>'[1]TCE - ANEXO III - Preencher'!E899</f>
        <v xml:space="preserve">TACIANA MARIA FERREIRA 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2235-05</v>
      </c>
      <c r="G890" s="13" t="str">
        <f>IF('[1]TCE - ANEXO III - Preencher'!H899="","",'[1]TCE - ANEXO III - Preencher'!H899)</f>
        <v>02/2023</v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1.6786734693877501</v>
      </c>
      <c r="O890" s="15">
        <f>'[1]TCE - ANEXO III - Preencher'!P899</f>
        <v>0</v>
      </c>
      <c r="P890" s="16">
        <f t="shared" si="80"/>
        <v>1.6786734693877501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1.6786734693877501</v>
      </c>
    </row>
    <row r="891" spans="1:28" x14ac:dyDescent="0.25">
      <c r="A891" s="8">
        <f>IFERROR(VLOOKUP(B891,'[1]DADOS (OCULTAR)'!$Q$3:$S$135,3,0),"")</f>
        <v>9039744000860</v>
      </c>
      <c r="B891" s="9" t="str">
        <f>'[1]TCE - ANEXO III - Preencher'!C900</f>
        <v>HOSPITAL DOM HÉLDER CÂMARA - CG. Nº 018/2022</v>
      </c>
      <c r="C891" s="10"/>
      <c r="D891" s="11" t="str">
        <f>'[1]TCE - ANEXO III - Preencher'!E900</f>
        <v>TACYLLA SIMOES XAVIER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2516-05</v>
      </c>
      <c r="G891" s="13" t="str">
        <f>IF('[1]TCE - ANEXO III - Preencher'!H900="","",'[1]TCE - ANEXO III - Preencher'!H900)</f>
        <v>02/2023</v>
      </c>
      <c r="H891" s="14">
        <f>'[1]TCE - ANEXO III - Preencher'!I900</f>
        <v>0</v>
      </c>
      <c r="I891" s="14">
        <f>'[1]TCE - ANEXO III - Preencher'!J900</f>
        <v>247.87119999999999</v>
      </c>
      <c r="J891" s="14">
        <f>'[1]TCE - ANEXO III - Preencher'!K900</f>
        <v>0</v>
      </c>
      <c r="K891" s="15">
        <f>'[1]TCE - ANEXO III - Preencher'!L900</f>
        <v>185.13921108741999</v>
      </c>
      <c r="L891" s="15">
        <f>'[1]TCE - ANEXO III - Preencher'!M900</f>
        <v>43.87</v>
      </c>
      <c r="M891" s="15">
        <f t="shared" si="79"/>
        <v>141.26921108741999</v>
      </c>
      <c r="N891" s="15">
        <f>'[1]TCE - ANEXO III - Preencher'!O900</f>
        <v>1.6786734693877501</v>
      </c>
      <c r="O891" s="15">
        <f>'[1]TCE - ANEXO III - Preencher'!P900</f>
        <v>0</v>
      </c>
      <c r="P891" s="16">
        <f t="shared" si="80"/>
        <v>1.6786734693877501</v>
      </c>
      <c r="Q891" s="15">
        <f>'[1]TCE - ANEXO III - Preencher'!R900</f>
        <v>339.410381282495</v>
      </c>
      <c r="R891" s="15">
        <f>'[1]TCE - ANEXO III - Preencher'!S900</f>
        <v>131.6</v>
      </c>
      <c r="S891" s="16">
        <f t="shared" si="81"/>
        <v>207.810381282495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598.62946583930272</v>
      </c>
    </row>
    <row r="892" spans="1:28" x14ac:dyDescent="0.25">
      <c r="A892" s="8">
        <f>IFERROR(VLOOKUP(B892,'[1]DADOS (OCULTAR)'!$Q$3:$S$135,3,0),"")</f>
        <v>9039744000860</v>
      </c>
      <c r="B892" s="9" t="str">
        <f>'[1]TCE - ANEXO III - Preencher'!C901</f>
        <v>HOSPITAL DOM HÉLDER CÂMARA - CG. Nº 018/2022</v>
      </c>
      <c r="C892" s="10"/>
      <c r="D892" s="11" t="str">
        <f>'[1]TCE - ANEXO III - Preencher'!E901</f>
        <v>TAINA SILVA REIS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2237-10</v>
      </c>
      <c r="G892" s="13" t="str">
        <f>IF('[1]TCE - ANEXO III - Preencher'!H901="","",'[1]TCE - ANEXO III - Preencher'!H901)</f>
        <v>02/2023</v>
      </c>
      <c r="H892" s="14">
        <f>'[1]TCE - ANEXO III - Preencher'!I901</f>
        <v>0</v>
      </c>
      <c r="I892" s="14">
        <f>'[1]TCE - ANEXO III - Preencher'!J901</f>
        <v>332.18079999999998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1.6786734693877501</v>
      </c>
      <c r="O892" s="15">
        <f>'[1]TCE - ANEXO III - Preencher'!P901</f>
        <v>0</v>
      </c>
      <c r="P892" s="16">
        <f t="shared" si="80"/>
        <v>1.6786734693877501</v>
      </c>
      <c r="Q892" s="15">
        <f>'[1]TCE - ANEXO III - Preencher'!R901</f>
        <v>339.410381282495</v>
      </c>
      <c r="R892" s="15">
        <f>'[1]TCE - ANEXO III - Preencher'!S901</f>
        <v>131.19999999999999</v>
      </c>
      <c r="S892" s="16">
        <f t="shared" si="81"/>
        <v>208.21038128249501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542.06985475188276</v>
      </c>
    </row>
    <row r="893" spans="1:28" x14ac:dyDescent="0.25">
      <c r="A893" s="8">
        <f>IFERROR(VLOOKUP(B893,'[1]DADOS (OCULTAR)'!$Q$3:$S$135,3,0),"")</f>
        <v>9039744000860</v>
      </c>
      <c r="B893" s="9" t="str">
        <f>'[1]TCE - ANEXO III - Preencher'!C902</f>
        <v>HOSPITAL DOM HÉLDER CÂMARA - CG. Nº 018/2022</v>
      </c>
      <c r="C893" s="10"/>
      <c r="D893" s="11" t="str">
        <f>'[1]TCE - ANEXO III - Preencher'!E902</f>
        <v>TALITA CANDEIAS DO REGO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2235-05</v>
      </c>
      <c r="G893" s="13" t="str">
        <f>IF('[1]TCE - ANEXO III - Preencher'!H902="","",'[1]TCE - ANEXO III - Preencher'!H902)</f>
        <v>02/2023</v>
      </c>
      <c r="H893" s="14">
        <f>'[1]TCE - ANEXO III - Preencher'!I902</f>
        <v>0</v>
      </c>
      <c r="I893" s="14">
        <f>'[1]TCE - ANEXO III - Preencher'!J902</f>
        <v>268.48239999999998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1.6786734693877501</v>
      </c>
      <c r="O893" s="15">
        <f>'[1]TCE - ANEXO III - Preencher'!P902</f>
        <v>0</v>
      </c>
      <c r="P893" s="16">
        <f t="shared" si="80"/>
        <v>1.6786734693877501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270.16107346938776</v>
      </c>
    </row>
    <row r="894" spans="1:28" x14ac:dyDescent="0.25">
      <c r="A894" s="8">
        <f>IFERROR(VLOOKUP(B894,'[1]DADOS (OCULTAR)'!$Q$3:$S$135,3,0),"")</f>
        <v>9039744000860</v>
      </c>
      <c r="B894" s="9" t="str">
        <f>'[1]TCE - ANEXO III - Preencher'!C903</f>
        <v>HOSPITAL DOM HÉLDER CÂMARA - CG. Nº 018/2022</v>
      </c>
      <c r="C894" s="10"/>
      <c r="D894" s="11" t="str">
        <f>'[1]TCE - ANEXO III - Preencher'!E903</f>
        <v>TALITA DE KASSIA RIBEIRO DA SILVA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5211-30</v>
      </c>
      <c r="G894" s="13" t="str">
        <f>IF('[1]TCE - ANEXO III - Preencher'!H903="","",'[1]TCE - ANEXO III - Preencher'!H903)</f>
        <v>02/2023</v>
      </c>
      <c r="H894" s="14">
        <f>'[1]TCE - ANEXO III - Preencher'!I903</f>
        <v>0</v>
      </c>
      <c r="I894" s="14">
        <f>'[1]TCE - ANEXO III - Preencher'!J903</f>
        <v>122.62479999999999</v>
      </c>
      <c r="J894" s="14">
        <f>'[1]TCE - ANEXO III - Preencher'!K903</f>
        <v>0</v>
      </c>
      <c r="K894" s="15">
        <f>'[1]TCE - ANEXO III - Preencher'!L903</f>
        <v>185.13921108741999</v>
      </c>
      <c r="L894" s="15">
        <f>'[1]TCE - ANEXO III - Preencher'!M903</f>
        <v>26.04</v>
      </c>
      <c r="M894" s="15">
        <f t="shared" si="79"/>
        <v>159.09921108742</v>
      </c>
      <c r="N894" s="15">
        <f>'[1]TCE - ANEXO III - Preencher'!O903</f>
        <v>1.6786734693877501</v>
      </c>
      <c r="O894" s="15">
        <f>'[1]TCE - ANEXO III - Preencher'!P903</f>
        <v>0</v>
      </c>
      <c r="P894" s="16">
        <f t="shared" si="80"/>
        <v>1.6786734693877501</v>
      </c>
      <c r="Q894" s="15">
        <f>'[1]TCE - ANEXO III - Preencher'!R903</f>
        <v>339.410381282495</v>
      </c>
      <c r="R894" s="15">
        <f>'[1]TCE - ANEXO III - Preencher'!S903</f>
        <v>78.12</v>
      </c>
      <c r="S894" s="16">
        <f t="shared" si="81"/>
        <v>261.29038128249499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544.69306583930279</v>
      </c>
    </row>
    <row r="895" spans="1:28" x14ac:dyDescent="0.25">
      <c r="A895" s="8">
        <f>IFERROR(VLOOKUP(B895,'[1]DADOS (OCULTAR)'!$Q$3:$S$135,3,0),"")</f>
        <v>9039744000860</v>
      </c>
      <c r="B895" s="9" t="str">
        <f>'[1]TCE - ANEXO III - Preencher'!C904</f>
        <v>HOSPITAL DOM HÉLDER CÂMARA - CG. Nº 018/2022</v>
      </c>
      <c r="C895" s="10"/>
      <c r="D895" s="11" t="str">
        <f>'[1]TCE - ANEXO III - Preencher'!E904</f>
        <v>TALITA ELISABETE OLIVEIRA DA SILVA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5211-30</v>
      </c>
      <c r="G895" s="13" t="str">
        <f>IF('[1]TCE - ANEXO III - Preencher'!H904="","",'[1]TCE - ANEXO III - Preencher'!H904)</f>
        <v>02/2023</v>
      </c>
      <c r="H895" s="14">
        <f>'[1]TCE - ANEXO III - Preencher'!I904</f>
        <v>0</v>
      </c>
      <c r="I895" s="14">
        <f>'[1]TCE - ANEXO III - Preencher'!J904</f>
        <v>121.5608</v>
      </c>
      <c r="J895" s="14">
        <f>'[1]TCE - ANEXO III - Preencher'!K904</f>
        <v>0</v>
      </c>
      <c r="K895" s="15">
        <f>'[1]TCE - ANEXO III - Preencher'!L904</f>
        <v>185.13921108741999</v>
      </c>
      <c r="L895" s="15">
        <f>'[1]TCE - ANEXO III - Preencher'!M904</f>
        <v>26.04</v>
      </c>
      <c r="M895" s="15">
        <f t="shared" si="79"/>
        <v>159.09921108742</v>
      </c>
      <c r="N895" s="15">
        <f>'[1]TCE - ANEXO III - Preencher'!O904</f>
        <v>1.6786734693877501</v>
      </c>
      <c r="O895" s="15">
        <f>'[1]TCE - ANEXO III - Preencher'!P904</f>
        <v>0</v>
      </c>
      <c r="P895" s="16">
        <f t="shared" si="80"/>
        <v>1.6786734693877501</v>
      </c>
      <c r="Q895" s="15">
        <f>'[1]TCE - ANEXO III - Preencher'!R904</f>
        <v>339.410381282495</v>
      </c>
      <c r="R895" s="15">
        <f>'[1]TCE - ANEXO III - Preencher'!S904</f>
        <v>78.12</v>
      </c>
      <c r="S895" s="16">
        <f t="shared" si="81"/>
        <v>261.29038128249499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543.62906583930271</v>
      </c>
    </row>
    <row r="896" spans="1:28" x14ac:dyDescent="0.25">
      <c r="A896" s="8">
        <f>IFERROR(VLOOKUP(B896,'[1]DADOS (OCULTAR)'!$Q$3:$S$135,3,0),"")</f>
        <v>9039744000860</v>
      </c>
      <c r="B896" s="9" t="str">
        <f>'[1]TCE - ANEXO III - Preencher'!C905</f>
        <v>HOSPITAL DOM HÉLDER CÂMARA - CG. Nº 018/2022</v>
      </c>
      <c r="C896" s="10"/>
      <c r="D896" s="11" t="str">
        <f>'[1]TCE - ANEXO III - Preencher'!E905</f>
        <v>TALITA NAYARA DA SILVA FERREIRA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3222-05</v>
      </c>
      <c r="G896" s="13" t="str">
        <f>IF('[1]TCE - ANEXO III - Preencher'!H905="","",'[1]TCE - ANEXO III - Preencher'!H905)</f>
        <v>02/2023</v>
      </c>
      <c r="H896" s="14">
        <f>'[1]TCE - ANEXO III - Preencher'!I905</f>
        <v>0</v>
      </c>
      <c r="I896" s="14">
        <f>'[1]TCE - ANEXO III - Preencher'!J905</f>
        <v>145.82400000000001</v>
      </c>
      <c r="J896" s="14">
        <f>'[1]TCE - ANEXO III - Preencher'!K905</f>
        <v>0</v>
      </c>
      <c r="K896" s="15">
        <f>'[1]TCE - ANEXO III - Preencher'!L905</f>
        <v>185.13921108741999</v>
      </c>
      <c r="L896" s="15">
        <f>'[1]TCE - ANEXO III - Preencher'!M905</f>
        <v>26.04</v>
      </c>
      <c r="M896" s="15">
        <f t="shared" si="79"/>
        <v>159.09921108742</v>
      </c>
      <c r="N896" s="15">
        <f>'[1]TCE - ANEXO III - Preencher'!O905</f>
        <v>1.6786734693877501</v>
      </c>
      <c r="O896" s="15">
        <f>'[1]TCE - ANEXO III - Preencher'!P905</f>
        <v>0</v>
      </c>
      <c r="P896" s="16">
        <f t="shared" si="80"/>
        <v>1.6786734693877501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306.60188455680776</v>
      </c>
    </row>
    <row r="897" spans="1:28" x14ac:dyDescent="0.25">
      <c r="A897" s="8">
        <f>IFERROR(VLOOKUP(B897,'[1]DADOS (OCULTAR)'!$Q$3:$S$135,3,0),"")</f>
        <v>9039744000860</v>
      </c>
      <c r="B897" s="9" t="str">
        <f>'[1]TCE - ANEXO III - Preencher'!C906</f>
        <v>HOSPITAL DOM HÉLDER CÂMARA - CG. Nº 018/2022</v>
      </c>
      <c r="C897" s="10"/>
      <c r="D897" s="11" t="str">
        <f>'[1]TCE - ANEXO III - Preencher'!E906</f>
        <v>TALITA REGINA MORAES DUARTE MOTA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3222-05</v>
      </c>
      <c r="G897" s="13" t="str">
        <f>IF('[1]TCE - ANEXO III - Preencher'!H906="","",'[1]TCE - ANEXO III - Preencher'!H906)</f>
        <v>02/2023</v>
      </c>
      <c r="H897" s="14">
        <f>'[1]TCE - ANEXO III - Preencher'!I906</f>
        <v>0</v>
      </c>
      <c r="I897" s="14">
        <f>'[1]TCE - ANEXO III - Preencher'!J906</f>
        <v>146.25120000000001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1.6786734693877501</v>
      </c>
      <c r="O897" s="15">
        <f>'[1]TCE - ANEXO III - Preencher'!P906</f>
        <v>0</v>
      </c>
      <c r="P897" s="16">
        <f t="shared" si="80"/>
        <v>1.6786734693877501</v>
      </c>
      <c r="Q897" s="15">
        <f>'[1]TCE - ANEXO III - Preencher'!R906</f>
        <v>339.410381282495</v>
      </c>
      <c r="R897" s="15">
        <f>'[1]TCE - ANEXO III - Preencher'!S906</f>
        <v>78.12</v>
      </c>
      <c r="S897" s="16">
        <f t="shared" si="81"/>
        <v>261.29038128249499</v>
      </c>
      <c r="T897" s="15">
        <f>'[1]TCE - ANEXO III - Preencher'!U906</f>
        <v>69.41</v>
      </c>
      <c r="U897" s="15">
        <f>'[1]TCE - ANEXO III - Preencher'!V906</f>
        <v>0</v>
      </c>
      <c r="V897" s="16">
        <f t="shared" si="82"/>
        <v>69.41</v>
      </c>
      <c r="W897" s="17" t="str">
        <f>IF('[1]TCE - ANEXO III - Preencher'!X906="","",'[1]TCE - ANEXO III - Preencher'!X906)</f>
        <v>AUXÍLIO CRECHE</v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478.63025475188272</v>
      </c>
    </row>
    <row r="898" spans="1:28" x14ac:dyDescent="0.25">
      <c r="A898" s="8">
        <f>IFERROR(VLOOKUP(B898,'[1]DADOS (OCULTAR)'!$Q$3:$S$135,3,0),"")</f>
        <v>9039744000860</v>
      </c>
      <c r="B898" s="9" t="str">
        <f>'[1]TCE - ANEXO III - Preencher'!C907</f>
        <v>HOSPITAL DOM HÉLDER CÂMARA - CG. Nº 018/2022</v>
      </c>
      <c r="C898" s="10"/>
      <c r="D898" s="11" t="str">
        <f>'[1]TCE - ANEXO III - Preencher'!E907</f>
        <v>TAMIRES DE LIRA SILVA SOUZA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3222-05</v>
      </c>
      <c r="G898" s="13" t="str">
        <f>IF('[1]TCE - ANEXO III - Preencher'!H907="","",'[1]TCE - ANEXO III - Preencher'!H907)</f>
        <v>02/2023</v>
      </c>
      <c r="H898" s="14">
        <f>'[1]TCE - ANEXO III - Preencher'!I907</f>
        <v>0</v>
      </c>
      <c r="I898" s="14">
        <f>'[1]TCE - ANEXO III - Preencher'!J907</f>
        <v>139.83920000000001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1.6786734693877501</v>
      </c>
      <c r="O898" s="15">
        <f>'[1]TCE - ANEXO III - Preencher'!P907</f>
        <v>0</v>
      </c>
      <c r="P898" s="16">
        <f t="shared" si="80"/>
        <v>1.6786734693877501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141.51787346938775</v>
      </c>
    </row>
    <row r="899" spans="1:28" x14ac:dyDescent="0.25">
      <c r="A899" s="8">
        <f>IFERROR(VLOOKUP(B899,'[1]DADOS (OCULTAR)'!$Q$3:$S$135,3,0),"")</f>
        <v>9039744000860</v>
      </c>
      <c r="B899" s="9" t="str">
        <f>'[1]TCE - ANEXO III - Preencher'!C908</f>
        <v>HOSPITAL DOM HÉLDER CÂMARA - CG. Nº 018/2022</v>
      </c>
      <c r="C899" s="10"/>
      <c r="D899" s="11" t="str">
        <f>'[1]TCE - ANEXO III - Preencher'!E908</f>
        <v>TAMIRES DE OLIVEIRA RODRIGUES TORRES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2234-05</v>
      </c>
      <c r="G899" s="13" t="str">
        <f>IF('[1]TCE - ANEXO III - Preencher'!H908="","",'[1]TCE - ANEXO III - Preencher'!H908)</f>
        <v>02/2023</v>
      </c>
      <c r="H899" s="14">
        <f>'[1]TCE - ANEXO III - Preencher'!I908</f>
        <v>0</v>
      </c>
      <c r="I899" s="14">
        <f>'[1]TCE - ANEXO III - Preencher'!J908</f>
        <v>426.012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1.6786734693877501</v>
      </c>
      <c r="O899" s="15">
        <f>'[1]TCE - ANEXO III - Preencher'!P908</f>
        <v>0</v>
      </c>
      <c r="P899" s="16">
        <f t="shared" si="80"/>
        <v>1.6786734693877501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427.69067346938778</v>
      </c>
    </row>
    <row r="900" spans="1:28" x14ac:dyDescent="0.25">
      <c r="A900" s="8">
        <f>IFERROR(VLOOKUP(B900,'[1]DADOS (OCULTAR)'!$Q$3:$S$135,3,0),"")</f>
        <v>9039744000860</v>
      </c>
      <c r="B900" s="9" t="str">
        <f>'[1]TCE - ANEXO III - Preencher'!C909</f>
        <v>HOSPITAL DOM HÉLDER CÂMARA - CG. Nº 018/2022</v>
      </c>
      <c r="C900" s="10"/>
      <c r="D900" s="11" t="str">
        <f>'[1]TCE - ANEXO III - Preencher'!E909</f>
        <v>TAMYRIS FREITAS DE FRANCA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3222-05</v>
      </c>
      <c r="G900" s="13" t="str">
        <f>IF('[1]TCE - ANEXO III - Preencher'!H909="","",'[1]TCE - ANEXO III - Preencher'!H909)</f>
        <v>02/2023</v>
      </c>
      <c r="H900" s="14">
        <f>'[1]TCE - ANEXO III - Preencher'!I909</f>
        <v>0</v>
      </c>
      <c r="I900" s="14">
        <f>'[1]TCE - ANEXO III - Preencher'!J909</f>
        <v>159.6112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1.6786734693877501</v>
      </c>
      <c r="O900" s="15">
        <f>'[1]TCE - ANEXO III - Preencher'!P909</f>
        <v>0</v>
      </c>
      <c r="P900" s="16">
        <f t="shared" ref="P900:P963" si="86">N900-O900</f>
        <v>1.6786734693877501</v>
      </c>
      <c r="Q900" s="15">
        <f>'[1]TCE - ANEXO III - Preencher'!R909</f>
        <v>339.410381282495</v>
      </c>
      <c r="R900" s="15">
        <f>'[1]TCE - ANEXO III - Preencher'!S909</f>
        <v>72.650000000000006</v>
      </c>
      <c r="S900" s="16">
        <f t="shared" ref="S900:S963" si="87">Q900-R900</f>
        <v>266.76038128249502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428.05025475188279</v>
      </c>
    </row>
    <row r="901" spans="1:28" x14ac:dyDescent="0.25">
      <c r="A901" s="8">
        <f>IFERROR(VLOOKUP(B901,'[1]DADOS (OCULTAR)'!$Q$3:$S$135,3,0),"")</f>
        <v>9039744000860</v>
      </c>
      <c r="B901" s="9" t="str">
        <f>'[1]TCE - ANEXO III - Preencher'!C910</f>
        <v>HOSPITAL DOM HÉLDER CÂMARA - CG. Nº 018/2022</v>
      </c>
      <c r="C901" s="10"/>
      <c r="D901" s="11" t="str">
        <f>'[1]TCE - ANEXO III - Preencher'!E910</f>
        <v>TARCISIO FRANCISCO DA SILVA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2235-05</v>
      </c>
      <c r="G901" s="13" t="str">
        <f>IF('[1]TCE - ANEXO III - Preencher'!H910="","",'[1]TCE - ANEXO III - Preencher'!H910)</f>
        <v>02/2023</v>
      </c>
      <c r="H901" s="14">
        <f>'[1]TCE - ANEXO III - Preencher'!I910</f>
        <v>0</v>
      </c>
      <c r="I901" s="14">
        <f>'[1]TCE - ANEXO III - Preencher'!J910</f>
        <v>272.07679999999999</v>
      </c>
      <c r="J901" s="14">
        <f>'[1]TCE - ANEXO III - Preencher'!K910</f>
        <v>0</v>
      </c>
      <c r="K901" s="15">
        <f>'[1]TCE - ANEXO III - Preencher'!L910</f>
        <v>185.13921108741999</v>
      </c>
      <c r="L901" s="15">
        <f>'[1]TCE - ANEXO III - Preencher'!M910</f>
        <v>3.06</v>
      </c>
      <c r="M901" s="15">
        <f t="shared" si="85"/>
        <v>182.07921108741999</v>
      </c>
      <c r="N901" s="15">
        <f>'[1]TCE - ANEXO III - Preencher'!O910</f>
        <v>1.6786734693877501</v>
      </c>
      <c r="O901" s="15">
        <f>'[1]TCE - ANEXO III - Preencher'!P910</f>
        <v>0</v>
      </c>
      <c r="P901" s="16">
        <f t="shared" si="86"/>
        <v>1.6786734693877501</v>
      </c>
      <c r="Q901" s="15">
        <f>'[1]TCE - ANEXO III - Preencher'!R910</f>
        <v>339.410381282495</v>
      </c>
      <c r="R901" s="15">
        <f>'[1]TCE - ANEXO III - Preencher'!S910</f>
        <v>122.5</v>
      </c>
      <c r="S901" s="16">
        <f t="shared" si="87"/>
        <v>216.910381282495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672.7450658393027</v>
      </c>
    </row>
    <row r="902" spans="1:28" x14ac:dyDescent="0.25">
      <c r="A902" s="8">
        <f>IFERROR(VLOOKUP(B902,'[1]DADOS (OCULTAR)'!$Q$3:$S$135,3,0),"")</f>
        <v>9039744000860</v>
      </c>
      <c r="B902" s="9" t="str">
        <f>'[1]TCE - ANEXO III - Preencher'!C911</f>
        <v>HOSPITAL DOM HÉLDER CÂMARA - CG. Nº 018/2022</v>
      </c>
      <c r="C902" s="10"/>
      <c r="D902" s="11" t="str">
        <f>'[1]TCE - ANEXO III - Preencher'!E911</f>
        <v>TARCISIO RAUL LAVAREDA DE SOUZA FILHO</v>
      </c>
      <c r="E902" s="9" t="str">
        <f>IF('[1]TCE - ANEXO III - Preencher'!F911="4 - Assistência Odontológica","2 - Outros Profissionais da Saúde",'[1]TCE - ANEXO III - Preencher'!F911)</f>
        <v>1 - Médico</v>
      </c>
      <c r="F902" s="12" t="str">
        <f>'[1]TCE - ANEXO III - Preencher'!G911</f>
        <v>2251-25</v>
      </c>
      <c r="G902" s="13" t="str">
        <f>IF('[1]TCE - ANEXO III - Preencher'!H911="","",'[1]TCE - ANEXO III - Preencher'!H911)</f>
        <v>02/2023</v>
      </c>
      <c r="H902" s="14">
        <f>'[1]TCE - ANEXO III - Preencher'!I911</f>
        <v>0</v>
      </c>
      <c r="I902" s="14">
        <f>'[1]TCE - ANEXO III - Preencher'!J911</f>
        <v>1337.0352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1.6786734693877501</v>
      </c>
      <c r="O902" s="15">
        <f>'[1]TCE - ANEXO III - Preencher'!P911</f>
        <v>0</v>
      </c>
      <c r="P902" s="16">
        <f t="shared" si="86"/>
        <v>1.6786734693877501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1338.7138734693879</v>
      </c>
    </row>
    <row r="903" spans="1:28" x14ac:dyDescent="0.25">
      <c r="A903" s="8">
        <f>IFERROR(VLOOKUP(B903,'[1]DADOS (OCULTAR)'!$Q$3:$S$135,3,0),"")</f>
        <v>9039744000860</v>
      </c>
      <c r="B903" s="9" t="str">
        <f>'[1]TCE - ANEXO III - Preencher'!C912</f>
        <v>HOSPITAL DOM HÉLDER CÂMARA - CG. Nº 018/2022</v>
      </c>
      <c r="C903" s="10"/>
      <c r="D903" s="11" t="str">
        <f>'[1]TCE - ANEXO III - Preencher'!E912</f>
        <v>TARCYA LEIANE GUERRA DE COUTO PATRIOTA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2236-05</v>
      </c>
      <c r="G903" s="13" t="str">
        <f>IF('[1]TCE - ANEXO III - Preencher'!H912="","",'[1]TCE - ANEXO III - Preencher'!H912)</f>
        <v>02/2023</v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15944.92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1.6786734693877501</v>
      </c>
      <c r="O903" s="15">
        <f>'[1]TCE - ANEXO III - Preencher'!P912</f>
        <v>0</v>
      </c>
      <c r="P903" s="16">
        <f t="shared" si="86"/>
        <v>1.6786734693877501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15946.598673469387</v>
      </c>
    </row>
    <row r="904" spans="1:28" x14ac:dyDescent="0.25">
      <c r="A904" s="8">
        <f>IFERROR(VLOOKUP(B904,'[1]DADOS (OCULTAR)'!$Q$3:$S$135,3,0),"")</f>
        <v>9039744000860</v>
      </c>
      <c r="B904" s="9" t="str">
        <f>'[1]TCE - ANEXO III - Preencher'!C913</f>
        <v>HOSPITAL DOM HÉLDER CÂMARA - CG. Nº 018/2022</v>
      </c>
      <c r="C904" s="10"/>
      <c r="D904" s="11" t="str">
        <f>'[1]TCE - ANEXO III - Preencher'!E913</f>
        <v>TATIANA ALVES DE SANTANA VASCONCELOS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3222-05</v>
      </c>
      <c r="G904" s="13" t="str">
        <f>IF('[1]TCE - ANEXO III - Preencher'!H913="","",'[1]TCE - ANEXO III - Preencher'!H913)</f>
        <v>02/2023</v>
      </c>
      <c r="H904" s="14">
        <f>'[1]TCE - ANEXO III - Preencher'!I913</f>
        <v>0</v>
      </c>
      <c r="I904" s="14">
        <f>'[1]TCE - ANEXO III - Preencher'!J913</f>
        <v>124.992</v>
      </c>
      <c r="J904" s="14">
        <f>'[1]TCE - ANEXO III - Preencher'!K913</f>
        <v>0</v>
      </c>
      <c r="K904" s="15">
        <f>'[1]TCE - ANEXO III - Preencher'!L913</f>
        <v>185.13921108741999</v>
      </c>
      <c r="L904" s="15">
        <f>'[1]TCE - ANEXO III - Preencher'!M913</f>
        <v>26.04</v>
      </c>
      <c r="M904" s="15">
        <f t="shared" si="85"/>
        <v>159.09921108742</v>
      </c>
      <c r="N904" s="15">
        <f>'[1]TCE - ANEXO III - Preencher'!O913</f>
        <v>1.6786734693877501</v>
      </c>
      <c r="O904" s="15">
        <f>'[1]TCE - ANEXO III - Preencher'!P913</f>
        <v>0</v>
      </c>
      <c r="P904" s="16">
        <f t="shared" si="86"/>
        <v>1.6786734693877501</v>
      </c>
      <c r="Q904" s="15">
        <f>'[1]TCE - ANEXO III - Preencher'!R913</f>
        <v>339.410381282495</v>
      </c>
      <c r="R904" s="15">
        <f>'[1]TCE - ANEXO III - Preencher'!S913</f>
        <v>78.12</v>
      </c>
      <c r="S904" s="16">
        <f t="shared" si="87"/>
        <v>261.29038128249499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547.0602658393027</v>
      </c>
    </row>
    <row r="905" spans="1:28" x14ac:dyDescent="0.25">
      <c r="A905" s="8">
        <f>IFERROR(VLOOKUP(B905,'[1]DADOS (OCULTAR)'!$Q$3:$S$135,3,0),"")</f>
        <v>9039744000860</v>
      </c>
      <c r="B905" s="9" t="str">
        <f>'[1]TCE - ANEXO III - Preencher'!C914</f>
        <v>HOSPITAL DOM HÉLDER CÂMARA - CG. Nº 018/2022</v>
      </c>
      <c r="C905" s="10"/>
      <c r="D905" s="11" t="str">
        <f>'[1]TCE - ANEXO III - Preencher'!E914</f>
        <v>TATIANA APARECIDA RODRIGUES ALVES</v>
      </c>
      <c r="E905" s="9" t="str">
        <f>IF('[1]TCE - ANEXO III - Preencher'!F914="4 - Assistência Odontológica","2 - Outros Profissionais da Saúde",'[1]TCE - ANEXO III - Preencher'!F914)</f>
        <v>3 - Administrativo</v>
      </c>
      <c r="F905" s="12" t="str">
        <f>'[1]TCE - ANEXO III - Preencher'!G914</f>
        <v>4110-10</v>
      </c>
      <c r="G905" s="13" t="str">
        <f>IF('[1]TCE - ANEXO III - Preencher'!H914="","",'[1]TCE - ANEXO III - Preencher'!H914)</f>
        <v>02/2023</v>
      </c>
      <c r="H905" s="14">
        <f>'[1]TCE - ANEXO III - Preencher'!I914</f>
        <v>0</v>
      </c>
      <c r="I905" s="14">
        <f>'[1]TCE - ANEXO III - Preencher'!J914</f>
        <v>123.50879999999999</v>
      </c>
      <c r="J905" s="14">
        <f>'[1]TCE - ANEXO III - Preencher'!K914</f>
        <v>0</v>
      </c>
      <c r="K905" s="15">
        <f>'[1]TCE - ANEXO III - Preencher'!L914</f>
        <v>185.13921108741999</v>
      </c>
      <c r="L905" s="15">
        <f>'[1]TCE - ANEXO III - Preencher'!M914</f>
        <v>26.04</v>
      </c>
      <c r="M905" s="15">
        <f t="shared" si="85"/>
        <v>159.09921108742</v>
      </c>
      <c r="N905" s="15">
        <f>'[1]TCE - ANEXO III - Preencher'!O914</f>
        <v>1.6786734693877501</v>
      </c>
      <c r="O905" s="15">
        <f>'[1]TCE - ANEXO III - Preencher'!P914</f>
        <v>0</v>
      </c>
      <c r="P905" s="16">
        <f t="shared" si="86"/>
        <v>1.6786734693877501</v>
      </c>
      <c r="Q905" s="15">
        <f>'[1]TCE - ANEXO III - Preencher'!R914</f>
        <v>339.410381282495</v>
      </c>
      <c r="R905" s="15">
        <f>'[1]TCE - ANEXO III - Preencher'!S914</f>
        <v>78.12</v>
      </c>
      <c r="S905" s="16">
        <f t="shared" si="87"/>
        <v>261.29038128249499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545.5770658393028</v>
      </c>
    </row>
    <row r="906" spans="1:28" x14ac:dyDescent="0.25">
      <c r="A906" s="8">
        <f>IFERROR(VLOOKUP(B906,'[1]DADOS (OCULTAR)'!$Q$3:$S$135,3,0),"")</f>
        <v>9039744000860</v>
      </c>
      <c r="B906" s="9" t="str">
        <f>'[1]TCE - ANEXO III - Preencher'!C915</f>
        <v>HOSPITAL DOM HÉLDER CÂMARA - CG. Nº 018/2022</v>
      </c>
      <c r="C906" s="10"/>
      <c r="D906" s="11" t="str">
        <f>'[1]TCE - ANEXO III - Preencher'!E915</f>
        <v>TATIANA BARBOSA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3222-05</v>
      </c>
      <c r="G906" s="13" t="str">
        <f>IF('[1]TCE - ANEXO III - Preencher'!H915="","",'[1]TCE - ANEXO III - Preencher'!H915)</f>
        <v>02/2023</v>
      </c>
      <c r="H906" s="14">
        <f>'[1]TCE - ANEXO III - Preencher'!I915</f>
        <v>0</v>
      </c>
      <c r="I906" s="14">
        <f>'[1]TCE - ANEXO III - Preencher'!J915</f>
        <v>359.52879999999999</v>
      </c>
      <c r="J906" s="14">
        <f>'[1]TCE - ANEXO III - Preencher'!K915</f>
        <v>0</v>
      </c>
      <c r="K906" s="15">
        <f>'[1]TCE - ANEXO III - Preencher'!L915</f>
        <v>185.13921108741999</v>
      </c>
      <c r="L906" s="15">
        <f>'[1]TCE - ANEXO III - Preencher'!M915</f>
        <v>26.04</v>
      </c>
      <c r="M906" s="15">
        <f t="shared" si="85"/>
        <v>159.09921108742</v>
      </c>
      <c r="N906" s="15">
        <f>'[1]TCE - ANEXO III - Preencher'!O915</f>
        <v>1.6786734693877501</v>
      </c>
      <c r="O906" s="15">
        <f>'[1]TCE - ANEXO III - Preencher'!P915</f>
        <v>0</v>
      </c>
      <c r="P906" s="16">
        <f t="shared" si="86"/>
        <v>1.6786734693877501</v>
      </c>
      <c r="Q906" s="15">
        <f>'[1]TCE - ANEXO III - Preencher'!R915</f>
        <v>339.410381282495</v>
      </c>
      <c r="R906" s="15">
        <f>'[1]TCE - ANEXO III - Preencher'!S915</f>
        <v>5.21</v>
      </c>
      <c r="S906" s="16">
        <f t="shared" si="87"/>
        <v>334.20038128249502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854.50706583930264</v>
      </c>
    </row>
    <row r="907" spans="1:28" x14ac:dyDescent="0.25">
      <c r="A907" s="8">
        <f>IFERROR(VLOOKUP(B907,'[1]DADOS (OCULTAR)'!$Q$3:$S$135,3,0),"")</f>
        <v>9039744000860</v>
      </c>
      <c r="B907" s="9" t="str">
        <f>'[1]TCE - ANEXO III - Preencher'!C916</f>
        <v>HOSPITAL DOM HÉLDER CÂMARA - CG. Nº 018/2022</v>
      </c>
      <c r="C907" s="10"/>
      <c r="D907" s="11" t="str">
        <f>'[1]TCE - ANEXO III - Preencher'!E916</f>
        <v>TATIANA RODRIGUES FERREIRA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2235-05</v>
      </c>
      <c r="G907" s="13" t="str">
        <f>IF('[1]TCE - ANEXO III - Preencher'!H916="","",'[1]TCE - ANEXO III - Preencher'!H916)</f>
        <v>02/2023</v>
      </c>
      <c r="H907" s="14">
        <f>'[1]TCE - ANEXO III - Preencher'!I916</f>
        <v>0</v>
      </c>
      <c r="I907" s="14">
        <f>'[1]TCE - ANEXO III - Preencher'!J916</f>
        <v>279.69839999999999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1.6786734693877501</v>
      </c>
      <c r="O907" s="15">
        <f>'[1]TCE - ANEXO III - Preencher'!P916</f>
        <v>0</v>
      </c>
      <c r="P907" s="16">
        <f t="shared" si="86"/>
        <v>1.6786734693877501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281.37707346938777</v>
      </c>
    </row>
    <row r="908" spans="1:28" x14ac:dyDescent="0.25">
      <c r="A908" s="8">
        <f>IFERROR(VLOOKUP(B908,'[1]DADOS (OCULTAR)'!$Q$3:$S$135,3,0),"")</f>
        <v>9039744000860</v>
      </c>
      <c r="B908" s="9" t="str">
        <f>'[1]TCE - ANEXO III - Preencher'!C917</f>
        <v>HOSPITAL DOM HÉLDER CÂMARA - CG. Nº 018/2022</v>
      </c>
      <c r="C908" s="10"/>
      <c r="D908" s="11" t="str">
        <f>'[1]TCE - ANEXO III - Preencher'!E917</f>
        <v>TATIANE COSMA DA SILVA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3222-05</v>
      </c>
      <c r="G908" s="13" t="str">
        <f>IF('[1]TCE - ANEXO III - Preencher'!H917="","",'[1]TCE - ANEXO III - Preencher'!H917)</f>
        <v>02/2023</v>
      </c>
      <c r="H908" s="14">
        <f>'[1]TCE - ANEXO III - Preencher'!I917</f>
        <v>0</v>
      </c>
      <c r="I908" s="14">
        <f>'[1]TCE - ANEXO III - Preencher'!J917</f>
        <v>135.40799999999999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1.6786734693877501</v>
      </c>
      <c r="O908" s="15">
        <f>'[1]TCE - ANEXO III - Preencher'!P917</f>
        <v>0</v>
      </c>
      <c r="P908" s="16">
        <f t="shared" si="86"/>
        <v>1.6786734693877501</v>
      </c>
      <c r="Q908" s="15">
        <f>'[1]TCE - ANEXO III - Preencher'!R917</f>
        <v>339.410381282495</v>
      </c>
      <c r="R908" s="15">
        <f>'[1]TCE - ANEXO III - Preencher'!S917</f>
        <v>78.12</v>
      </c>
      <c r="S908" s="16">
        <f t="shared" si="87"/>
        <v>261.29038128249499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398.37705475188272</v>
      </c>
    </row>
    <row r="909" spans="1:28" x14ac:dyDescent="0.25">
      <c r="A909" s="8">
        <f>IFERROR(VLOOKUP(B909,'[1]DADOS (OCULTAR)'!$Q$3:$S$135,3,0),"")</f>
        <v>9039744000860</v>
      </c>
      <c r="B909" s="9" t="str">
        <f>'[1]TCE - ANEXO III - Preencher'!C918</f>
        <v>HOSPITAL DOM HÉLDER CÂMARA - CG. Nº 018/2022</v>
      </c>
      <c r="C909" s="10"/>
      <c r="D909" s="11" t="str">
        <f>'[1]TCE - ANEXO III - Preencher'!E918</f>
        <v>TATIANE HELENA DOS SANTOS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3226-05</v>
      </c>
      <c r="G909" s="13" t="str">
        <f>IF('[1]TCE - ANEXO III - Preencher'!H918="","",'[1]TCE - ANEXO III - Preencher'!H918)</f>
        <v>02/2023</v>
      </c>
      <c r="H909" s="14">
        <f>'[1]TCE - ANEXO III - Preencher'!I918</f>
        <v>0</v>
      </c>
      <c r="I909" s="14">
        <f>'[1]TCE - ANEXO III - Preencher'!J918</f>
        <v>245.49760000000001</v>
      </c>
      <c r="J909" s="14">
        <f>'[1]TCE - ANEXO III - Preencher'!K918</f>
        <v>0</v>
      </c>
      <c r="K909" s="15">
        <f>'[1]TCE - ANEXO III - Preencher'!L918</f>
        <v>185.13921108741999</v>
      </c>
      <c r="L909" s="15">
        <f>'[1]TCE - ANEXO III - Preencher'!M918</f>
        <v>26.04</v>
      </c>
      <c r="M909" s="15">
        <f t="shared" si="85"/>
        <v>159.09921108742</v>
      </c>
      <c r="N909" s="15">
        <f>'[1]TCE - ANEXO III - Preencher'!O918</f>
        <v>1.6786734693877501</v>
      </c>
      <c r="O909" s="15">
        <f>'[1]TCE - ANEXO III - Preencher'!P918</f>
        <v>0</v>
      </c>
      <c r="P909" s="16">
        <f t="shared" si="86"/>
        <v>1.6786734693877501</v>
      </c>
      <c r="Q909" s="15">
        <f>'[1]TCE - ANEXO III - Preencher'!R918</f>
        <v>339.410381282495</v>
      </c>
      <c r="R909" s="15">
        <f>'[1]TCE - ANEXO III - Preencher'!S918</f>
        <v>5.21</v>
      </c>
      <c r="S909" s="16">
        <f t="shared" si="87"/>
        <v>334.20038128249502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740.47586583930274</v>
      </c>
    </row>
    <row r="910" spans="1:28" x14ac:dyDescent="0.25">
      <c r="A910" s="8">
        <f>IFERROR(VLOOKUP(B910,'[1]DADOS (OCULTAR)'!$Q$3:$S$135,3,0),"")</f>
        <v>9039744000860</v>
      </c>
      <c r="B910" s="9" t="str">
        <f>'[1]TCE - ANEXO III - Preencher'!C919</f>
        <v>HOSPITAL DOM HÉLDER CÂMARA - CG. Nº 018/2022</v>
      </c>
      <c r="C910" s="10"/>
      <c r="D910" s="11" t="str">
        <f>'[1]TCE - ANEXO III - Preencher'!E919</f>
        <v>TERLUCIA MARIA DA SILVA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3222-05</v>
      </c>
      <c r="G910" s="13" t="str">
        <f>IF('[1]TCE - ANEXO III - Preencher'!H919="","",'[1]TCE - ANEXO III - Preencher'!H919)</f>
        <v>02/2023</v>
      </c>
      <c r="H910" s="14">
        <f>'[1]TCE - ANEXO III - Preencher'!I919</f>
        <v>0</v>
      </c>
      <c r="I910" s="14">
        <f>'[1]TCE - ANEXO III - Preencher'!J919</f>
        <v>136.46799999999999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1.6786734693877501</v>
      </c>
      <c r="O910" s="15">
        <f>'[1]TCE - ANEXO III - Preencher'!P919</f>
        <v>0</v>
      </c>
      <c r="P910" s="16">
        <f t="shared" si="86"/>
        <v>1.6786734693877501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138.14667346938774</v>
      </c>
    </row>
    <row r="911" spans="1:28" x14ac:dyDescent="0.25">
      <c r="A911" s="8">
        <f>IFERROR(VLOOKUP(B911,'[1]DADOS (OCULTAR)'!$Q$3:$S$135,3,0),"")</f>
        <v>9039744000860</v>
      </c>
      <c r="B911" s="9" t="str">
        <f>'[1]TCE - ANEXO III - Preencher'!C920</f>
        <v>HOSPITAL DOM HÉLDER CÂMARA - CG. Nº 018/2022</v>
      </c>
      <c r="C911" s="10"/>
      <c r="D911" s="11" t="str">
        <f>'[1]TCE - ANEXO III - Preencher'!E920</f>
        <v>THAINA MAGALHAES SANTOS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3222-05</v>
      </c>
      <c r="G911" s="13" t="str">
        <f>IF('[1]TCE - ANEXO III - Preencher'!H920="","",'[1]TCE - ANEXO III - Preencher'!H920)</f>
        <v>02/2023</v>
      </c>
      <c r="H911" s="14">
        <f>'[1]TCE - ANEXO III - Preencher'!I920</f>
        <v>0</v>
      </c>
      <c r="I911" s="14">
        <f>'[1]TCE - ANEXO III - Preencher'!J920</f>
        <v>143.34719999999999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1.6786734693877501</v>
      </c>
      <c r="O911" s="15">
        <f>'[1]TCE - ANEXO III - Preencher'!P920</f>
        <v>0</v>
      </c>
      <c r="P911" s="16">
        <f t="shared" si="86"/>
        <v>1.6786734693877501</v>
      </c>
      <c r="Q911" s="15">
        <f>'[1]TCE - ANEXO III - Preencher'!R920</f>
        <v>339.410381282495</v>
      </c>
      <c r="R911" s="15">
        <f>'[1]TCE - ANEXO III - Preencher'!S920</f>
        <v>73.5</v>
      </c>
      <c r="S911" s="16">
        <f t="shared" si="87"/>
        <v>265.910381282495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410.93625475188276</v>
      </c>
    </row>
    <row r="912" spans="1:28" x14ac:dyDescent="0.25">
      <c r="A912" s="8">
        <f>IFERROR(VLOOKUP(B912,'[1]DADOS (OCULTAR)'!$Q$3:$S$135,3,0),"")</f>
        <v>9039744000860</v>
      </c>
      <c r="B912" s="9" t="str">
        <f>'[1]TCE - ANEXO III - Preencher'!C921</f>
        <v>HOSPITAL DOM HÉLDER CÂMARA - CG. Nº 018/2022</v>
      </c>
      <c r="C912" s="10"/>
      <c r="D912" s="11" t="str">
        <f>'[1]TCE - ANEXO III - Preencher'!E921</f>
        <v>THAIS OLIVEIRA DOS SANTOS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2235-05</v>
      </c>
      <c r="G912" s="13" t="str">
        <f>IF('[1]TCE - ANEXO III - Preencher'!H921="","",'[1]TCE - ANEXO III - Preencher'!H921)</f>
        <v>02/2023</v>
      </c>
      <c r="H912" s="14">
        <f>'[1]TCE - ANEXO III - Preencher'!I921</f>
        <v>0</v>
      </c>
      <c r="I912" s="14">
        <f>'[1]TCE - ANEXO III - Preencher'!J921</f>
        <v>316.18799999999999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1.6786734693877501</v>
      </c>
      <c r="O912" s="15">
        <f>'[1]TCE - ANEXO III - Preencher'!P921</f>
        <v>0</v>
      </c>
      <c r="P912" s="16">
        <f t="shared" si="86"/>
        <v>1.6786734693877501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110.51</v>
      </c>
      <c r="U912" s="15">
        <f>'[1]TCE - ANEXO III - Preencher'!V921</f>
        <v>0</v>
      </c>
      <c r="V912" s="16">
        <f t="shared" si="88"/>
        <v>110.51</v>
      </c>
      <c r="W912" s="17" t="str">
        <f>IF('[1]TCE - ANEXO III - Preencher'!X921="","",'[1]TCE - ANEXO III - Preencher'!X921)</f>
        <v>AUXÍLIO CRECHE</v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428.37667346938775</v>
      </c>
    </row>
    <row r="913" spans="1:28" x14ac:dyDescent="0.25">
      <c r="A913" s="8">
        <f>IFERROR(VLOOKUP(B913,'[1]DADOS (OCULTAR)'!$Q$3:$S$135,3,0),"")</f>
        <v>9039744000860</v>
      </c>
      <c r="B913" s="9" t="str">
        <f>'[1]TCE - ANEXO III - Preencher'!C922</f>
        <v>HOSPITAL DOM HÉLDER CÂMARA - CG. Nº 018/2022</v>
      </c>
      <c r="C913" s="10"/>
      <c r="D913" s="11" t="str">
        <f>'[1]TCE - ANEXO III - Preencher'!E922</f>
        <v>THALIA LUANA DOS SANTOS BARBOSA</v>
      </c>
      <c r="E913" s="9" t="str">
        <f>IF('[1]TCE - ANEXO III - Preencher'!F922="4 - Assistência Odontológica","2 - Outros Profissionais da Saúde",'[1]TCE - ANEXO III - Preencher'!F922)</f>
        <v>3 - Administrativo</v>
      </c>
      <c r="F913" s="12" t="str">
        <f>'[1]TCE - ANEXO III - Preencher'!G922</f>
        <v>5163-45</v>
      </c>
      <c r="G913" s="13" t="str">
        <f>IF('[1]TCE - ANEXO III - Preencher'!H922="","",'[1]TCE - ANEXO III - Preencher'!H922)</f>
        <v>02/2023</v>
      </c>
      <c r="H913" s="14">
        <f>'[1]TCE - ANEXO III - Preencher'!I922</f>
        <v>0</v>
      </c>
      <c r="I913" s="14">
        <f>'[1]TCE - ANEXO III - Preencher'!J922</f>
        <v>121.64879999999999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1.6786734693877501</v>
      </c>
      <c r="O913" s="15">
        <f>'[1]TCE - ANEXO III - Preencher'!P922</f>
        <v>0</v>
      </c>
      <c r="P913" s="16">
        <f t="shared" si="86"/>
        <v>1.6786734693877501</v>
      </c>
      <c r="Q913" s="15">
        <f>'[1]TCE - ANEXO III - Preencher'!R922</f>
        <v>339.410381282495</v>
      </c>
      <c r="R913" s="15">
        <f>'[1]TCE - ANEXO III - Preencher'!S922</f>
        <v>76.040000000000006</v>
      </c>
      <c r="S913" s="16">
        <f t="shared" si="87"/>
        <v>263.37038128249498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386.69785475188269</v>
      </c>
    </row>
    <row r="914" spans="1:28" x14ac:dyDescent="0.25">
      <c r="A914" s="8">
        <f>IFERROR(VLOOKUP(B914,'[1]DADOS (OCULTAR)'!$Q$3:$S$135,3,0),"")</f>
        <v>9039744000860</v>
      </c>
      <c r="B914" s="9" t="str">
        <f>'[1]TCE - ANEXO III - Preencher'!C923</f>
        <v>HOSPITAL DOM HÉLDER CÂMARA - CG. Nº 018/2022</v>
      </c>
      <c r="C914" s="10"/>
      <c r="D914" s="11" t="str">
        <f>'[1]TCE - ANEXO III - Preencher'!E923</f>
        <v>THALISON SANTOS SILVA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3226-05</v>
      </c>
      <c r="G914" s="13" t="str">
        <f>IF('[1]TCE - ANEXO III - Preencher'!H923="","",'[1]TCE - ANEXO III - Preencher'!H923)</f>
        <v>02/2023</v>
      </c>
      <c r="H914" s="14">
        <f>'[1]TCE - ANEXO III - Preencher'!I923</f>
        <v>0</v>
      </c>
      <c r="I914" s="14">
        <f>'[1]TCE - ANEXO III - Preencher'!J923</f>
        <v>37.497600000000013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1.6786734693877501</v>
      </c>
      <c r="O914" s="15">
        <f>'[1]TCE - ANEXO III - Preencher'!P923</f>
        <v>0</v>
      </c>
      <c r="P914" s="16">
        <f t="shared" si="86"/>
        <v>1.6786734693877501</v>
      </c>
      <c r="Q914" s="15">
        <f>'[1]TCE - ANEXO III - Preencher'!R923</f>
        <v>339.410381282495</v>
      </c>
      <c r="R914" s="15">
        <f>'[1]TCE - ANEXO III - Preencher'!S923</f>
        <v>23.44</v>
      </c>
      <c r="S914" s="16">
        <f t="shared" si="87"/>
        <v>315.970381282495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355.14665475188275</v>
      </c>
    </row>
    <row r="915" spans="1:28" x14ac:dyDescent="0.25">
      <c r="A915" s="8">
        <f>IFERROR(VLOOKUP(B915,'[1]DADOS (OCULTAR)'!$Q$3:$S$135,3,0),"")</f>
        <v>9039744000860</v>
      </c>
      <c r="B915" s="9" t="str">
        <f>'[1]TCE - ANEXO III - Preencher'!C924</f>
        <v>HOSPITAL DOM HÉLDER CÂMARA - CG. Nº 018/2022</v>
      </c>
      <c r="C915" s="10"/>
      <c r="D915" s="11" t="str">
        <f>'[1]TCE - ANEXO III - Preencher'!E924</f>
        <v>THALITA LAIS SILVA BEZERRA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3222-05</v>
      </c>
      <c r="G915" s="13" t="str">
        <f>IF('[1]TCE - ANEXO III - Preencher'!H924="","",'[1]TCE - ANEXO III - Preencher'!H924)</f>
        <v>02/2023</v>
      </c>
      <c r="H915" s="14">
        <f>'[1]TCE - ANEXO III - Preencher'!I924</f>
        <v>0</v>
      </c>
      <c r="I915" s="14">
        <f>'[1]TCE - ANEXO III - Preencher'!J924</f>
        <v>134.5976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1.6786734693877501</v>
      </c>
      <c r="O915" s="15">
        <f>'[1]TCE - ANEXO III - Preencher'!P924</f>
        <v>0</v>
      </c>
      <c r="P915" s="16">
        <f t="shared" si="86"/>
        <v>1.6786734693877501</v>
      </c>
      <c r="Q915" s="15">
        <f>'[1]TCE - ANEXO III - Preencher'!R924</f>
        <v>339.410381282495</v>
      </c>
      <c r="R915" s="15">
        <f>'[1]TCE - ANEXO III - Preencher'!S924</f>
        <v>67.7</v>
      </c>
      <c r="S915" s="16">
        <f t="shared" si="87"/>
        <v>271.71038128249501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407.98665475188272</v>
      </c>
    </row>
    <row r="916" spans="1:28" x14ac:dyDescent="0.25">
      <c r="A916" s="8">
        <f>IFERROR(VLOOKUP(B916,'[1]DADOS (OCULTAR)'!$Q$3:$S$135,3,0),"")</f>
        <v>9039744000860</v>
      </c>
      <c r="B916" s="9" t="str">
        <f>'[1]TCE - ANEXO III - Preencher'!C925</f>
        <v>HOSPITAL DOM HÉLDER CÂMARA - CG. Nº 018/2022</v>
      </c>
      <c r="C916" s="10"/>
      <c r="D916" s="11" t="str">
        <f>'[1]TCE - ANEXO III - Preencher'!E925</f>
        <v>THALLITA GONDIM COSTA DOS SANTOS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2516-05</v>
      </c>
      <c r="G916" s="13" t="str">
        <f>IF('[1]TCE - ANEXO III - Preencher'!H925="","",'[1]TCE - ANEXO III - Preencher'!H925)</f>
        <v>02/2023</v>
      </c>
      <c r="H916" s="14">
        <f>'[1]TCE - ANEXO III - Preencher'!I925</f>
        <v>0</v>
      </c>
      <c r="I916" s="14">
        <f>'[1]TCE - ANEXO III - Preencher'!J925</f>
        <v>247.87119999999999</v>
      </c>
      <c r="J916" s="14">
        <f>'[1]TCE - ANEXO III - Preencher'!K925</f>
        <v>0</v>
      </c>
      <c r="K916" s="15">
        <f>'[1]TCE - ANEXO III - Preencher'!L925</f>
        <v>185.13921108741999</v>
      </c>
      <c r="L916" s="15">
        <f>'[1]TCE - ANEXO III - Preencher'!M925</f>
        <v>43.87</v>
      </c>
      <c r="M916" s="15">
        <f t="shared" si="85"/>
        <v>141.26921108741999</v>
      </c>
      <c r="N916" s="15">
        <f>'[1]TCE - ANEXO III - Preencher'!O925</f>
        <v>1.6786734693877501</v>
      </c>
      <c r="O916" s="15">
        <f>'[1]TCE - ANEXO III - Preencher'!P925</f>
        <v>0</v>
      </c>
      <c r="P916" s="16">
        <f t="shared" si="86"/>
        <v>1.6786734693877501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77.569999999999993</v>
      </c>
      <c r="U916" s="15">
        <f>'[1]TCE - ANEXO III - Preencher'!V925</f>
        <v>0</v>
      </c>
      <c r="V916" s="16">
        <f t="shared" si="88"/>
        <v>77.569999999999993</v>
      </c>
      <c r="W916" s="17" t="str">
        <f>IF('[1]TCE - ANEXO III - Preencher'!X925="","",'[1]TCE - ANEXO III - Preencher'!X925)</f>
        <v>AUXÍLIO CRECHE</v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468.38908455680775</v>
      </c>
    </row>
    <row r="917" spans="1:28" x14ac:dyDescent="0.25">
      <c r="A917" s="8">
        <f>IFERROR(VLOOKUP(B917,'[1]DADOS (OCULTAR)'!$Q$3:$S$135,3,0),"")</f>
        <v>9039744000860</v>
      </c>
      <c r="B917" s="9" t="str">
        <f>'[1]TCE - ANEXO III - Preencher'!C926</f>
        <v>HOSPITAL DOM HÉLDER CÂMARA - CG. Nº 018/2022</v>
      </c>
      <c r="C917" s="10"/>
      <c r="D917" s="11" t="str">
        <f>'[1]TCE - ANEXO III - Preencher'!E926</f>
        <v>THALLYNE WANIELLY RODRIGUES DE OLIVEIRA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2235-05</v>
      </c>
      <c r="G917" s="13" t="str">
        <f>IF('[1]TCE - ANEXO III - Preencher'!H926="","",'[1]TCE - ANEXO III - Preencher'!H926)</f>
        <v>02/2023</v>
      </c>
      <c r="H917" s="14">
        <f>'[1]TCE - ANEXO III - Preencher'!I926</f>
        <v>0</v>
      </c>
      <c r="I917" s="14">
        <f>'[1]TCE - ANEXO III - Preencher'!J926</f>
        <v>222.48560000000001</v>
      </c>
      <c r="J917" s="14">
        <f>'[1]TCE - ANEXO III - Preencher'!K926</f>
        <v>0</v>
      </c>
      <c r="K917" s="15">
        <f>'[1]TCE - ANEXO III - Preencher'!L926</f>
        <v>185.13921108741999</v>
      </c>
      <c r="L917" s="15">
        <f>'[1]TCE - ANEXO III - Preencher'!M926</f>
        <v>2.56</v>
      </c>
      <c r="M917" s="15">
        <f t="shared" si="85"/>
        <v>182.57921108741999</v>
      </c>
      <c r="N917" s="15">
        <f>'[1]TCE - ANEXO III - Preencher'!O926</f>
        <v>1.6786734693877501</v>
      </c>
      <c r="O917" s="15">
        <f>'[1]TCE - ANEXO III - Preencher'!P926</f>
        <v>0</v>
      </c>
      <c r="P917" s="16">
        <f t="shared" si="86"/>
        <v>1.6786734693877501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406.7434845568078</v>
      </c>
    </row>
    <row r="918" spans="1:28" x14ac:dyDescent="0.25">
      <c r="A918" s="8">
        <f>IFERROR(VLOOKUP(B918,'[1]DADOS (OCULTAR)'!$Q$3:$S$135,3,0),"")</f>
        <v>9039744000860</v>
      </c>
      <c r="B918" s="9" t="str">
        <f>'[1]TCE - ANEXO III - Preencher'!C927</f>
        <v>HOSPITAL DOM HÉLDER CÂMARA - CG. Nº 018/2022</v>
      </c>
      <c r="C918" s="10"/>
      <c r="D918" s="11" t="str">
        <f>'[1]TCE - ANEXO III - Preencher'!E927</f>
        <v>THAMIRES MARIA DE LIMA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2235-05</v>
      </c>
      <c r="G918" s="13" t="str">
        <f>IF('[1]TCE - ANEXO III - Preencher'!H927="","",'[1]TCE - ANEXO III - Preencher'!H927)</f>
        <v>02/2023</v>
      </c>
      <c r="H918" s="14">
        <f>'[1]TCE - ANEXO III - Preencher'!I927</f>
        <v>0</v>
      </c>
      <c r="I918" s="14">
        <f>'[1]TCE - ANEXO III - Preencher'!J927</f>
        <v>281.3664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1.6786734693877501</v>
      </c>
      <c r="O918" s="15">
        <f>'[1]TCE - ANEXO III - Preencher'!P927</f>
        <v>0</v>
      </c>
      <c r="P918" s="16">
        <f t="shared" si="86"/>
        <v>1.6786734693877501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283.04507346938777</v>
      </c>
    </row>
    <row r="919" spans="1:28" x14ac:dyDescent="0.25">
      <c r="A919" s="8">
        <f>IFERROR(VLOOKUP(B919,'[1]DADOS (OCULTAR)'!$Q$3:$S$135,3,0),"")</f>
        <v>9039744000860</v>
      </c>
      <c r="B919" s="9" t="str">
        <f>'[1]TCE - ANEXO III - Preencher'!C928</f>
        <v>HOSPITAL DOM HÉLDER CÂMARA - CG. Nº 018/2022</v>
      </c>
      <c r="C919" s="10"/>
      <c r="D919" s="11" t="str">
        <f>'[1]TCE - ANEXO III - Preencher'!E928</f>
        <v>THAMIRYS PEREIRA DE ARAUJO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2235-05</v>
      </c>
      <c r="G919" s="13" t="str">
        <f>IF('[1]TCE - ANEXO III - Preencher'!H928="","",'[1]TCE - ANEXO III - Preencher'!H928)</f>
        <v>02/2023</v>
      </c>
      <c r="H919" s="14">
        <f>'[1]TCE - ANEXO III - Preencher'!I928</f>
        <v>0</v>
      </c>
      <c r="I919" s="14">
        <f>'[1]TCE - ANEXO III - Preencher'!J928</f>
        <v>281.96960000000001</v>
      </c>
      <c r="J919" s="14">
        <f>'[1]TCE - ANEXO III - Preencher'!K928</f>
        <v>0</v>
      </c>
      <c r="K919" s="15">
        <f>'[1]TCE - ANEXO III - Preencher'!L928</f>
        <v>185.13921108741999</v>
      </c>
      <c r="L919" s="15">
        <f>'[1]TCE - ANEXO III - Preencher'!M928</f>
        <v>3.06</v>
      </c>
      <c r="M919" s="15">
        <f t="shared" si="85"/>
        <v>182.07921108741999</v>
      </c>
      <c r="N919" s="15">
        <f>'[1]TCE - ANEXO III - Preencher'!O928</f>
        <v>1.6786734693877501</v>
      </c>
      <c r="O919" s="15">
        <f>'[1]TCE - ANEXO III - Preencher'!P928</f>
        <v>0</v>
      </c>
      <c r="P919" s="16">
        <f t="shared" si="86"/>
        <v>1.6786734693877501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465.72748455680778</v>
      </c>
    </row>
    <row r="920" spans="1:28" x14ac:dyDescent="0.25">
      <c r="A920" s="8">
        <f>IFERROR(VLOOKUP(B920,'[1]DADOS (OCULTAR)'!$Q$3:$S$135,3,0),"")</f>
        <v>9039744000860</v>
      </c>
      <c r="B920" s="9" t="str">
        <f>'[1]TCE - ANEXO III - Preencher'!C929</f>
        <v>HOSPITAL DOM HÉLDER CÂMARA - CG. Nº 018/2022</v>
      </c>
      <c r="C920" s="10"/>
      <c r="D920" s="11" t="str">
        <f>'[1]TCE - ANEXO III - Preencher'!E929</f>
        <v>THAYANA BASTOS LAET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2235-05</v>
      </c>
      <c r="G920" s="13" t="str">
        <f>IF('[1]TCE - ANEXO III - Preencher'!H929="","",'[1]TCE - ANEXO III - Preencher'!H929)</f>
        <v>02/2023</v>
      </c>
      <c r="H920" s="14">
        <f>'[1]TCE - ANEXO III - Preencher'!I929</f>
        <v>0</v>
      </c>
      <c r="I920" s="14">
        <f>'[1]TCE - ANEXO III - Preencher'!J929</f>
        <v>223.95679999999999</v>
      </c>
      <c r="J920" s="14">
        <f>'[1]TCE - ANEXO III - Preencher'!K929</f>
        <v>0</v>
      </c>
      <c r="K920" s="15">
        <f>'[1]TCE - ANEXO III - Preencher'!L929</f>
        <v>185.13921108741999</v>
      </c>
      <c r="L920" s="15">
        <f>'[1]TCE - ANEXO III - Preencher'!M929</f>
        <v>2.56</v>
      </c>
      <c r="M920" s="15">
        <f t="shared" si="85"/>
        <v>182.57921108741999</v>
      </c>
      <c r="N920" s="15">
        <f>'[1]TCE - ANEXO III - Preencher'!O929</f>
        <v>1.6786734693877501</v>
      </c>
      <c r="O920" s="15">
        <f>'[1]TCE - ANEXO III - Preencher'!P929</f>
        <v>0</v>
      </c>
      <c r="P920" s="16">
        <f t="shared" si="86"/>
        <v>1.6786734693877501</v>
      </c>
      <c r="Q920" s="15">
        <f>'[1]TCE - ANEXO III - Preencher'!R929</f>
        <v>339.410381282495</v>
      </c>
      <c r="R920" s="15">
        <f>'[1]TCE - ANEXO III - Preencher'!S929</f>
        <v>102.49</v>
      </c>
      <c r="S920" s="16">
        <f t="shared" si="87"/>
        <v>236.92038128249499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645.1350658393028</v>
      </c>
    </row>
    <row r="921" spans="1:28" x14ac:dyDescent="0.25">
      <c r="A921" s="8">
        <f>IFERROR(VLOOKUP(B921,'[1]DADOS (OCULTAR)'!$Q$3:$S$135,3,0),"")</f>
        <v>9039744000860</v>
      </c>
      <c r="B921" s="9" t="str">
        <f>'[1]TCE - ANEXO III - Preencher'!C930</f>
        <v>HOSPITAL DOM HÉLDER CÂMARA - CG. Nº 018/2022</v>
      </c>
      <c r="C921" s="10"/>
      <c r="D921" s="11" t="str">
        <f>'[1]TCE - ANEXO III - Preencher'!E930</f>
        <v>THAYANE ANDRESSA BELTRAO DE SANTANA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2236-05</v>
      </c>
      <c r="G921" s="13" t="str">
        <f>IF('[1]TCE - ANEXO III - Preencher'!H930="","",'[1]TCE - ANEXO III - Preencher'!H930)</f>
        <v>02/2023</v>
      </c>
      <c r="H921" s="14">
        <f>'[1]TCE - ANEXO III - Preencher'!I930</f>
        <v>0</v>
      </c>
      <c r="I921" s="14">
        <f>'[1]TCE - ANEXO III - Preencher'!J930</f>
        <v>200.30240000000001</v>
      </c>
      <c r="J921" s="14">
        <f>'[1]TCE - ANEXO III - Preencher'!K930</f>
        <v>0</v>
      </c>
      <c r="K921" s="15">
        <f>'[1]TCE - ANEXO III - Preencher'!L930</f>
        <v>185.13921108741999</v>
      </c>
      <c r="L921" s="15">
        <f>'[1]TCE - ANEXO III - Preencher'!M930</f>
        <v>2.38</v>
      </c>
      <c r="M921" s="15">
        <f t="shared" si="85"/>
        <v>182.75921108742</v>
      </c>
      <c r="N921" s="15">
        <f>'[1]TCE - ANEXO III - Preencher'!O930</f>
        <v>1.6786734693877501</v>
      </c>
      <c r="O921" s="15">
        <f>'[1]TCE - ANEXO III - Preencher'!P930</f>
        <v>0</v>
      </c>
      <c r="P921" s="16">
        <f t="shared" si="86"/>
        <v>1.6786734693877501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384.74028455680781</v>
      </c>
    </row>
    <row r="922" spans="1:28" x14ac:dyDescent="0.25">
      <c r="A922" s="8">
        <f>IFERROR(VLOOKUP(B922,'[1]DADOS (OCULTAR)'!$Q$3:$S$135,3,0),"")</f>
        <v>9039744000860</v>
      </c>
      <c r="B922" s="9" t="str">
        <f>'[1]TCE - ANEXO III - Preencher'!C931</f>
        <v>HOSPITAL DOM HÉLDER CÂMARA - CG. Nº 018/2022</v>
      </c>
      <c r="C922" s="10"/>
      <c r="D922" s="11" t="str">
        <f>'[1]TCE - ANEXO III - Preencher'!E931</f>
        <v>THAYANE CARLA CARNEIRO DA SILVA</v>
      </c>
      <c r="E922" s="9" t="str">
        <f>IF('[1]TCE - ANEXO III - Preencher'!F931="4 - Assistência Odontológica","2 - Outros Profissionais da Saúde",'[1]TCE - ANEXO III - Preencher'!F931)</f>
        <v>3 - Administrativo</v>
      </c>
      <c r="F922" s="12" t="str">
        <f>'[1]TCE - ANEXO III - Preencher'!G931</f>
        <v>4110-10</v>
      </c>
      <c r="G922" s="13" t="str">
        <f>IF('[1]TCE - ANEXO III - Preencher'!H931="","",'[1]TCE - ANEXO III - Preencher'!H931)</f>
        <v>02/2023</v>
      </c>
      <c r="H922" s="14">
        <f>'[1]TCE - ANEXO III - Preencher'!I931</f>
        <v>0</v>
      </c>
      <c r="I922" s="14">
        <f>'[1]TCE - ANEXO III - Preencher'!J931</f>
        <v>109.36799999999999</v>
      </c>
      <c r="J922" s="14">
        <f>'[1]TCE - ANEXO III - Preencher'!K931</f>
        <v>0</v>
      </c>
      <c r="K922" s="15">
        <f>'[1]TCE - ANEXO III - Preencher'!L931</f>
        <v>185.13921108741999</v>
      </c>
      <c r="L922" s="15">
        <f>'[1]TCE - ANEXO III - Preencher'!M931</f>
        <v>26.04</v>
      </c>
      <c r="M922" s="15">
        <f t="shared" si="85"/>
        <v>159.09921108742</v>
      </c>
      <c r="N922" s="15">
        <f>'[1]TCE - ANEXO III - Preencher'!O931</f>
        <v>1.6786734693877501</v>
      </c>
      <c r="O922" s="15">
        <f>'[1]TCE - ANEXO III - Preencher'!P931</f>
        <v>0</v>
      </c>
      <c r="P922" s="16">
        <f t="shared" si="86"/>
        <v>1.6786734693877501</v>
      </c>
      <c r="Q922" s="15">
        <f>'[1]TCE - ANEXO III - Preencher'!R931</f>
        <v>339.410381282495</v>
      </c>
      <c r="R922" s="15">
        <f>'[1]TCE - ANEXO III - Preencher'!S931</f>
        <v>78.12</v>
      </c>
      <c r="S922" s="16">
        <f t="shared" si="87"/>
        <v>261.29038128249499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531.43626583930268</v>
      </c>
    </row>
    <row r="923" spans="1:28" x14ac:dyDescent="0.25">
      <c r="A923" s="8">
        <f>IFERROR(VLOOKUP(B923,'[1]DADOS (OCULTAR)'!$Q$3:$S$135,3,0),"")</f>
        <v>9039744000860</v>
      </c>
      <c r="B923" s="9" t="str">
        <f>'[1]TCE - ANEXO III - Preencher'!C932</f>
        <v>HOSPITAL DOM HÉLDER CÂMARA - CG. Nº 018/2022</v>
      </c>
      <c r="C923" s="10"/>
      <c r="D923" s="11" t="str">
        <f>'[1]TCE - ANEXO III - Preencher'!E932</f>
        <v>THAYS CAROLINE DE MEDEIROS DA SILVA</v>
      </c>
      <c r="E923" s="9" t="str">
        <f>IF('[1]TCE - ANEXO III - Preencher'!F932="4 - Assistência Odontológica","2 - Outros Profissionais da Saúde",'[1]TCE - ANEXO III - Preencher'!F932)</f>
        <v>3 - Administrativo</v>
      </c>
      <c r="F923" s="12" t="str">
        <f>'[1]TCE - ANEXO III - Preencher'!G932</f>
        <v>3516-05</v>
      </c>
      <c r="G923" s="13" t="str">
        <f>IF('[1]TCE - ANEXO III - Preencher'!H932="","",'[1]TCE - ANEXO III - Preencher'!H932)</f>
        <v>02/2023</v>
      </c>
      <c r="H923" s="14">
        <f>'[1]TCE - ANEXO III - Preencher'!I932</f>
        <v>0</v>
      </c>
      <c r="I923" s="14">
        <f>'[1]TCE - ANEXO III - Preencher'!J932</f>
        <v>160.35839999999999</v>
      </c>
      <c r="J923" s="14">
        <f>'[1]TCE - ANEXO III - Preencher'!K932</f>
        <v>0</v>
      </c>
      <c r="K923" s="15">
        <f>'[1]TCE - ANEXO III - Preencher'!L932</f>
        <v>185.13921108741999</v>
      </c>
      <c r="L923" s="15">
        <f>'[1]TCE - ANEXO III - Preencher'!M932</f>
        <v>40.26</v>
      </c>
      <c r="M923" s="15">
        <f t="shared" si="85"/>
        <v>144.87921108742</v>
      </c>
      <c r="N923" s="15">
        <f>'[1]TCE - ANEXO III - Preencher'!O932</f>
        <v>1.6786734693877501</v>
      </c>
      <c r="O923" s="15">
        <f>'[1]TCE - ANEXO III - Preencher'!P932</f>
        <v>0</v>
      </c>
      <c r="P923" s="16">
        <f t="shared" si="86"/>
        <v>1.6786734693877501</v>
      </c>
      <c r="Q923" s="15">
        <f>'[1]TCE - ANEXO III - Preencher'!R932</f>
        <v>339.410381282495</v>
      </c>
      <c r="R923" s="15">
        <f>'[1]TCE - ANEXO III - Preencher'!S932</f>
        <v>120.77</v>
      </c>
      <c r="S923" s="16">
        <f t="shared" si="87"/>
        <v>218.64038128249501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525.5566658393027</v>
      </c>
    </row>
    <row r="924" spans="1:28" x14ac:dyDescent="0.25">
      <c r="A924" s="8">
        <f>IFERROR(VLOOKUP(B924,'[1]DADOS (OCULTAR)'!$Q$3:$S$135,3,0),"")</f>
        <v>9039744000860</v>
      </c>
      <c r="B924" s="9" t="str">
        <f>'[1]TCE - ANEXO III - Preencher'!C933</f>
        <v>HOSPITAL DOM HÉLDER CÂMARA - CG. Nº 018/2022</v>
      </c>
      <c r="C924" s="10"/>
      <c r="D924" s="11" t="str">
        <f>'[1]TCE - ANEXO III - Preencher'!E933</f>
        <v>THIAGO CEZAR ROCHA AZEVEDO</v>
      </c>
      <c r="E924" s="9" t="str">
        <f>IF('[1]TCE - ANEXO III - Preencher'!F933="4 - Assistência Odontológica","2 - Outros Profissionais da Saúde",'[1]TCE - ANEXO III - Preencher'!F933)</f>
        <v>3 - Administrativo</v>
      </c>
      <c r="F924" s="12" t="str">
        <f>'[1]TCE - ANEXO III - Preencher'!G933</f>
        <v>1312-05</v>
      </c>
      <c r="G924" s="13" t="str">
        <f>IF('[1]TCE - ANEXO III - Preencher'!H933="","",'[1]TCE - ANEXO III - Preencher'!H933)</f>
        <v>02/2023</v>
      </c>
      <c r="H924" s="14">
        <f>'[1]TCE - ANEXO III - Preencher'!I933</f>
        <v>0</v>
      </c>
      <c r="I924" s="14">
        <f>'[1]TCE - ANEXO III - Preencher'!J933</f>
        <v>2614.7192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1.6786734693877501</v>
      </c>
      <c r="O924" s="15">
        <f>'[1]TCE - ANEXO III - Preencher'!P933</f>
        <v>0</v>
      </c>
      <c r="P924" s="16">
        <f t="shared" si="86"/>
        <v>1.6786734693877501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2616.3978734693878</v>
      </c>
    </row>
    <row r="925" spans="1:28" x14ac:dyDescent="0.25">
      <c r="A925" s="8">
        <f>IFERROR(VLOOKUP(B925,'[1]DADOS (OCULTAR)'!$Q$3:$S$135,3,0),"")</f>
        <v>9039744000860</v>
      </c>
      <c r="B925" s="9" t="str">
        <f>'[1]TCE - ANEXO III - Preencher'!C934</f>
        <v>HOSPITAL DOM HÉLDER CÂMARA - CG. Nº 018/2022</v>
      </c>
      <c r="C925" s="10"/>
      <c r="D925" s="11" t="str">
        <f>'[1]TCE - ANEXO III - Preencher'!E934</f>
        <v>THIALLEN GOMES DE LIRA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3222-05</v>
      </c>
      <c r="G925" s="13" t="str">
        <f>IF('[1]TCE - ANEXO III - Preencher'!H934="","",'[1]TCE - ANEXO III - Preencher'!H934)</f>
        <v>02/2023</v>
      </c>
      <c r="H925" s="14">
        <f>'[1]TCE - ANEXO III - Preencher'!I934</f>
        <v>0</v>
      </c>
      <c r="I925" s="14">
        <f>'[1]TCE - ANEXO III - Preencher'!J934</f>
        <v>165.96799999999999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1.6786734693877501</v>
      </c>
      <c r="O925" s="15">
        <f>'[1]TCE - ANEXO III - Preencher'!P934</f>
        <v>0</v>
      </c>
      <c r="P925" s="16">
        <f t="shared" si="86"/>
        <v>1.6786734693877501</v>
      </c>
      <c r="Q925" s="15">
        <f>'[1]TCE - ANEXO III - Preencher'!R934</f>
        <v>339.410381282495</v>
      </c>
      <c r="R925" s="15">
        <f>'[1]TCE - ANEXO III - Preencher'!S934</f>
        <v>78.12</v>
      </c>
      <c r="S925" s="16">
        <f t="shared" si="87"/>
        <v>261.29038128249499</v>
      </c>
      <c r="T925" s="15">
        <f>'[1]TCE - ANEXO III - Preencher'!U934</f>
        <v>69.41</v>
      </c>
      <c r="U925" s="15">
        <f>'[1]TCE - ANEXO III - Preencher'!V934</f>
        <v>0</v>
      </c>
      <c r="V925" s="16">
        <f t="shared" si="88"/>
        <v>69.41</v>
      </c>
      <c r="W925" s="17" t="str">
        <f>IF('[1]TCE - ANEXO III - Preencher'!X934="","",'[1]TCE - ANEXO III - Preencher'!X934)</f>
        <v>AUXÍLIO CRECHE</v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498.34705475188275</v>
      </c>
    </row>
    <row r="926" spans="1:28" x14ac:dyDescent="0.25">
      <c r="A926" s="8">
        <f>IFERROR(VLOOKUP(B926,'[1]DADOS (OCULTAR)'!$Q$3:$S$135,3,0),"")</f>
        <v>9039744000860</v>
      </c>
      <c r="B926" s="9" t="str">
        <f>'[1]TCE - ANEXO III - Preencher'!C935</f>
        <v>HOSPITAL DOM HÉLDER CÂMARA - CG. Nº 018/2022</v>
      </c>
      <c r="C926" s="10"/>
      <c r="D926" s="11" t="str">
        <f>'[1]TCE - ANEXO III - Preencher'!E935</f>
        <v>THUANNY NATALIA ALVES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2235-05</v>
      </c>
      <c r="G926" s="13" t="str">
        <f>IF('[1]TCE - ANEXO III - Preencher'!H935="","",'[1]TCE - ANEXO III - Preencher'!H935)</f>
        <v>02/2023</v>
      </c>
      <c r="H926" s="14">
        <f>'[1]TCE - ANEXO III - Preencher'!I935</f>
        <v>0</v>
      </c>
      <c r="I926" s="14">
        <f>'[1]TCE - ANEXO III - Preencher'!J935</f>
        <v>285.13279999999997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1.6786734693877501</v>
      </c>
      <c r="O926" s="15">
        <f>'[1]TCE - ANEXO III - Preencher'!P935</f>
        <v>0</v>
      </c>
      <c r="P926" s="16">
        <f t="shared" si="86"/>
        <v>1.6786734693877501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286.81147346938775</v>
      </c>
    </row>
    <row r="927" spans="1:28" x14ac:dyDescent="0.25">
      <c r="A927" s="8">
        <f>IFERROR(VLOOKUP(B927,'[1]DADOS (OCULTAR)'!$Q$3:$S$135,3,0),"")</f>
        <v>9039744000860</v>
      </c>
      <c r="B927" s="9" t="str">
        <f>'[1]TCE - ANEXO III - Preencher'!C936</f>
        <v>HOSPITAL DOM HÉLDER CÂMARA - CG. Nº 018/2022</v>
      </c>
      <c r="C927" s="10"/>
      <c r="D927" s="11" t="str">
        <f>'[1]TCE - ANEXO III - Preencher'!E936</f>
        <v>THULIA RUBIA WANDERLEY DE SOUZA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2235-05</v>
      </c>
      <c r="G927" s="13" t="str">
        <f>IF('[1]TCE - ANEXO III - Preencher'!H936="","",'[1]TCE - ANEXO III - Preencher'!H936)</f>
        <v>02/2023</v>
      </c>
      <c r="H927" s="14">
        <f>'[1]TCE - ANEXO III - Preencher'!I936</f>
        <v>0</v>
      </c>
      <c r="I927" s="14">
        <f>'[1]TCE - ANEXO III - Preencher'!J936</f>
        <v>242.864</v>
      </c>
      <c r="J927" s="14">
        <f>'[1]TCE - ANEXO III - Preencher'!K936</f>
        <v>0</v>
      </c>
      <c r="K927" s="15">
        <f>'[1]TCE - ANEXO III - Preencher'!L936</f>
        <v>185.13921108741999</v>
      </c>
      <c r="L927" s="15">
        <f>'[1]TCE - ANEXO III - Preencher'!M936</f>
        <v>2.81</v>
      </c>
      <c r="M927" s="15">
        <f t="shared" si="85"/>
        <v>182.32921108741999</v>
      </c>
      <c r="N927" s="15">
        <f>'[1]TCE - ANEXO III - Preencher'!O936</f>
        <v>1.6786734693877501</v>
      </c>
      <c r="O927" s="15">
        <f>'[1]TCE - ANEXO III - Preencher'!P936</f>
        <v>0</v>
      </c>
      <c r="P927" s="16">
        <f t="shared" si="86"/>
        <v>1.6786734693877501</v>
      </c>
      <c r="Q927" s="15">
        <f>'[1]TCE - ANEXO III - Preencher'!R936</f>
        <v>339.410381282495</v>
      </c>
      <c r="R927" s="15">
        <f>'[1]TCE - ANEXO III - Preencher'!S936</f>
        <v>112.21</v>
      </c>
      <c r="S927" s="16">
        <f t="shared" si="87"/>
        <v>227.20038128249502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654.07226583930276</v>
      </c>
    </row>
    <row r="928" spans="1:28" x14ac:dyDescent="0.25">
      <c r="A928" s="8">
        <f>IFERROR(VLOOKUP(B928,'[1]DADOS (OCULTAR)'!$Q$3:$S$135,3,0),"")</f>
        <v>9039744000860</v>
      </c>
      <c r="B928" s="9" t="str">
        <f>'[1]TCE - ANEXO III - Preencher'!C937</f>
        <v>HOSPITAL DOM HÉLDER CÂMARA - CG. Nº 018/2022</v>
      </c>
      <c r="C928" s="10"/>
      <c r="D928" s="11" t="str">
        <f>'[1]TCE - ANEXO III - Preencher'!E937</f>
        <v>TIAGO CARLOS BARRETO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5174-10</v>
      </c>
      <c r="G928" s="13" t="str">
        <f>IF('[1]TCE - ANEXO III - Preencher'!H937="","",'[1]TCE - ANEXO III - Preencher'!H937)</f>
        <v>02/2023</v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5127.51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1.6786734693877501</v>
      </c>
      <c r="O928" s="15">
        <f>'[1]TCE - ANEXO III - Preencher'!P937</f>
        <v>0</v>
      </c>
      <c r="P928" s="16">
        <f t="shared" si="86"/>
        <v>1.6786734693877501</v>
      </c>
      <c r="Q928" s="15">
        <f>'[1]TCE - ANEXO III - Preencher'!R937</f>
        <v>339.410381282495</v>
      </c>
      <c r="R928" s="15">
        <f>'[1]TCE - ANEXO III - Preencher'!S937</f>
        <v>141.81</v>
      </c>
      <c r="S928" s="16">
        <f t="shared" si="87"/>
        <v>197.60038128249499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5326.7890547518828</v>
      </c>
    </row>
    <row r="929" spans="1:28" x14ac:dyDescent="0.25">
      <c r="A929" s="8">
        <f>IFERROR(VLOOKUP(B929,'[1]DADOS (OCULTAR)'!$Q$3:$S$135,3,0),"")</f>
        <v>9039744000860</v>
      </c>
      <c r="B929" s="9" t="str">
        <f>'[1]TCE - ANEXO III - Preencher'!C938</f>
        <v>HOSPITAL DOM HÉLDER CÂMARA - CG. Nº 018/2022</v>
      </c>
      <c r="C929" s="10"/>
      <c r="D929" s="11" t="str">
        <f>'[1]TCE - ANEXO III - Preencher'!E938</f>
        <v>TIAGO GUEIROS FERREIRA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5151-10</v>
      </c>
      <c r="G929" s="13" t="str">
        <f>IF('[1]TCE - ANEXO III - Preencher'!H938="","",'[1]TCE - ANEXO III - Preencher'!H938)</f>
        <v>02/2023</v>
      </c>
      <c r="H929" s="14">
        <f>'[1]TCE - ANEXO III - Preencher'!I938</f>
        <v>0</v>
      </c>
      <c r="I929" s="14">
        <f>'[1]TCE - ANEXO III - Preencher'!J938</f>
        <v>130.19999999999999</v>
      </c>
      <c r="J929" s="14">
        <f>'[1]TCE - ANEXO III - Preencher'!K938</f>
        <v>0</v>
      </c>
      <c r="K929" s="15">
        <f>'[1]TCE - ANEXO III - Preencher'!L938</f>
        <v>185.13921108741999</v>
      </c>
      <c r="L929" s="15">
        <f>'[1]TCE - ANEXO III - Preencher'!M938</f>
        <v>26.04</v>
      </c>
      <c r="M929" s="15">
        <f t="shared" si="85"/>
        <v>159.09921108742</v>
      </c>
      <c r="N929" s="15">
        <f>'[1]TCE - ANEXO III - Preencher'!O938</f>
        <v>1.6786734693877501</v>
      </c>
      <c r="O929" s="15">
        <f>'[1]TCE - ANEXO III - Preencher'!P938</f>
        <v>0</v>
      </c>
      <c r="P929" s="16">
        <f t="shared" si="86"/>
        <v>1.6786734693877501</v>
      </c>
      <c r="Q929" s="15">
        <f>'[1]TCE - ANEXO III - Preencher'!R938</f>
        <v>339.410381282495</v>
      </c>
      <c r="R929" s="15">
        <f>'[1]TCE - ANEXO III - Preencher'!S938</f>
        <v>78.12</v>
      </c>
      <c r="S929" s="16">
        <f t="shared" si="87"/>
        <v>261.29038128249499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552.26826583930279</v>
      </c>
    </row>
    <row r="930" spans="1:28" x14ac:dyDescent="0.25">
      <c r="A930" s="8">
        <f>IFERROR(VLOOKUP(B930,'[1]DADOS (OCULTAR)'!$Q$3:$S$135,3,0),"")</f>
        <v>9039744000860</v>
      </c>
      <c r="B930" s="9" t="str">
        <f>'[1]TCE - ANEXO III - Preencher'!C939</f>
        <v>HOSPITAL DOM HÉLDER CÂMARA - CG. Nº 018/2022</v>
      </c>
      <c r="C930" s="10"/>
      <c r="D930" s="11" t="str">
        <f>'[1]TCE - ANEXO III - Preencher'!E939</f>
        <v>TULIO FERNANDO DA SILVA NASCIMENTO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7233-10</v>
      </c>
      <c r="G930" s="13" t="str">
        <f>IF('[1]TCE - ANEXO III - Preencher'!H939="","",'[1]TCE - ANEXO III - Preencher'!H939)</f>
        <v>02/2023</v>
      </c>
      <c r="H930" s="14">
        <f>'[1]TCE - ANEXO III - Preencher'!I939</f>
        <v>0</v>
      </c>
      <c r="I930" s="14">
        <f>'[1]TCE - ANEXO III - Preencher'!J939</f>
        <v>144.1344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1.6786734693877501</v>
      </c>
      <c r="O930" s="15">
        <f>'[1]TCE - ANEXO III - Preencher'!P939</f>
        <v>0</v>
      </c>
      <c r="P930" s="16">
        <f t="shared" si="86"/>
        <v>1.6786734693877501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145.81307346938775</v>
      </c>
    </row>
    <row r="931" spans="1:28" x14ac:dyDescent="0.25">
      <c r="A931" s="8">
        <f>IFERROR(VLOOKUP(B931,'[1]DADOS (OCULTAR)'!$Q$3:$S$135,3,0),"")</f>
        <v>9039744000860</v>
      </c>
      <c r="B931" s="9" t="str">
        <f>'[1]TCE - ANEXO III - Preencher'!C940</f>
        <v>HOSPITAL DOM HÉLDER CÂMARA - CG. Nº 018/2022</v>
      </c>
      <c r="C931" s="10"/>
      <c r="D931" s="11" t="str">
        <f>'[1]TCE - ANEXO III - Preencher'!E940</f>
        <v>UBERLANIA DA SILVA FELIX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3222-05</v>
      </c>
      <c r="G931" s="13" t="str">
        <f>IF('[1]TCE - ANEXO III - Preencher'!H940="","",'[1]TCE - ANEXO III - Preencher'!H940)</f>
        <v>02/2023</v>
      </c>
      <c r="H931" s="14">
        <f>'[1]TCE - ANEXO III - Preencher'!I940</f>
        <v>0</v>
      </c>
      <c r="I931" s="14">
        <f>'[1]TCE - ANEXO III - Preencher'!J940</f>
        <v>160.6712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1.6786734693877501</v>
      </c>
      <c r="O931" s="15">
        <f>'[1]TCE - ANEXO III - Preencher'!P940</f>
        <v>0</v>
      </c>
      <c r="P931" s="16">
        <f t="shared" si="86"/>
        <v>1.6786734693877501</v>
      </c>
      <c r="Q931" s="15">
        <f>'[1]TCE - ANEXO III - Preencher'!R940</f>
        <v>339.410381282495</v>
      </c>
      <c r="R931" s="15">
        <f>'[1]TCE - ANEXO III - Preencher'!S940</f>
        <v>78.12</v>
      </c>
      <c r="S931" s="16">
        <f t="shared" si="87"/>
        <v>261.29038128249499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423.64025475188271</v>
      </c>
    </row>
    <row r="932" spans="1:28" x14ac:dyDescent="0.25">
      <c r="A932" s="8">
        <f>IFERROR(VLOOKUP(B932,'[1]DADOS (OCULTAR)'!$Q$3:$S$135,3,0),"")</f>
        <v>9039744000860</v>
      </c>
      <c r="B932" s="9" t="str">
        <f>'[1]TCE - ANEXO III - Preencher'!C941</f>
        <v>HOSPITAL DOM HÉLDER CÂMARA - CG. Nº 018/2022</v>
      </c>
      <c r="C932" s="10"/>
      <c r="D932" s="11" t="str">
        <f>'[1]TCE - ANEXO III - Preencher'!E941</f>
        <v>UBERLLANEA MARIA DE SANTANA BARROS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5211-30</v>
      </c>
      <c r="G932" s="13" t="str">
        <f>IF('[1]TCE - ANEXO III - Preencher'!H941="","",'[1]TCE - ANEXO III - Preencher'!H941)</f>
        <v>02/2023</v>
      </c>
      <c r="H932" s="14">
        <f>'[1]TCE - ANEXO III - Preencher'!I941</f>
        <v>0</v>
      </c>
      <c r="I932" s="14">
        <f>'[1]TCE - ANEXO III - Preencher'!J941</f>
        <v>130.67359999999999</v>
      </c>
      <c r="J932" s="14">
        <f>'[1]TCE - ANEXO III - Preencher'!K941</f>
        <v>0</v>
      </c>
      <c r="K932" s="15">
        <f>'[1]TCE - ANEXO III - Preencher'!L941</f>
        <v>185.13921108741999</v>
      </c>
      <c r="L932" s="15">
        <f>'[1]TCE - ANEXO III - Preencher'!M941</f>
        <v>26.04</v>
      </c>
      <c r="M932" s="15">
        <f t="shared" si="85"/>
        <v>159.09921108742</v>
      </c>
      <c r="N932" s="15">
        <f>'[1]TCE - ANEXO III - Preencher'!O941</f>
        <v>1.6786734693877501</v>
      </c>
      <c r="O932" s="15">
        <f>'[1]TCE - ANEXO III - Preencher'!P941</f>
        <v>0</v>
      </c>
      <c r="P932" s="16">
        <f t="shared" si="86"/>
        <v>1.6786734693877501</v>
      </c>
      <c r="Q932" s="15">
        <f>'[1]TCE - ANEXO III - Preencher'!R941</f>
        <v>339.410381282495</v>
      </c>
      <c r="R932" s="15">
        <f>'[1]TCE - ANEXO III - Preencher'!S941</f>
        <v>78.12</v>
      </c>
      <c r="S932" s="16">
        <f t="shared" si="87"/>
        <v>261.29038128249499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552.74186583930282</v>
      </c>
    </row>
    <row r="933" spans="1:28" x14ac:dyDescent="0.25">
      <c r="A933" s="8">
        <f>IFERROR(VLOOKUP(B933,'[1]DADOS (OCULTAR)'!$Q$3:$S$135,3,0),"")</f>
        <v>9039744000860</v>
      </c>
      <c r="B933" s="9" t="str">
        <f>'[1]TCE - ANEXO III - Preencher'!C942</f>
        <v>HOSPITAL DOM HÉLDER CÂMARA - CG. Nº 018/2022</v>
      </c>
      <c r="C933" s="10"/>
      <c r="D933" s="11" t="str">
        <f>'[1]TCE - ANEXO III - Preencher'!E942</f>
        <v>ULER VILELA ZANARDI</v>
      </c>
      <c r="E933" s="9" t="str">
        <f>IF('[1]TCE - ANEXO III - Preencher'!F942="4 - Assistência Odontológica","2 - Outros Profissionais da Saúde",'[1]TCE - ANEXO III - Preencher'!F942)</f>
        <v>1 - Médico</v>
      </c>
      <c r="F933" s="12" t="str">
        <f>'[1]TCE - ANEXO III - Preencher'!G942</f>
        <v>2251-25</v>
      </c>
      <c r="G933" s="13" t="str">
        <f>IF('[1]TCE - ANEXO III - Preencher'!H942="","",'[1]TCE - ANEXO III - Preencher'!H942)</f>
        <v>02/2023</v>
      </c>
      <c r="H933" s="14">
        <f>'[1]TCE - ANEXO III - Preencher'!I942</f>
        <v>0</v>
      </c>
      <c r="I933" s="14">
        <f>'[1]TCE - ANEXO III - Preencher'!J942</f>
        <v>596.26639999999998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1.6786734693877501</v>
      </c>
      <c r="O933" s="15">
        <f>'[1]TCE - ANEXO III - Preencher'!P942</f>
        <v>0</v>
      </c>
      <c r="P933" s="16">
        <f t="shared" si="86"/>
        <v>1.6786734693877501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597.94507346938769</v>
      </c>
    </row>
    <row r="934" spans="1:28" x14ac:dyDescent="0.25">
      <c r="A934" s="8">
        <f>IFERROR(VLOOKUP(B934,'[1]DADOS (OCULTAR)'!$Q$3:$S$135,3,0),"")</f>
        <v>9039744000860</v>
      </c>
      <c r="B934" s="9" t="str">
        <f>'[1]TCE - ANEXO III - Preencher'!C943</f>
        <v>HOSPITAL DOM HÉLDER CÂMARA - CG. Nº 018/2022</v>
      </c>
      <c r="C934" s="10"/>
      <c r="D934" s="11" t="str">
        <f>'[1]TCE - ANEXO III - Preencher'!E943</f>
        <v>VALDENICE SANDRELE DE LIMA SILVA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3222-05</v>
      </c>
      <c r="G934" s="13" t="str">
        <f>IF('[1]TCE - ANEXO III - Preencher'!H943="","",'[1]TCE - ANEXO III - Preencher'!H943)</f>
        <v>02/2023</v>
      </c>
      <c r="H934" s="14">
        <f>'[1]TCE - ANEXO III - Preencher'!I943</f>
        <v>0</v>
      </c>
      <c r="I934" s="14">
        <f>'[1]TCE - ANEXO III - Preencher'!J943</f>
        <v>150.75200000000001</v>
      </c>
      <c r="J934" s="14">
        <f>'[1]TCE - ANEXO III - Preencher'!K943</f>
        <v>0</v>
      </c>
      <c r="K934" s="15">
        <f>'[1]TCE - ANEXO III - Preencher'!L943</f>
        <v>185.13921108741999</v>
      </c>
      <c r="L934" s="15">
        <f>'[1]TCE - ANEXO III - Preencher'!M943</f>
        <v>26.04</v>
      </c>
      <c r="M934" s="15">
        <f t="shared" si="85"/>
        <v>159.09921108742</v>
      </c>
      <c r="N934" s="15">
        <f>'[1]TCE - ANEXO III - Preencher'!O943</f>
        <v>1.6786734693877501</v>
      </c>
      <c r="O934" s="15">
        <f>'[1]TCE - ANEXO III - Preencher'!P943</f>
        <v>0</v>
      </c>
      <c r="P934" s="16">
        <f t="shared" si="86"/>
        <v>1.6786734693877501</v>
      </c>
      <c r="Q934" s="15">
        <f>'[1]TCE - ANEXO III - Preencher'!R943</f>
        <v>339.410381282495</v>
      </c>
      <c r="R934" s="15">
        <f>'[1]TCE - ANEXO III - Preencher'!S943</f>
        <v>78.12</v>
      </c>
      <c r="S934" s="16">
        <f t="shared" si="87"/>
        <v>261.29038128249499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572.82026583930269</v>
      </c>
    </row>
    <row r="935" spans="1:28" x14ac:dyDescent="0.25">
      <c r="A935" s="8">
        <f>IFERROR(VLOOKUP(B935,'[1]DADOS (OCULTAR)'!$Q$3:$S$135,3,0),"")</f>
        <v>9039744000860</v>
      </c>
      <c r="B935" s="9" t="str">
        <f>'[1]TCE - ANEXO III - Preencher'!C944</f>
        <v>HOSPITAL DOM HÉLDER CÂMARA - CG. Nº 018/2022</v>
      </c>
      <c r="C935" s="10"/>
      <c r="D935" s="11" t="str">
        <f>'[1]TCE - ANEXO III - Preencher'!E944</f>
        <v>VALDENIZE AMORIM DOS SANTOS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3222-05</v>
      </c>
      <c r="G935" s="13" t="str">
        <f>IF('[1]TCE - ANEXO III - Preencher'!H944="","",'[1]TCE - ANEXO III - Preencher'!H944)</f>
        <v>02/2023</v>
      </c>
      <c r="H935" s="14">
        <f>'[1]TCE - ANEXO III - Preencher'!I944</f>
        <v>0</v>
      </c>
      <c r="I935" s="14">
        <f>'[1]TCE - ANEXO III - Preencher'!J944</f>
        <v>265.03280000000001</v>
      </c>
      <c r="J935" s="14">
        <f>'[1]TCE - ANEXO III - Preencher'!K944</f>
        <v>0</v>
      </c>
      <c r="K935" s="15">
        <f>'[1]TCE - ANEXO III - Preencher'!L944</f>
        <v>185.13921108741999</v>
      </c>
      <c r="L935" s="15">
        <f>'[1]TCE - ANEXO III - Preencher'!M944</f>
        <v>26.04</v>
      </c>
      <c r="M935" s="15">
        <f t="shared" si="85"/>
        <v>159.09921108742</v>
      </c>
      <c r="N935" s="15">
        <f>'[1]TCE - ANEXO III - Preencher'!O944</f>
        <v>1.6786734693877501</v>
      </c>
      <c r="O935" s="15">
        <f>'[1]TCE - ANEXO III - Preencher'!P944</f>
        <v>0</v>
      </c>
      <c r="P935" s="16">
        <f t="shared" si="86"/>
        <v>1.6786734693877501</v>
      </c>
      <c r="Q935" s="15">
        <f>'[1]TCE - ANEXO III - Preencher'!R944</f>
        <v>339.410381282495</v>
      </c>
      <c r="R935" s="15">
        <f>'[1]TCE - ANEXO III - Preencher'!S944</f>
        <v>7.81</v>
      </c>
      <c r="S935" s="16">
        <f t="shared" si="87"/>
        <v>331.60038128249499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757.41106583930275</v>
      </c>
    </row>
    <row r="936" spans="1:28" x14ac:dyDescent="0.25">
      <c r="A936" s="8">
        <f>IFERROR(VLOOKUP(B936,'[1]DADOS (OCULTAR)'!$Q$3:$S$135,3,0),"")</f>
        <v>9039744000860</v>
      </c>
      <c r="B936" s="9" t="str">
        <f>'[1]TCE - ANEXO III - Preencher'!C945</f>
        <v>HOSPITAL DOM HÉLDER CÂMARA - CG. Nº 018/2022</v>
      </c>
      <c r="C936" s="10"/>
      <c r="D936" s="11" t="str">
        <f>'[1]TCE - ANEXO III - Preencher'!E945</f>
        <v>VALDIR CAVALCANTI RIZZUTO</v>
      </c>
      <c r="E936" s="9" t="str">
        <f>IF('[1]TCE - ANEXO III - Preencher'!F945="4 - Assistência Odontológica","2 - Outros Profissionais da Saúde",'[1]TCE - ANEXO III - Preencher'!F945)</f>
        <v>1 - Médico</v>
      </c>
      <c r="F936" s="12" t="str">
        <f>'[1]TCE - ANEXO III - Preencher'!G945</f>
        <v>2251-25</v>
      </c>
      <c r="G936" s="13" t="str">
        <f>IF('[1]TCE - ANEXO III - Preencher'!H945="","",'[1]TCE - ANEXO III - Preencher'!H945)</f>
        <v>02/2023</v>
      </c>
      <c r="H936" s="14">
        <f>'[1]TCE - ANEXO III - Preencher'!I945</f>
        <v>0</v>
      </c>
      <c r="I936" s="14">
        <f>'[1]TCE - ANEXO III - Preencher'!J945</f>
        <v>604.04640000000006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1.6786734693877501</v>
      </c>
      <c r="O936" s="15">
        <f>'[1]TCE - ANEXO III - Preencher'!P945</f>
        <v>0</v>
      </c>
      <c r="P936" s="16">
        <f t="shared" si="86"/>
        <v>1.6786734693877501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605.72507346938778</v>
      </c>
    </row>
    <row r="937" spans="1:28" x14ac:dyDescent="0.25">
      <c r="A937" s="8">
        <f>IFERROR(VLOOKUP(B937,'[1]DADOS (OCULTAR)'!$Q$3:$S$135,3,0),"")</f>
        <v>9039744000860</v>
      </c>
      <c r="B937" s="9" t="str">
        <f>'[1]TCE - ANEXO III - Preencher'!C946</f>
        <v>HOSPITAL DOM HÉLDER CÂMARA - CG. Nº 018/2022</v>
      </c>
      <c r="C937" s="10"/>
      <c r="D937" s="11" t="str">
        <f>'[1]TCE - ANEXO III - Preencher'!E946</f>
        <v>VALDIRENE ARIOLA DO NASCIMENTO SILVA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3222-05</v>
      </c>
      <c r="G937" s="13" t="str">
        <f>IF('[1]TCE - ANEXO III - Preencher'!H946="","",'[1]TCE - ANEXO III - Preencher'!H946)</f>
        <v>02/2023</v>
      </c>
      <c r="H937" s="14">
        <f>'[1]TCE - ANEXO III - Preencher'!I946</f>
        <v>0</v>
      </c>
      <c r="I937" s="14">
        <f>'[1]TCE - ANEXO III - Preencher'!J946</f>
        <v>157.404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1.6786734693877501</v>
      </c>
      <c r="O937" s="15">
        <f>'[1]TCE - ANEXO III - Preencher'!P946</f>
        <v>0</v>
      </c>
      <c r="P937" s="16">
        <f t="shared" si="86"/>
        <v>1.6786734693877501</v>
      </c>
      <c r="Q937" s="15">
        <f>'[1]TCE - ANEXO III - Preencher'!R946</f>
        <v>339.410381282495</v>
      </c>
      <c r="R937" s="15">
        <f>'[1]TCE - ANEXO III - Preencher'!S946</f>
        <v>78.12</v>
      </c>
      <c r="S937" s="16">
        <f t="shared" si="87"/>
        <v>261.29038128249499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420.37305475188271</v>
      </c>
    </row>
    <row r="938" spans="1:28" x14ac:dyDescent="0.25">
      <c r="A938" s="8">
        <f>IFERROR(VLOOKUP(B938,'[1]DADOS (OCULTAR)'!$Q$3:$S$135,3,0),"")</f>
        <v>9039744000860</v>
      </c>
      <c r="B938" s="9" t="str">
        <f>'[1]TCE - ANEXO III - Preencher'!C947</f>
        <v>HOSPITAL DOM HÉLDER CÂMARA - CG. Nº 018/2022</v>
      </c>
      <c r="C938" s="10"/>
      <c r="D938" s="11" t="str">
        <f>'[1]TCE - ANEXO III - Preencher'!E947</f>
        <v>VALDIRENE SILVA DE ALBUQUERQUE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3222-05</v>
      </c>
      <c r="G938" s="13" t="str">
        <f>IF('[1]TCE - ANEXO III - Preencher'!H947="","",'[1]TCE - ANEXO III - Preencher'!H947)</f>
        <v>02/2023</v>
      </c>
      <c r="H938" s="14">
        <f>'[1]TCE - ANEXO III - Preencher'!I947</f>
        <v>0</v>
      </c>
      <c r="I938" s="14">
        <f>'[1]TCE - ANEXO III - Preencher'!J947</f>
        <v>140.61600000000001</v>
      </c>
      <c r="J938" s="14">
        <f>'[1]TCE - ANEXO III - Preencher'!K947</f>
        <v>0</v>
      </c>
      <c r="K938" s="15">
        <f>'[1]TCE - ANEXO III - Preencher'!L947</f>
        <v>185.13921108741999</v>
      </c>
      <c r="L938" s="15">
        <f>'[1]TCE - ANEXO III - Preencher'!M947</f>
        <v>26.04</v>
      </c>
      <c r="M938" s="15">
        <f t="shared" si="85"/>
        <v>159.09921108742</v>
      </c>
      <c r="N938" s="15">
        <f>'[1]TCE - ANEXO III - Preencher'!O947</f>
        <v>1.6786734693877501</v>
      </c>
      <c r="O938" s="15">
        <f>'[1]TCE - ANEXO III - Preencher'!P947</f>
        <v>0</v>
      </c>
      <c r="P938" s="16">
        <f t="shared" si="86"/>
        <v>1.6786734693877501</v>
      </c>
      <c r="Q938" s="15">
        <f>'[1]TCE - ANEXO III - Preencher'!R947</f>
        <v>339.410381282495</v>
      </c>
      <c r="R938" s="15">
        <f>'[1]TCE - ANEXO III - Preencher'!S947</f>
        <v>78.12</v>
      </c>
      <c r="S938" s="16">
        <f t="shared" si="87"/>
        <v>261.29038128249499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562.68426583930272</v>
      </c>
    </row>
    <row r="939" spans="1:28" x14ac:dyDescent="0.25">
      <c r="A939" s="8">
        <f>IFERROR(VLOOKUP(B939,'[1]DADOS (OCULTAR)'!$Q$3:$S$135,3,0),"")</f>
        <v>9039744000860</v>
      </c>
      <c r="B939" s="9" t="str">
        <f>'[1]TCE - ANEXO III - Preencher'!C948</f>
        <v>HOSPITAL DOM HÉLDER CÂMARA - CG. Nº 018/2022</v>
      </c>
      <c r="C939" s="10"/>
      <c r="D939" s="11" t="str">
        <f>'[1]TCE - ANEXO III - Preencher'!E948</f>
        <v>VALQUIRIA CAMPOS PEREIRA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3241-15</v>
      </c>
      <c r="G939" s="13" t="str">
        <f>IF('[1]TCE - ANEXO III - Preencher'!H948="","",'[1]TCE - ANEXO III - Preencher'!H948)</f>
        <v>02/2023</v>
      </c>
      <c r="H939" s="14">
        <f>'[1]TCE - ANEXO III - Preencher'!I948</f>
        <v>0</v>
      </c>
      <c r="I939" s="14">
        <f>'[1]TCE - ANEXO III - Preencher'!J948</f>
        <v>289.34399999999999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1.6786734693877501</v>
      </c>
      <c r="O939" s="15">
        <f>'[1]TCE - ANEXO III - Preencher'!P948</f>
        <v>0</v>
      </c>
      <c r="P939" s="16">
        <f t="shared" si="86"/>
        <v>1.6786734693877501</v>
      </c>
      <c r="Q939" s="15">
        <f>'[1]TCE - ANEXO III - Preencher'!R948</f>
        <v>339.410381282495</v>
      </c>
      <c r="R939" s="15">
        <f>'[1]TCE - ANEXO III - Preencher'!S948</f>
        <v>72.34</v>
      </c>
      <c r="S939" s="16">
        <f t="shared" si="87"/>
        <v>267.07038128249496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558.09305475188273</v>
      </c>
    </row>
    <row r="940" spans="1:28" x14ac:dyDescent="0.25">
      <c r="A940" s="8">
        <f>IFERROR(VLOOKUP(B940,'[1]DADOS (OCULTAR)'!$Q$3:$S$135,3,0),"")</f>
        <v>9039744000860</v>
      </c>
      <c r="B940" s="9" t="str">
        <f>'[1]TCE - ANEXO III - Preencher'!C949</f>
        <v>HOSPITAL DOM HÉLDER CÂMARA - CG. Nº 018/2022</v>
      </c>
      <c r="C940" s="10"/>
      <c r="D940" s="11" t="str">
        <f>'[1]TCE - ANEXO III - Preencher'!E949</f>
        <v>VALQUIRIA MARIA SOARES</v>
      </c>
      <c r="E940" s="9" t="str">
        <f>IF('[1]TCE - ANEXO III - Preencher'!F949="4 - Assistência Odontológica","2 - Outros Profissionais da Saúde",'[1]TCE - ANEXO III - Preencher'!F949)</f>
        <v>3 - Administrativo</v>
      </c>
      <c r="F940" s="12" t="str">
        <f>'[1]TCE - ANEXO III - Preencher'!G949</f>
        <v>5163-45</v>
      </c>
      <c r="G940" s="13" t="str">
        <f>IF('[1]TCE - ANEXO III - Preencher'!H949="","",'[1]TCE - ANEXO III - Preencher'!H949)</f>
        <v>02/2023</v>
      </c>
      <c r="H940" s="14">
        <f>'[1]TCE - ANEXO III - Preencher'!I949</f>
        <v>0</v>
      </c>
      <c r="I940" s="14">
        <f>'[1]TCE - ANEXO III - Preencher'!J949</f>
        <v>152.3768</v>
      </c>
      <c r="J940" s="14">
        <f>'[1]TCE - ANEXO III - Preencher'!K949</f>
        <v>0</v>
      </c>
      <c r="K940" s="15">
        <f>'[1]TCE - ANEXO III - Preencher'!L949</f>
        <v>185.13921108741999</v>
      </c>
      <c r="L940" s="15">
        <f>'[1]TCE - ANEXO III - Preencher'!M949</f>
        <v>26.04</v>
      </c>
      <c r="M940" s="15">
        <f t="shared" si="85"/>
        <v>159.09921108742</v>
      </c>
      <c r="N940" s="15">
        <f>'[1]TCE - ANEXO III - Preencher'!O949</f>
        <v>1.6786734693877501</v>
      </c>
      <c r="O940" s="15">
        <f>'[1]TCE - ANEXO III - Preencher'!P949</f>
        <v>0</v>
      </c>
      <c r="P940" s="16">
        <f t="shared" si="86"/>
        <v>1.6786734693877501</v>
      </c>
      <c r="Q940" s="15">
        <f>'[1]TCE - ANEXO III - Preencher'!R949</f>
        <v>339.410381282495</v>
      </c>
      <c r="R940" s="15">
        <f>'[1]TCE - ANEXO III - Preencher'!S949</f>
        <v>78.12</v>
      </c>
      <c r="S940" s="16">
        <f t="shared" si="87"/>
        <v>261.29038128249499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574.44506583930274</v>
      </c>
    </row>
    <row r="941" spans="1:28" x14ac:dyDescent="0.25">
      <c r="A941" s="8">
        <f>IFERROR(VLOOKUP(B941,'[1]DADOS (OCULTAR)'!$Q$3:$S$135,3,0),"")</f>
        <v>9039744000860</v>
      </c>
      <c r="B941" s="9" t="str">
        <f>'[1]TCE - ANEXO III - Preencher'!C950</f>
        <v>HOSPITAL DOM HÉLDER CÂMARA - CG. Nº 018/2022</v>
      </c>
      <c r="C941" s="10"/>
      <c r="D941" s="11" t="str">
        <f>'[1]TCE - ANEXO III - Preencher'!E950</f>
        <v>VALQUIRIA VANESSA LUANA DA SILVA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2235-05</v>
      </c>
      <c r="G941" s="13" t="str">
        <f>IF('[1]TCE - ANEXO III - Preencher'!H950="","",'[1]TCE - ANEXO III - Preencher'!H950)</f>
        <v>02/2023</v>
      </c>
      <c r="H941" s="14">
        <f>'[1]TCE - ANEXO III - Preencher'!I950</f>
        <v>0</v>
      </c>
      <c r="I941" s="14">
        <f>'[1]TCE - ANEXO III - Preencher'!J950</f>
        <v>229.5968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1.6786734693877501</v>
      </c>
      <c r="O941" s="15">
        <f>'[1]TCE - ANEXO III - Preencher'!P950</f>
        <v>0</v>
      </c>
      <c r="P941" s="16">
        <f t="shared" si="86"/>
        <v>1.6786734693877501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231.27547346938775</v>
      </c>
    </row>
    <row r="942" spans="1:28" x14ac:dyDescent="0.25">
      <c r="A942" s="8">
        <f>IFERROR(VLOOKUP(B942,'[1]DADOS (OCULTAR)'!$Q$3:$S$135,3,0),"")</f>
        <v>9039744000860</v>
      </c>
      <c r="B942" s="9" t="str">
        <f>'[1]TCE - ANEXO III - Preencher'!C951</f>
        <v>HOSPITAL DOM HÉLDER CÂMARA - CG. Nº 018/2022</v>
      </c>
      <c r="C942" s="10"/>
      <c r="D942" s="11" t="str">
        <f>'[1]TCE - ANEXO III - Preencher'!E951</f>
        <v>VANDERLEY OLIVEIRA DE SANTANA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5152-05</v>
      </c>
      <c r="G942" s="13" t="str">
        <f>IF('[1]TCE - ANEXO III - Preencher'!H951="","",'[1]TCE - ANEXO III - Preencher'!H951)</f>
        <v>02/2023</v>
      </c>
      <c r="H942" s="14">
        <f>'[1]TCE - ANEXO III - Preencher'!I951</f>
        <v>0</v>
      </c>
      <c r="I942" s="14">
        <f>'[1]TCE - ANEXO III - Preencher'!J951</f>
        <v>137.38720000000001</v>
      </c>
      <c r="J942" s="14">
        <f>'[1]TCE - ANEXO III - Preencher'!K951</f>
        <v>0</v>
      </c>
      <c r="K942" s="15">
        <f>'[1]TCE - ANEXO III - Preencher'!L951</f>
        <v>185.13921108741999</v>
      </c>
      <c r="L942" s="15">
        <f>'[1]TCE - ANEXO III - Preencher'!M951</f>
        <v>26.04</v>
      </c>
      <c r="M942" s="15">
        <f t="shared" si="85"/>
        <v>159.09921108742</v>
      </c>
      <c r="N942" s="15">
        <f>'[1]TCE - ANEXO III - Preencher'!O951</f>
        <v>1.6786734693877501</v>
      </c>
      <c r="O942" s="15">
        <f>'[1]TCE - ANEXO III - Preencher'!P951</f>
        <v>0</v>
      </c>
      <c r="P942" s="16">
        <f t="shared" si="86"/>
        <v>1.6786734693877501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298.16508455680781</v>
      </c>
    </row>
    <row r="943" spans="1:28" x14ac:dyDescent="0.25">
      <c r="A943" s="8">
        <f>IFERROR(VLOOKUP(B943,'[1]DADOS (OCULTAR)'!$Q$3:$S$135,3,0),"")</f>
        <v>9039744000860</v>
      </c>
      <c r="B943" s="9" t="str">
        <f>'[1]TCE - ANEXO III - Preencher'!C952</f>
        <v>HOSPITAL DOM HÉLDER CÂMARA - CG. Nº 018/2022</v>
      </c>
      <c r="C943" s="10"/>
      <c r="D943" s="11" t="str">
        <f>'[1]TCE - ANEXO III - Preencher'!E952</f>
        <v>VANESSA CONCEICAO BATISTA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3222-05</v>
      </c>
      <c r="G943" s="13" t="str">
        <f>IF('[1]TCE - ANEXO III - Preencher'!H952="","",'[1]TCE - ANEXO III - Preencher'!H952)</f>
        <v>02/2023</v>
      </c>
      <c r="H943" s="14">
        <f>'[1]TCE - ANEXO III - Preencher'!I952</f>
        <v>0</v>
      </c>
      <c r="I943" s="14">
        <f>'[1]TCE - ANEXO III - Preencher'!J952</f>
        <v>124.992</v>
      </c>
      <c r="J943" s="14">
        <f>'[1]TCE - ANEXO III - Preencher'!K952</f>
        <v>0</v>
      </c>
      <c r="K943" s="15">
        <f>'[1]TCE - ANEXO III - Preencher'!L952</f>
        <v>185.13921108741999</v>
      </c>
      <c r="L943" s="15">
        <f>'[1]TCE - ANEXO III - Preencher'!M952</f>
        <v>26.04</v>
      </c>
      <c r="M943" s="15">
        <f t="shared" si="85"/>
        <v>159.09921108742</v>
      </c>
      <c r="N943" s="15">
        <f>'[1]TCE - ANEXO III - Preencher'!O952</f>
        <v>1.6786734693877501</v>
      </c>
      <c r="O943" s="15">
        <f>'[1]TCE - ANEXO III - Preencher'!P952</f>
        <v>0</v>
      </c>
      <c r="P943" s="16">
        <f t="shared" si="86"/>
        <v>1.6786734693877501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285.76988455680777</v>
      </c>
    </row>
    <row r="944" spans="1:28" x14ac:dyDescent="0.25">
      <c r="A944" s="8">
        <f>IFERROR(VLOOKUP(B944,'[1]DADOS (OCULTAR)'!$Q$3:$S$135,3,0),"")</f>
        <v>9039744000860</v>
      </c>
      <c r="B944" s="9" t="str">
        <f>'[1]TCE - ANEXO III - Preencher'!C953</f>
        <v>HOSPITAL DOM HÉLDER CÂMARA - CG. Nº 018/2022</v>
      </c>
      <c r="C944" s="10"/>
      <c r="D944" s="11" t="str">
        <f>'[1]TCE - ANEXO III - Preencher'!E953</f>
        <v>VANESSA COSTA SOUZA PAZ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2234-05</v>
      </c>
      <c r="G944" s="13" t="str">
        <f>IF('[1]TCE - ANEXO III - Preencher'!H953="","",'[1]TCE - ANEXO III - Preencher'!H953)</f>
        <v>02/2023</v>
      </c>
      <c r="H944" s="14">
        <f>'[1]TCE - ANEXO III - Preencher'!I953</f>
        <v>0</v>
      </c>
      <c r="I944" s="14">
        <f>'[1]TCE - ANEXO III - Preencher'!J953</f>
        <v>412.59679999999997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1.6786734693877501</v>
      </c>
      <c r="O944" s="15">
        <f>'[1]TCE - ANEXO III - Preencher'!P953</f>
        <v>0</v>
      </c>
      <c r="P944" s="16">
        <f t="shared" si="86"/>
        <v>1.6786734693877501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414.27547346938775</v>
      </c>
    </row>
    <row r="945" spans="1:28" x14ac:dyDescent="0.25">
      <c r="A945" s="8">
        <f>IFERROR(VLOOKUP(B945,'[1]DADOS (OCULTAR)'!$Q$3:$S$135,3,0),"")</f>
        <v>9039744000860</v>
      </c>
      <c r="B945" s="9" t="str">
        <f>'[1]TCE - ANEXO III - Preencher'!C954</f>
        <v>HOSPITAL DOM HÉLDER CÂMARA - CG. Nº 018/2022</v>
      </c>
      <c r="C945" s="10"/>
      <c r="D945" s="11" t="str">
        <f>'[1]TCE - ANEXO III - Preencher'!E954</f>
        <v>VANESSA FERNANDA DE AMORIM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3222-05</v>
      </c>
      <c r="G945" s="13" t="str">
        <f>IF('[1]TCE - ANEXO III - Preencher'!H954="","",'[1]TCE - ANEXO III - Preencher'!H954)</f>
        <v>02/2023</v>
      </c>
      <c r="H945" s="14">
        <f>'[1]TCE - ANEXO III - Preencher'!I954</f>
        <v>0</v>
      </c>
      <c r="I945" s="14">
        <f>'[1]TCE - ANEXO III - Preencher'!J954</f>
        <v>132.8032</v>
      </c>
      <c r="J945" s="14">
        <f>'[1]TCE - ANEXO III - Preencher'!K954</f>
        <v>0</v>
      </c>
      <c r="K945" s="15">
        <f>'[1]TCE - ANEXO III - Preencher'!L954</f>
        <v>185.13921108741999</v>
      </c>
      <c r="L945" s="15">
        <f>'[1]TCE - ANEXO III - Preencher'!M954</f>
        <v>26.04</v>
      </c>
      <c r="M945" s="15">
        <f t="shared" si="85"/>
        <v>159.09921108742</v>
      </c>
      <c r="N945" s="15">
        <f>'[1]TCE - ANEXO III - Preencher'!O954</f>
        <v>1.6786734693877501</v>
      </c>
      <c r="O945" s="15">
        <f>'[1]TCE - ANEXO III - Preencher'!P954</f>
        <v>0</v>
      </c>
      <c r="P945" s="16">
        <f t="shared" si="86"/>
        <v>1.6786734693877501</v>
      </c>
      <c r="Q945" s="15">
        <f>'[1]TCE - ANEXO III - Preencher'!R954</f>
        <v>339.410381282495</v>
      </c>
      <c r="R945" s="15">
        <f>'[1]TCE - ANEXO III - Preencher'!S954</f>
        <v>72.849999999999994</v>
      </c>
      <c r="S945" s="16">
        <f t="shared" si="87"/>
        <v>266.56038128249497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560.14146583930278</v>
      </c>
    </row>
    <row r="946" spans="1:28" x14ac:dyDescent="0.25">
      <c r="A946" s="8">
        <f>IFERROR(VLOOKUP(B946,'[1]DADOS (OCULTAR)'!$Q$3:$S$135,3,0),"")</f>
        <v>9039744000860</v>
      </c>
      <c r="B946" s="9" t="str">
        <f>'[1]TCE - ANEXO III - Preencher'!C955</f>
        <v>HOSPITAL DOM HÉLDER CÂMARA - CG. Nº 018/2022</v>
      </c>
      <c r="C946" s="10"/>
      <c r="D946" s="11" t="str">
        <f>'[1]TCE - ANEXO III - Preencher'!E955</f>
        <v>VANESSA GOMES DOS SANTOS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5211-30</v>
      </c>
      <c r="G946" s="13" t="str">
        <f>IF('[1]TCE - ANEXO III - Preencher'!H955="","",'[1]TCE - ANEXO III - Preencher'!H955)</f>
        <v>02/2023</v>
      </c>
      <c r="H946" s="14">
        <f>'[1]TCE - ANEXO III - Preencher'!I955</f>
        <v>0</v>
      </c>
      <c r="I946" s="14">
        <f>'[1]TCE - ANEXO III - Preencher'!J955</f>
        <v>115.64960000000001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1.6786734693877501</v>
      </c>
      <c r="O946" s="15">
        <f>'[1]TCE - ANEXO III - Preencher'!P955</f>
        <v>0</v>
      </c>
      <c r="P946" s="16">
        <f t="shared" si="86"/>
        <v>1.6786734693877501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117.32827346938775</v>
      </c>
    </row>
    <row r="947" spans="1:28" x14ac:dyDescent="0.25">
      <c r="A947" s="8">
        <f>IFERROR(VLOOKUP(B947,'[1]DADOS (OCULTAR)'!$Q$3:$S$135,3,0),"")</f>
        <v>9039744000860</v>
      </c>
      <c r="B947" s="9" t="str">
        <f>'[1]TCE - ANEXO III - Preencher'!C956</f>
        <v>HOSPITAL DOM HÉLDER CÂMARA - CG. Nº 018/2022</v>
      </c>
      <c r="C947" s="10"/>
      <c r="D947" s="11" t="str">
        <f>'[1]TCE - ANEXO III - Preencher'!E956</f>
        <v>VANESSA KARINA DE OLIVEIRA GOMES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5211-30</v>
      </c>
      <c r="G947" s="13" t="str">
        <f>IF('[1]TCE - ANEXO III - Preencher'!H956="","",'[1]TCE - ANEXO III - Preencher'!H956)</f>
        <v>02/2023</v>
      </c>
      <c r="H947" s="14">
        <f>'[1]TCE - ANEXO III - Preencher'!I956</f>
        <v>0</v>
      </c>
      <c r="I947" s="14">
        <f>'[1]TCE - ANEXO III - Preencher'!J956</f>
        <v>233.3192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1.6786734693877501</v>
      </c>
      <c r="O947" s="15">
        <f>'[1]TCE - ANEXO III - Preencher'!P956</f>
        <v>0</v>
      </c>
      <c r="P947" s="16">
        <f t="shared" si="86"/>
        <v>1.6786734693877501</v>
      </c>
      <c r="Q947" s="15">
        <f>'[1]TCE - ANEXO III - Preencher'!R956</f>
        <v>339.410381282495</v>
      </c>
      <c r="R947" s="15">
        <f>'[1]TCE - ANEXO III - Preencher'!S956</f>
        <v>5.21</v>
      </c>
      <c r="S947" s="16">
        <f t="shared" si="87"/>
        <v>334.20038128249502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569.19825475188281</v>
      </c>
    </row>
    <row r="948" spans="1:28" x14ac:dyDescent="0.25">
      <c r="A948" s="8">
        <f>IFERROR(VLOOKUP(B948,'[1]DADOS (OCULTAR)'!$Q$3:$S$135,3,0),"")</f>
        <v>9039744000860</v>
      </c>
      <c r="B948" s="9" t="str">
        <f>'[1]TCE - ANEXO III - Preencher'!C957</f>
        <v>HOSPITAL DOM HÉLDER CÂMARA - CG. Nº 018/2022</v>
      </c>
      <c r="C948" s="10"/>
      <c r="D948" s="11" t="str">
        <f>'[1]TCE - ANEXO III - Preencher'!E957</f>
        <v>VANESSA MARIA JOVENTINO</v>
      </c>
      <c r="E948" s="9" t="str">
        <f>IF('[1]TCE - ANEXO III - Preencher'!F957="4 - Assistência Odontológica","2 - Outros Profissionais da Saúde",'[1]TCE - ANEXO III - Preencher'!F957)</f>
        <v>3 - Administrativo</v>
      </c>
      <c r="F948" s="12" t="str">
        <f>'[1]TCE - ANEXO III - Preencher'!G957</f>
        <v>1427-05</v>
      </c>
      <c r="G948" s="13" t="str">
        <f>IF('[1]TCE - ANEXO III - Preencher'!H957="","",'[1]TCE - ANEXO III - Preencher'!H957)</f>
        <v>02/2023</v>
      </c>
      <c r="H948" s="14">
        <f>'[1]TCE - ANEXO III - Preencher'!I957</f>
        <v>0</v>
      </c>
      <c r="I948" s="14">
        <f>'[1]TCE - ANEXO III - Preencher'!J957</f>
        <v>419.50959999999998</v>
      </c>
      <c r="J948" s="14">
        <f>'[1]TCE - ANEXO III - Preencher'!K957</f>
        <v>0</v>
      </c>
      <c r="K948" s="15">
        <f>'[1]TCE - ANEXO III - Preencher'!L957</f>
        <v>185.13921108741999</v>
      </c>
      <c r="L948" s="15">
        <f>'[1]TCE - ANEXO III - Preencher'!M957</f>
        <v>104.88</v>
      </c>
      <c r="M948" s="15">
        <f t="shared" si="85"/>
        <v>80.259211087419999</v>
      </c>
      <c r="N948" s="15">
        <f>'[1]TCE - ANEXO III - Preencher'!O957</f>
        <v>1.6786734693877501</v>
      </c>
      <c r="O948" s="15">
        <f>'[1]TCE - ANEXO III - Preencher'!P957</f>
        <v>0</v>
      </c>
      <c r="P948" s="16">
        <f t="shared" si="86"/>
        <v>1.6786734693877501</v>
      </c>
      <c r="Q948" s="15">
        <f>'[1]TCE - ANEXO III - Preencher'!R957</f>
        <v>339.410381282495</v>
      </c>
      <c r="R948" s="15">
        <f>'[1]TCE - ANEXO III - Preencher'!S957</f>
        <v>246.4</v>
      </c>
      <c r="S948" s="16">
        <f t="shared" si="87"/>
        <v>93.01038128249499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594.45786583930271</v>
      </c>
    </row>
    <row r="949" spans="1:28" x14ac:dyDescent="0.25">
      <c r="A949" s="8">
        <f>IFERROR(VLOOKUP(B949,'[1]DADOS (OCULTAR)'!$Q$3:$S$135,3,0),"")</f>
        <v>9039744000860</v>
      </c>
      <c r="B949" s="9" t="str">
        <f>'[1]TCE - ANEXO III - Preencher'!C958</f>
        <v>HOSPITAL DOM HÉLDER CÂMARA - CG. Nº 018/2022</v>
      </c>
      <c r="C949" s="10"/>
      <c r="D949" s="11" t="str">
        <f>'[1]TCE - ANEXO III - Preencher'!E958</f>
        <v>VANESSA SILVA DE ARAUJO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2235-05</v>
      </c>
      <c r="G949" s="13" t="str">
        <f>IF('[1]TCE - ANEXO III - Preencher'!H958="","",'[1]TCE - ANEXO III - Preencher'!H958)</f>
        <v>02/2023</v>
      </c>
      <c r="H949" s="14">
        <f>'[1]TCE - ANEXO III - Preencher'!I958</f>
        <v>0</v>
      </c>
      <c r="I949" s="14">
        <f>'[1]TCE - ANEXO III - Preencher'!J958</f>
        <v>258.32960000000003</v>
      </c>
      <c r="J949" s="14">
        <f>'[1]TCE - ANEXO III - Preencher'!K958</f>
        <v>0</v>
      </c>
      <c r="K949" s="15">
        <f>'[1]TCE - ANEXO III - Preencher'!L958</f>
        <v>185.13921108741999</v>
      </c>
      <c r="L949" s="15">
        <f>'[1]TCE - ANEXO III - Preencher'!M958</f>
        <v>3.06</v>
      </c>
      <c r="M949" s="15">
        <f t="shared" si="85"/>
        <v>182.07921108741999</v>
      </c>
      <c r="N949" s="15">
        <f>'[1]TCE - ANEXO III - Preencher'!O958</f>
        <v>1.6786734693877501</v>
      </c>
      <c r="O949" s="15">
        <f>'[1]TCE - ANEXO III - Preencher'!P958</f>
        <v>0</v>
      </c>
      <c r="P949" s="16">
        <f t="shared" si="86"/>
        <v>1.6786734693877501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442.08748455680779</v>
      </c>
    </row>
    <row r="950" spans="1:28" x14ac:dyDescent="0.25">
      <c r="A950" s="8">
        <f>IFERROR(VLOOKUP(B950,'[1]DADOS (OCULTAR)'!$Q$3:$S$135,3,0),"")</f>
        <v>9039744000860</v>
      </c>
      <c r="B950" s="9" t="str">
        <f>'[1]TCE - ANEXO III - Preencher'!C959</f>
        <v>HOSPITAL DOM HÉLDER CÂMARA - CG. Nº 018/2022</v>
      </c>
      <c r="C950" s="10"/>
      <c r="D950" s="11" t="str">
        <f>'[1]TCE - ANEXO III - Preencher'!E959</f>
        <v>VANICIA LAURINDO DA SILVA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3222-05</v>
      </c>
      <c r="G950" s="13" t="str">
        <f>IF('[1]TCE - ANEXO III - Preencher'!H959="","",'[1]TCE - ANEXO III - Preencher'!H959)</f>
        <v>02/2023</v>
      </c>
      <c r="H950" s="14">
        <f>'[1]TCE - ANEXO III - Preencher'!I959</f>
        <v>0</v>
      </c>
      <c r="I950" s="14">
        <f>'[1]TCE - ANEXO III - Preencher'!J959</f>
        <v>140.61600000000001</v>
      </c>
      <c r="J950" s="14">
        <f>'[1]TCE - ANEXO III - Preencher'!K959</f>
        <v>0</v>
      </c>
      <c r="K950" s="15">
        <f>'[1]TCE - ANEXO III - Preencher'!L959</f>
        <v>185.13921108741999</v>
      </c>
      <c r="L950" s="15">
        <f>'[1]TCE - ANEXO III - Preencher'!M959</f>
        <v>26.04</v>
      </c>
      <c r="M950" s="15">
        <f t="shared" si="85"/>
        <v>159.09921108742</v>
      </c>
      <c r="N950" s="15">
        <f>'[1]TCE - ANEXO III - Preencher'!O959</f>
        <v>1.6786734693877501</v>
      </c>
      <c r="O950" s="15">
        <f>'[1]TCE - ANEXO III - Preencher'!P959</f>
        <v>0</v>
      </c>
      <c r="P950" s="16">
        <f t="shared" si="86"/>
        <v>1.6786734693877501</v>
      </c>
      <c r="Q950" s="15">
        <f>'[1]TCE - ANEXO III - Preencher'!R959</f>
        <v>339.410381282495</v>
      </c>
      <c r="R950" s="15">
        <f>'[1]TCE - ANEXO III - Preencher'!S959</f>
        <v>66.400000000000006</v>
      </c>
      <c r="S950" s="16">
        <f t="shared" si="87"/>
        <v>273.01038128249502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574.40426583930275</v>
      </c>
    </row>
    <row r="951" spans="1:28" x14ac:dyDescent="0.25">
      <c r="A951" s="8">
        <f>IFERROR(VLOOKUP(B951,'[1]DADOS (OCULTAR)'!$Q$3:$S$135,3,0),"")</f>
        <v>9039744000860</v>
      </c>
      <c r="B951" s="9" t="str">
        <f>'[1]TCE - ANEXO III - Preencher'!C960</f>
        <v>HOSPITAL DOM HÉLDER CÂMARA - CG. Nº 018/2022</v>
      </c>
      <c r="C951" s="10"/>
      <c r="D951" s="11" t="str">
        <f>'[1]TCE - ANEXO III - Preencher'!E960</f>
        <v>VANILZA DE SOUSA PEREIRA PAULA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3222-05</v>
      </c>
      <c r="G951" s="13" t="str">
        <f>IF('[1]TCE - ANEXO III - Preencher'!H960="","",'[1]TCE - ANEXO III - Preencher'!H960)</f>
        <v>02/2023</v>
      </c>
      <c r="H951" s="14">
        <f>'[1]TCE - ANEXO III - Preencher'!I960</f>
        <v>0</v>
      </c>
      <c r="I951" s="14">
        <f>'[1]TCE - ANEXO III - Preencher'!J960</f>
        <v>155.4632</v>
      </c>
      <c r="J951" s="14">
        <f>'[1]TCE - ANEXO III - Preencher'!K960</f>
        <v>0</v>
      </c>
      <c r="K951" s="15">
        <f>'[1]TCE - ANEXO III - Preencher'!L960</f>
        <v>185.13921108741999</v>
      </c>
      <c r="L951" s="15">
        <f>'[1]TCE - ANEXO III - Preencher'!M960</f>
        <v>26.04</v>
      </c>
      <c r="M951" s="15">
        <f t="shared" si="85"/>
        <v>159.09921108742</v>
      </c>
      <c r="N951" s="15">
        <f>'[1]TCE - ANEXO III - Preencher'!O960</f>
        <v>1.6786734693877501</v>
      </c>
      <c r="O951" s="15">
        <f>'[1]TCE - ANEXO III - Preencher'!P960</f>
        <v>0</v>
      </c>
      <c r="P951" s="16">
        <f t="shared" si="86"/>
        <v>1.6786734693877501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316.24108455680778</v>
      </c>
    </row>
    <row r="952" spans="1:28" x14ac:dyDescent="0.25">
      <c r="A952" s="8">
        <f>IFERROR(VLOOKUP(B952,'[1]DADOS (OCULTAR)'!$Q$3:$S$135,3,0),"")</f>
        <v>9039744000860</v>
      </c>
      <c r="B952" s="9" t="str">
        <f>'[1]TCE - ANEXO III - Preencher'!C961</f>
        <v>HOSPITAL DOM HÉLDER CÂMARA - CG. Nº 018/2022</v>
      </c>
      <c r="C952" s="10"/>
      <c r="D952" s="11" t="str">
        <f>'[1]TCE - ANEXO III - Preencher'!E961</f>
        <v>VERA LUCIA DE BARROS CARDOSO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3222-05</v>
      </c>
      <c r="G952" s="13" t="str">
        <f>IF('[1]TCE - ANEXO III - Preencher'!H961="","",'[1]TCE - ANEXO III - Preencher'!H961)</f>
        <v>02/2023</v>
      </c>
      <c r="H952" s="14">
        <f>'[1]TCE - ANEXO III - Preencher'!I961</f>
        <v>0</v>
      </c>
      <c r="I952" s="14">
        <f>'[1]TCE - ANEXO III - Preencher'!J961</f>
        <v>155.4632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1.6786734693877501</v>
      </c>
      <c r="O952" s="15">
        <f>'[1]TCE - ANEXO III - Preencher'!P961</f>
        <v>0</v>
      </c>
      <c r="P952" s="16">
        <f t="shared" si="86"/>
        <v>1.6786734693877501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69.41</v>
      </c>
      <c r="U952" s="15">
        <f>'[1]TCE - ANEXO III - Preencher'!V961</f>
        <v>0</v>
      </c>
      <c r="V952" s="16">
        <f t="shared" si="88"/>
        <v>69.41</v>
      </c>
      <c r="W952" s="17" t="str">
        <f>IF('[1]TCE - ANEXO III - Preencher'!X961="","",'[1]TCE - ANEXO III - Preencher'!X961)</f>
        <v>AUXÍLIO CRECHE</v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226.55187346938774</v>
      </c>
    </row>
    <row r="953" spans="1:28" x14ac:dyDescent="0.25">
      <c r="A953" s="8">
        <f>IFERROR(VLOOKUP(B953,'[1]DADOS (OCULTAR)'!$Q$3:$S$135,3,0),"")</f>
        <v>9039744000860</v>
      </c>
      <c r="B953" s="9" t="str">
        <f>'[1]TCE - ANEXO III - Preencher'!C962</f>
        <v>HOSPITAL DOM HÉLDER CÂMARA - CG. Nº 018/2022</v>
      </c>
      <c r="C953" s="10"/>
      <c r="D953" s="11" t="str">
        <f>'[1]TCE - ANEXO III - Preencher'!E962</f>
        <v>VERA LUCIA NUNES DA CUNHA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7664-20</v>
      </c>
      <c r="G953" s="13" t="str">
        <f>IF('[1]TCE - ANEXO III - Preencher'!H962="","",'[1]TCE - ANEXO III - Preencher'!H962)</f>
        <v>02/2023</v>
      </c>
      <c r="H953" s="14">
        <f>'[1]TCE - ANEXO III - Preencher'!I962</f>
        <v>0</v>
      </c>
      <c r="I953" s="14">
        <f>'[1]TCE - ANEXO III - Preencher'!J962</f>
        <v>150.70959999999999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1.6786734693877501</v>
      </c>
      <c r="O953" s="15">
        <f>'[1]TCE - ANEXO III - Preencher'!P962</f>
        <v>0</v>
      </c>
      <c r="P953" s="16">
        <f t="shared" si="86"/>
        <v>1.6786734693877501</v>
      </c>
      <c r="Q953" s="15">
        <f>'[1]TCE - ANEXO III - Preencher'!R962</f>
        <v>339.410381282495</v>
      </c>
      <c r="R953" s="15">
        <f>'[1]TCE - ANEXO III - Preencher'!S962</f>
        <v>36.25</v>
      </c>
      <c r="S953" s="16">
        <f t="shared" si="87"/>
        <v>303.160381282495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455.54865475188274</v>
      </c>
    </row>
    <row r="954" spans="1:28" x14ac:dyDescent="0.25">
      <c r="A954" s="8">
        <f>IFERROR(VLOOKUP(B954,'[1]DADOS (OCULTAR)'!$Q$3:$S$135,3,0),"")</f>
        <v>9039744000860</v>
      </c>
      <c r="B954" s="9" t="str">
        <f>'[1]TCE - ANEXO III - Preencher'!C963</f>
        <v>HOSPITAL DOM HÉLDER CÂMARA - CG. Nº 018/2022</v>
      </c>
      <c r="C954" s="10"/>
      <c r="D954" s="11" t="str">
        <f>'[1]TCE - ANEXO III - Preencher'!E963</f>
        <v>VERONICA GONCALVES DA SILVA DE FREITAS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5211-30</v>
      </c>
      <c r="G954" s="13" t="str">
        <f>IF('[1]TCE - ANEXO III - Preencher'!H963="","",'[1]TCE - ANEXO III - Preencher'!H963)</f>
        <v>02/2023</v>
      </c>
      <c r="H954" s="14">
        <f>'[1]TCE - ANEXO III - Preencher'!I963</f>
        <v>0</v>
      </c>
      <c r="I954" s="14">
        <f>'[1]TCE - ANEXO III - Preencher'!J963</f>
        <v>114.57599999999999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1.6786734693877501</v>
      </c>
      <c r="O954" s="15">
        <f>'[1]TCE - ANEXO III - Preencher'!P963</f>
        <v>0</v>
      </c>
      <c r="P954" s="16">
        <f t="shared" si="86"/>
        <v>1.6786734693877501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116.25467346938774</v>
      </c>
    </row>
    <row r="955" spans="1:28" x14ac:dyDescent="0.25">
      <c r="A955" s="8">
        <f>IFERROR(VLOOKUP(B955,'[1]DADOS (OCULTAR)'!$Q$3:$S$135,3,0),"")</f>
        <v>9039744000860</v>
      </c>
      <c r="B955" s="9" t="str">
        <f>'[1]TCE - ANEXO III - Preencher'!C964</f>
        <v>HOSPITAL DOM HÉLDER CÂMARA - CG. Nº 018/2022</v>
      </c>
      <c r="C955" s="10"/>
      <c r="D955" s="11" t="str">
        <f>'[1]TCE - ANEXO III - Preencher'!E964</f>
        <v>VINICIUS DA SILVA BORGES</v>
      </c>
      <c r="E955" s="9" t="str">
        <f>IF('[1]TCE - ANEXO III - Preencher'!F964="4 - Assistência Odontológica","2 - Outros Profissionais da Saúde",'[1]TCE - ANEXO III - Preencher'!F964)</f>
        <v>3 - Administrativo</v>
      </c>
      <c r="F955" s="12" t="str">
        <f>'[1]TCE - ANEXO III - Preencher'!G964</f>
        <v>5142-25</v>
      </c>
      <c r="G955" s="13" t="str">
        <f>IF('[1]TCE - ANEXO III - Preencher'!H964="","",'[1]TCE - ANEXO III - Preencher'!H964)</f>
        <v>02/2023</v>
      </c>
      <c r="H955" s="14">
        <f>'[1]TCE - ANEXO III - Preencher'!I964</f>
        <v>0</v>
      </c>
      <c r="I955" s="14">
        <f>'[1]TCE - ANEXO III - Preencher'!J964</f>
        <v>124.992</v>
      </c>
      <c r="J955" s="14">
        <f>'[1]TCE - ANEXO III - Preencher'!K964</f>
        <v>0</v>
      </c>
      <c r="K955" s="15">
        <f>'[1]TCE - ANEXO III - Preencher'!L964</f>
        <v>185.13921108741999</v>
      </c>
      <c r="L955" s="15">
        <f>'[1]TCE - ANEXO III - Preencher'!M964</f>
        <v>26.04</v>
      </c>
      <c r="M955" s="15">
        <f t="shared" si="85"/>
        <v>159.09921108742</v>
      </c>
      <c r="N955" s="15">
        <f>'[1]TCE - ANEXO III - Preencher'!O964</f>
        <v>1.6786734693877501</v>
      </c>
      <c r="O955" s="15">
        <f>'[1]TCE - ANEXO III - Preencher'!P964</f>
        <v>0</v>
      </c>
      <c r="P955" s="16">
        <f t="shared" si="86"/>
        <v>1.6786734693877501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285.76988455680777</v>
      </c>
    </row>
    <row r="956" spans="1:28" x14ac:dyDescent="0.25">
      <c r="A956" s="8">
        <f>IFERROR(VLOOKUP(B956,'[1]DADOS (OCULTAR)'!$Q$3:$S$135,3,0),"")</f>
        <v>9039744000860</v>
      </c>
      <c r="B956" s="9" t="str">
        <f>'[1]TCE - ANEXO III - Preencher'!C965</f>
        <v>HOSPITAL DOM HÉLDER CÂMARA - CG. Nº 018/2022</v>
      </c>
      <c r="C956" s="10"/>
      <c r="D956" s="11" t="str">
        <f>'[1]TCE - ANEXO III - Preencher'!E965</f>
        <v>VINICIUS JOSE SALES BORGES</v>
      </c>
      <c r="E956" s="9" t="str">
        <f>IF('[1]TCE - ANEXO III - Preencher'!F965="4 - Assistência Odontológica","2 - Outros Profissionais da Saúde",'[1]TCE - ANEXO III - Preencher'!F965)</f>
        <v>3 - Administrativo</v>
      </c>
      <c r="F956" s="12" t="str">
        <f>'[1]TCE - ANEXO III - Preencher'!G965</f>
        <v>4110-10</v>
      </c>
      <c r="G956" s="13" t="str">
        <f>IF('[1]TCE - ANEXO III - Preencher'!H965="","",'[1]TCE - ANEXO III - Preencher'!H965)</f>
        <v>02/2023</v>
      </c>
      <c r="H956" s="14">
        <f>'[1]TCE - ANEXO III - Preencher'!I965</f>
        <v>0</v>
      </c>
      <c r="I956" s="14">
        <f>'[1]TCE - ANEXO III - Preencher'!J965</f>
        <v>95.988799999999998</v>
      </c>
      <c r="J956" s="14">
        <f>'[1]TCE - ANEXO III - Preencher'!K965</f>
        <v>0</v>
      </c>
      <c r="K956" s="15">
        <f>'[1]TCE - ANEXO III - Preencher'!L965</f>
        <v>185.13921108741999</v>
      </c>
      <c r="L956" s="15">
        <f>'[1]TCE - ANEXO III - Preencher'!M965</f>
        <v>26.04</v>
      </c>
      <c r="M956" s="15">
        <f t="shared" si="85"/>
        <v>159.09921108742</v>
      </c>
      <c r="N956" s="15">
        <f>'[1]TCE - ANEXO III - Preencher'!O965</f>
        <v>1.6786734693877501</v>
      </c>
      <c r="O956" s="15">
        <f>'[1]TCE - ANEXO III - Preencher'!P965</f>
        <v>0</v>
      </c>
      <c r="P956" s="16">
        <f t="shared" si="86"/>
        <v>1.6786734693877501</v>
      </c>
      <c r="Q956" s="15">
        <f>'[1]TCE - ANEXO III - Preencher'!R965</f>
        <v>339.410381282495</v>
      </c>
      <c r="R956" s="15">
        <f>'[1]TCE - ANEXO III - Preencher'!S965</f>
        <v>75</v>
      </c>
      <c r="S956" s="16">
        <f t="shared" si="87"/>
        <v>264.410381282495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521.17706583930271</v>
      </c>
    </row>
    <row r="957" spans="1:28" x14ac:dyDescent="0.25">
      <c r="A957" s="8">
        <f>IFERROR(VLOOKUP(B957,'[1]DADOS (OCULTAR)'!$Q$3:$S$135,3,0),"")</f>
        <v>9039744000860</v>
      </c>
      <c r="B957" s="9" t="str">
        <f>'[1]TCE - ANEXO III - Preencher'!C966</f>
        <v>HOSPITAL DOM HÉLDER CÂMARA - CG. Nº 018/2022</v>
      </c>
      <c r="C957" s="10"/>
      <c r="D957" s="11" t="str">
        <f>'[1]TCE - ANEXO III - Preencher'!E966</f>
        <v>VITOR GABRIEL DE LIMA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3222-05</v>
      </c>
      <c r="G957" s="13" t="str">
        <f>IF('[1]TCE - ANEXO III - Preencher'!H966="","",'[1]TCE - ANEXO III - Preencher'!H966)</f>
        <v>02/2023</v>
      </c>
      <c r="H957" s="14">
        <f>'[1]TCE - ANEXO III - Preencher'!I966</f>
        <v>0</v>
      </c>
      <c r="I957" s="14">
        <f>'[1]TCE - ANEXO III - Preencher'!J966</f>
        <v>149.77279999999999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1.6786734693877501</v>
      </c>
      <c r="O957" s="15">
        <f>'[1]TCE - ANEXO III - Preencher'!P966</f>
        <v>0</v>
      </c>
      <c r="P957" s="16">
        <f t="shared" si="86"/>
        <v>1.6786734693877501</v>
      </c>
      <c r="Q957" s="15">
        <f>'[1]TCE - ANEXO III - Preencher'!R966</f>
        <v>339.410381282495</v>
      </c>
      <c r="R957" s="15">
        <f>'[1]TCE - ANEXO III - Preencher'!S966</f>
        <v>73.95</v>
      </c>
      <c r="S957" s="16">
        <f t="shared" si="87"/>
        <v>265.46038128249501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416.91185475188274</v>
      </c>
    </row>
    <row r="958" spans="1:28" x14ac:dyDescent="0.25">
      <c r="A958" s="8">
        <f>IFERROR(VLOOKUP(B958,'[1]DADOS (OCULTAR)'!$Q$3:$S$135,3,0),"")</f>
        <v>9039744000860</v>
      </c>
      <c r="B958" s="9" t="str">
        <f>'[1]TCE - ANEXO III - Preencher'!C967</f>
        <v>HOSPITAL DOM HÉLDER CÂMARA - CG. Nº 018/2022</v>
      </c>
      <c r="C958" s="10"/>
      <c r="D958" s="11" t="str">
        <f>'[1]TCE - ANEXO III - Preencher'!E967</f>
        <v>VITOR MIGUEL DE OLIVEIRA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 t="str">
        <f>'[1]TCE - ANEXO III - Preencher'!G967</f>
        <v>5142-25</v>
      </c>
      <c r="G958" s="13" t="str">
        <f>IF('[1]TCE - ANEXO III - Preencher'!H967="","",'[1]TCE - ANEXO III - Preencher'!H967)</f>
        <v>02/2023</v>
      </c>
      <c r="H958" s="14">
        <f>'[1]TCE - ANEXO III - Preencher'!I967</f>
        <v>0</v>
      </c>
      <c r="I958" s="14">
        <f>'[1]TCE - ANEXO III - Preencher'!J967</f>
        <v>123.544</v>
      </c>
      <c r="J958" s="14">
        <f>'[1]TCE - ANEXO III - Preencher'!K967</f>
        <v>0</v>
      </c>
      <c r="K958" s="15">
        <f>'[1]TCE - ANEXO III - Preencher'!L967</f>
        <v>185.13921108741999</v>
      </c>
      <c r="L958" s="15">
        <f>'[1]TCE - ANEXO III - Preencher'!M967</f>
        <v>26.04</v>
      </c>
      <c r="M958" s="15">
        <f t="shared" si="85"/>
        <v>159.09921108742</v>
      </c>
      <c r="N958" s="15">
        <f>'[1]TCE - ANEXO III - Preencher'!O967</f>
        <v>1.6786734693877501</v>
      </c>
      <c r="O958" s="15">
        <f>'[1]TCE - ANEXO III - Preencher'!P967</f>
        <v>0</v>
      </c>
      <c r="P958" s="16">
        <f t="shared" si="86"/>
        <v>1.6786734693877501</v>
      </c>
      <c r="Q958" s="15">
        <f>'[1]TCE - ANEXO III - Preencher'!R967</f>
        <v>339.410381282495</v>
      </c>
      <c r="R958" s="15">
        <f>'[1]TCE - ANEXO III - Preencher'!S967</f>
        <v>78.12</v>
      </c>
      <c r="S958" s="16">
        <f t="shared" si="87"/>
        <v>261.29038128249499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545.61226583930284</v>
      </c>
    </row>
    <row r="959" spans="1:28" x14ac:dyDescent="0.25">
      <c r="A959" s="8">
        <f>IFERROR(VLOOKUP(B959,'[1]DADOS (OCULTAR)'!$Q$3:$S$135,3,0),"")</f>
        <v>9039744000860</v>
      </c>
      <c r="B959" s="9" t="str">
        <f>'[1]TCE - ANEXO III - Preencher'!C968</f>
        <v>HOSPITAL DOM HÉLDER CÂMARA - CG. Nº 018/2022</v>
      </c>
      <c r="C959" s="10"/>
      <c r="D959" s="11" t="str">
        <f>'[1]TCE - ANEXO III - Preencher'!E968</f>
        <v>VITORIA RODRIGUES DA SILVA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3222-05</v>
      </c>
      <c r="G959" s="13" t="str">
        <f>IF('[1]TCE - ANEXO III - Preencher'!H968="","",'[1]TCE - ANEXO III - Preencher'!H968)</f>
        <v>02/2023</v>
      </c>
      <c r="H959" s="14">
        <f>'[1]TCE - ANEXO III - Preencher'!I968</f>
        <v>0</v>
      </c>
      <c r="I959" s="14">
        <f>'[1]TCE - ANEXO III - Preencher'!J968</f>
        <v>123.9696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1.6786734693877501</v>
      </c>
      <c r="O959" s="15">
        <f>'[1]TCE - ANEXO III - Preencher'!P968</f>
        <v>0</v>
      </c>
      <c r="P959" s="16">
        <f t="shared" si="86"/>
        <v>1.6786734693877501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69.41</v>
      </c>
      <c r="U959" s="15">
        <f>'[1]TCE - ANEXO III - Preencher'!V968</f>
        <v>0</v>
      </c>
      <c r="V959" s="16">
        <f t="shared" si="88"/>
        <v>69.41</v>
      </c>
      <c r="W959" s="17" t="str">
        <f>IF('[1]TCE - ANEXO III - Preencher'!X968="","",'[1]TCE - ANEXO III - Preencher'!X968)</f>
        <v>AUXÍLIO CRECHE</v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195.05827346938776</v>
      </c>
    </row>
    <row r="960" spans="1:28" x14ac:dyDescent="0.25">
      <c r="A960" s="8">
        <f>IFERROR(VLOOKUP(B960,'[1]DADOS (OCULTAR)'!$Q$3:$S$135,3,0),"")</f>
        <v>9039744000860</v>
      </c>
      <c r="B960" s="9" t="str">
        <f>'[1]TCE - ANEXO III - Preencher'!C969</f>
        <v>HOSPITAL DOM HÉLDER CÂMARA - CG. Nº 018/2022</v>
      </c>
      <c r="C960" s="10"/>
      <c r="D960" s="11" t="str">
        <f>'[1]TCE - ANEXO III - Preencher'!E969</f>
        <v>VIVIAN ALVES DA SILVA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3222-05</v>
      </c>
      <c r="G960" s="13" t="str">
        <f>IF('[1]TCE - ANEXO III - Preencher'!H969="","",'[1]TCE - ANEXO III - Preencher'!H969)</f>
        <v>02/2023</v>
      </c>
      <c r="H960" s="14">
        <f>'[1]TCE - ANEXO III - Preencher'!I969</f>
        <v>0</v>
      </c>
      <c r="I960" s="14">
        <f>'[1]TCE - ANEXO III - Preencher'!J969</f>
        <v>306.416</v>
      </c>
      <c r="J960" s="14">
        <f>'[1]TCE - ANEXO III - Preencher'!K969</f>
        <v>0</v>
      </c>
      <c r="K960" s="15">
        <f>'[1]TCE - ANEXO III - Preencher'!L969</f>
        <v>185.13921108741999</v>
      </c>
      <c r="L960" s="15">
        <f>'[1]TCE - ANEXO III - Preencher'!M969</f>
        <v>26.04</v>
      </c>
      <c r="M960" s="15">
        <f t="shared" si="85"/>
        <v>159.09921108742</v>
      </c>
      <c r="N960" s="15">
        <f>'[1]TCE - ANEXO III - Preencher'!O969</f>
        <v>1.6786734693877501</v>
      </c>
      <c r="O960" s="15">
        <f>'[1]TCE - ANEXO III - Preencher'!P969</f>
        <v>0</v>
      </c>
      <c r="P960" s="16">
        <f t="shared" si="86"/>
        <v>1.6786734693877501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467.19388455680775</v>
      </c>
    </row>
    <row r="961" spans="1:28" x14ac:dyDescent="0.25">
      <c r="A961" s="8">
        <f>IFERROR(VLOOKUP(B961,'[1]DADOS (OCULTAR)'!$Q$3:$S$135,3,0),"")</f>
        <v>9039744000860</v>
      </c>
      <c r="B961" s="9" t="str">
        <f>'[1]TCE - ANEXO III - Preencher'!C970</f>
        <v>HOSPITAL DOM HÉLDER CÂMARA - CG. Nº 018/2022</v>
      </c>
      <c r="C961" s="10"/>
      <c r="D961" s="11" t="str">
        <f>'[1]TCE - ANEXO III - Preencher'!E970</f>
        <v>VIVIANE CRISTINA AZEVEDO GALDINO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2516-05</v>
      </c>
      <c r="G961" s="13" t="str">
        <f>IF('[1]TCE - ANEXO III - Preencher'!H970="","",'[1]TCE - ANEXO III - Preencher'!H970)</f>
        <v>02/2023</v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185.13921108741999</v>
      </c>
      <c r="L961" s="15">
        <f>'[1]TCE - ANEXO III - Preencher'!M970</f>
        <v>43.87</v>
      </c>
      <c r="M961" s="15">
        <f t="shared" si="85"/>
        <v>141.26921108741999</v>
      </c>
      <c r="N961" s="15">
        <f>'[1]TCE - ANEXO III - Preencher'!O970</f>
        <v>1.6786734693877501</v>
      </c>
      <c r="O961" s="15">
        <f>'[1]TCE - ANEXO III - Preencher'!P970</f>
        <v>0</v>
      </c>
      <c r="P961" s="16">
        <f t="shared" si="86"/>
        <v>1.6786734693877501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142.94788455680774</v>
      </c>
    </row>
    <row r="962" spans="1:28" x14ac:dyDescent="0.25">
      <c r="A962" s="8">
        <f>IFERROR(VLOOKUP(B962,'[1]DADOS (OCULTAR)'!$Q$3:$S$135,3,0),"")</f>
        <v>9039744000860</v>
      </c>
      <c r="B962" s="9" t="str">
        <f>'[1]TCE - ANEXO III - Preencher'!C971</f>
        <v>HOSPITAL DOM HÉLDER CÂMARA - CG. Nº 018/2022</v>
      </c>
      <c r="C962" s="10"/>
      <c r="D962" s="11" t="str">
        <f>'[1]TCE - ANEXO III - Preencher'!E971</f>
        <v>VIVIANE MARIA PEREIRA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3222-05</v>
      </c>
      <c r="G962" s="13" t="str">
        <f>IF('[1]TCE - ANEXO III - Preencher'!H971="","",'[1]TCE - ANEXO III - Preencher'!H971)</f>
        <v>02/2023</v>
      </c>
      <c r="H962" s="14">
        <f>'[1]TCE - ANEXO III - Preencher'!I971</f>
        <v>0</v>
      </c>
      <c r="I962" s="14">
        <f>'[1]TCE - ANEXO III - Preencher'!J971</f>
        <v>277.0736</v>
      </c>
      <c r="J962" s="14">
        <f>'[1]TCE - ANEXO III - Preencher'!K971</f>
        <v>0</v>
      </c>
      <c r="K962" s="15">
        <f>'[1]TCE - ANEXO III - Preencher'!L971</f>
        <v>185.13921108741999</v>
      </c>
      <c r="L962" s="15">
        <f>'[1]TCE - ANEXO III - Preencher'!M971</f>
        <v>26.04</v>
      </c>
      <c r="M962" s="15">
        <f t="shared" si="85"/>
        <v>159.09921108742</v>
      </c>
      <c r="N962" s="15">
        <f>'[1]TCE - ANEXO III - Preencher'!O971</f>
        <v>1.6786734693877501</v>
      </c>
      <c r="O962" s="15">
        <f>'[1]TCE - ANEXO III - Preencher'!P971</f>
        <v>0</v>
      </c>
      <c r="P962" s="16">
        <f t="shared" si="86"/>
        <v>1.6786734693877501</v>
      </c>
      <c r="Q962" s="15">
        <f>'[1]TCE - ANEXO III - Preencher'!R971</f>
        <v>339.410381282495</v>
      </c>
      <c r="R962" s="15">
        <f>'[1]TCE - ANEXO III - Preencher'!S971</f>
        <v>7.81</v>
      </c>
      <c r="S962" s="16">
        <f t="shared" si="87"/>
        <v>331.60038128249499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769.45186583930274</v>
      </c>
    </row>
    <row r="963" spans="1:28" x14ac:dyDescent="0.25">
      <c r="A963" s="8">
        <f>IFERROR(VLOOKUP(B963,'[1]DADOS (OCULTAR)'!$Q$3:$S$135,3,0),"")</f>
        <v>9039744000860</v>
      </c>
      <c r="B963" s="9" t="str">
        <f>'[1]TCE - ANEXO III - Preencher'!C972</f>
        <v>HOSPITAL DOM HÉLDER CÂMARA - CG. Nº 018/2022</v>
      </c>
      <c r="C963" s="10"/>
      <c r="D963" s="11" t="str">
        <f>'[1]TCE - ANEXO III - Preencher'!E972</f>
        <v>WAGNER JERONIMO DA CRUZ</v>
      </c>
      <c r="E963" s="9" t="str">
        <f>IF('[1]TCE - ANEXO III - Preencher'!F972="4 - Assistência Odontológica","2 - Outros Profissionais da Saúde",'[1]TCE - ANEXO III - Preencher'!F972)</f>
        <v>3 - Administrativo</v>
      </c>
      <c r="F963" s="12" t="str">
        <f>'[1]TCE - ANEXO III - Preencher'!G972</f>
        <v>9511-05</v>
      </c>
      <c r="G963" s="13" t="str">
        <f>IF('[1]TCE - ANEXO III - Preencher'!H972="","",'[1]TCE - ANEXO III - Preencher'!H972)</f>
        <v>02/2023</v>
      </c>
      <c r="H963" s="14">
        <f>'[1]TCE - ANEXO III - Preencher'!I972</f>
        <v>0</v>
      </c>
      <c r="I963" s="14">
        <f>'[1]TCE - ANEXO III - Preencher'!J972</f>
        <v>180.78319999999999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1.6786734693877501</v>
      </c>
      <c r="O963" s="15">
        <f>'[1]TCE - ANEXO III - Preencher'!P972</f>
        <v>0</v>
      </c>
      <c r="P963" s="16">
        <f t="shared" si="86"/>
        <v>1.6786734693877501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182.46187346938774</v>
      </c>
    </row>
    <row r="964" spans="1:28" x14ac:dyDescent="0.25">
      <c r="A964" s="8">
        <f>IFERROR(VLOOKUP(B964,'[1]DADOS (OCULTAR)'!$Q$3:$S$135,3,0),"")</f>
        <v>9039744000860</v>
      </c>
      <c r="B964" s="9" t="str">
        <f>'[1]TCE - ANEXO III - Preencher'!C973</f>
        <v>HOSPITAL DOM HÉLDER CÂMARA - CG. Nº 018/2022</v>
      </c>
      <c r="C964" s="10"/>
      <c r="D964" s="11" t="str">
        <f>'[1]TCE - ANEXO III - Preencher'!E973</f>
        <v>WALFRIDO DE ALMEIDA LIRA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 t="str">
        <f>'[1]TCE - ANEXO III - Preencher'!G973</f>
        <v>3172-10</v>
      </c>
      <c r="G964" s="13" t="str">
        <f>IF('[1]TCE - ANEXO III - Preencher'!H973="","",'[1]TCE - ANEXO III - Preencher'!H973)</f>
        <v>02/2023</v>
      </c>
      <c r="H964" s="14">
        <f>'[1]TCE - ANEXO III - Preencher'!I973</f>
        <v>0</v>
      </c>
      <c r="I964" s="14">
        <f>'[1]TCE - ANEXO III - Preencher'!J973</f>
        <v>212.21279999999999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1.6786734693877501</v>
      </c>
      <c r="O964" s="15">
        <f>'[1]TCE - ANEXO III - Preencher'!P973</f>
        <v>0</v>
      </c>
      <c r="P964" s="16">
        <f t="shared" ref="P964:P1027" si="92">N964-O964</f>
        <v>1.6786734693877501</v>
      </c>
      <c r="Q964" s="15">
        <f>'[1]TCE - ANEXO III - Preencher'!R973</f>
        <v>339.410381282495</v>
      </c>
      <c r="R964" s="15">
        <f>'[1]TCE - ANEXO III - Preencher'!S973</f>
        <v>159.16</v>
      </c>
      <c r="S964" s="16">
        <f t="shared" ref="S964:S1027" si="93">Q964-R964</f>
        <v>180.250381282495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394.14185475188276</v>
      </c>
    </row>
    <row r="965" spans="1:28" x14ac:dyDescent="0.25">
      <c r="A965" s="8">
        <f>IFERROR(VLOOKUP(B965,'[1]DADOS (OCULTAR)'!$Q$3:$S$135,3,0),"")</f>
        <v>9039744000860</v>
      </c>
      <c r="B965" s="9" t="str">
        <f>'[1]TCE - ANEXO III - Preencher'!C974</f>
        <v>HOSPITAL DOM HÉLDER CÂMARA - CG. Nº 018/2022</v>
      </c>
      <c r="C965" s="10"/>
      <c r="D965" s="11" t="str">
        <f>'[1]TCE - ANEXO III - Preencher'!E974</f>
        <v>WALLACE BRUNO SILVA SANTANA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5151-10</v>
      </c>
      <c r="G965" s="13" t="str">
        <f>IF('[1]TCE - ANEXO III - Preencher'!H974="","",'[1]TCE - ANEXO III - Preencher'!H974)</f>
        <v>02/2023</v>
      </c>
      <c r="H965" s="14">
        <f>'[1]TCE - ANEXO III - Preencher'!I974</f>
        <v>0</v>
      </c>
      <c r="I965" s="14">
        <f>'[1]TCE - ANEXO III - Preencher'!J974</f>
        <v>119.3104</v>
      </c>
      <c r="J965" s="14">
        <f>'[1]TCE - ANEXO III - Preencher'!K974</f>
        <v>0</v>
      </c>
      <c r="K965" s="15">
        <f>'[1]TCE - ANEXO III - Preencher'!L974</f>
        <v>185.13921108741999</v>
      </c>
      <c r="L965" s="15">
        <f>'[1]TCE - ANEXO III - Preencher'!M974</f>
        <v>26.04</v>
      </c>
      <c r="M965" s="15">
        <f t="shared" si="91"/>
        <v>159.09921108742</v>
      </c>
      <c r="N965" s="15">
        <f>'[1]TCE - ANEXO III - Preencher'!O974</f>
        <v>1.6786734693877501</v>
      </c>
      <c r="O965" s="15">
        <f>'[1]TCE - ANEXO III - Preencher'!P974</f>
        <v>0</v>
      </c>
      <c r="P965" s="16">
        <f t="shared" si="92"/>
        <v>1.6786734693877501</v>
      </c>
      <c r="Q965" s="15">
        <f>'[1]TCE - ANEXO III - Preencher'!R974</f>
        <v>339.410381282495</v>
      </c>
      <c r="R965" s="15">
        <f>'[1]TCE - ANEXO III - Preencher'!S974</f>
        <v>73.86</v>
      </c>
      <c r="S965" s="16">
        <f t="shared" si="93"/>
        <v>265.55038128249498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545.6386658393028</v>
      </c>
    </row>
    <row r="966" spans="1:28" x14ac:dyDescent="0.25">
      <c r="A966" s="8">
        <f>IFERROR(VLOOKUP(B966,'[1]DADOS (OCULTAR)'!$Q$3:$S$135,3,0),"")</f>
        <v>9039744000860</v>
      </c>
      <c r="B966" s="9" t="str">
        <f>'[1]TCE - ANEXO III - Preencher'!C975</f>
        <v>HOSPITAL DOM HÉLDER CÂMARA - CG. Nº 018/2022</v>
      </c>
      <c r="C966" s="10"/>
      <c r="D966" s="11" t="str">
        <f>'[1]TCE - ANEXO III - Preencher'!E975</f>
        <v>WALTER AMBROZIO DE SOUZA NETO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2235-05</v>
      </c>
      <c r="G966" s="13" t="str">
        <f>IF('[1]TCE - ANEXO III - Preencher'!H975="","",'[1]TCE - ANEXO III - Preencher'!H975)</f>
        <v>02/2023</v>
      </c>
      <c r="H966" s="14">
        <f>'[1]TCE - ANEXO III - Preencher'!I975</f>
        <v>0</v>
      </c>
      <c r="I966" s="14">
        <f>'[1]TCE - ANEXO III - Preencher'!J975</f>
        <v>313.88799999999998</v>
      </c>
      <c r="J966" s="14">
        <f>'[1]TCE - ANEXO III - Preencher'!K975</f>
        <v>0</v>
      </c>
      <c r="K966" s="15">
        <f>'[1]TCE - ANEXO III - Preencher'!L975</f>
        <v>185.13921108741999</v>
      </c>
      <c r="L966" s="15">
        <f>'[1]TCE - ANEXO III - Preencher'!M975</f>
        <v>3.3</v>
      </c>
      <c r="M966" s="15">
        <f t="shared" si="91"/>
        <v>181.83921108741998</v>
      </c>
      <c r="N966" s="15">
        <f>'[1]TCE - ANEXO III - Preencher'!O975</f>
        <v>1.6786734693877501</v>
      </c>
      <c r="O966" s="15">
        <f>'[1]TCE - ANEXO III - Preencher'!P975</f>
        <v>0</v>
      </c>
      <c r="P966" s="16">
        <f t="shared" si="92"/>
        <v>1.6786734693877501</v>
      </c>
      <c r="Q966" s="15">
        <f>'[1]TCE - ANEXO III - Preencher'!R975</f>
        <v>339.410381282495</v>
      </c>
      <c r="R966" s="15">
        <f>'[1]TCE - ANEXO III - Preencher'!S975</f>
        <v>131.99</v>
      </c>
      <c r="S966" s="16">
        <f t="shared" si="93"/>
        <v>207.42038128249499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704.82626583930278</v>
      </c>
    </row>
    <row r="967" spans="1:28" x14ac:dyDescent="0.25">
      <c r="A967" s="8">
        <f>IFERROR(VLOOKUP(B967,'[1]DADOS (OCULTAR)'!$Q$3:$S$135,3,0),"")</f>
        <v>9039744000860</v>
      </c>
      <c r="B967" s="9" t="str">
        <f>'[1]TCE - ANEXO III - Preencher'!C976</f>
        <v>HOSPITAL DOM HÉLDER CÂMARA - CG. Nº 018/2022</v>
      </c>
      <c r="C967" s="10"/>
      <c r="D967" s="11" t="str">
        <f>'[1]TCE - ANEXO III - Preencher'!E976</f>
        <v>WALTER DE SOUZA GOMES JUNIOR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3241-15</v>
      </c>
      <c r="G967" s="13" t="str">
        <f>IF('[1]TCE - ANEXO III - Preencher'!H976="","",'[1]TCE - ANEXO III - Preencher'!H976)</f>
        <v>02/2023</v>
      </c>
      <c r="H967" s="14">
        <f>'[1]TCE - ANEXO III - Preencher'!I976</f>
        <v>0</v>
      </c>
      <c r="I967" s="14">
        <f>'[1]TCE - ANEXO III - Preencher'!J976</f>
        <v>339.75439999999998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1.6786734693877501</v>
      </c>
      <c r="O967" s="15">
        <f>'[1]TCE - ANEXO III - Preencher'!P976</f>
        <v>0</v>
      </c>
      <c r="P967" s="16">
        <f t="shared" si="92"/>
        <v>1.6786734693877501</v>
      </c>
      <c r="Q967" s="15">
        <f>'[1]TCE - ANEXO III - Preencher'!R976</f>
        <v>339.410381282495</v>
      </c>
      <c r="R967" s="15">
        <f>'[1]TCE - ANEXO III - Preencher'!S976</f>
        <v>72.34</v>
      </c>
      <c r="S967" s="16">
        <f t="shared" si="93"/>
        <v>267.07038128249496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608.50345475188271</v>
      </c>
    </row>
    <row r="968" spans="1:28" x14ac:dyDescent="0.25">
      <c r="A968" s="8">
        <f>IFERROR(VLOOKUP(B968,'[1]DADOS (OCULTAR)'!$Q$3:$S$135,3,0),"")</f>
        <v>9039744000860</v>
      </c>
      <c r="B968" s="9" t="str">
        <f>'[1]TCE - ANEXO III - Preencher'!C977</f>
        <v>HOSPITAL DOM HÉLDER CÂMARA - CG. Nº 018/2022</v>
      </c>
      <c r="C968" s="10"/>
      <c r="D968" s="11" t="str">
        <f>'[1]TCE - ANEXO III - Preencher'!E977</f>
        <v>WANIELLY LUIS FALCAO DA SILVA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2235-05</v>
      </c>
      <c r="G968" s="13" t="str">
        <f>IF('[1]TCE - ANEXO III - Preencher'!H977="","",'[1]TCE - ANEXO III - Preencher'!H977)</f>
        <v>02/2023</v>
      </c>
      <c r="H968" s="14">
        <f>'[1]TCE - ANEXO III - Preencher'!I977</f>
        <v>0</v>
      </c>
      <c r="I968" s="14">
        <f>'[1]TCE - ANEXO III - Preencher'!J977</f>
        <v>340.22480000000002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1.6786734693877501</v>
      </c>
      <c r="O968" s="15">
        <f>'[1]TCE - ANEXO III - Preencher'!P977</f>
        <v>0</v>
      </c>
      <c r="P968" s="16">
        <f t="shared" si="92"/>
        <v>1.6786734693877501</v>
      </c>
      <c r="Q968" s="15">
        <f>'[1]TCE - ANEXO III - Preencher'!R977</f>
        <v>339.410381282495</v>
      </c>
      <c r="R968" s="15">
        <f>'[1]TCE - ANEXO III - Preencher'!S977</f>
        <v>122.5</v>
      </c>
      <c r="S968" s="16">
        <f t="shared" si="93"/>
        <v>216.910381282495</v>
      </c>
      <c r="T968" s="15">
        <f>'[1]TCE - ANEXO III - Preencher'!U977</f>
        <v>110.51</v>
      </c>
      <c r="U968" s="15">
        <f>'[1]TCE - ANEXO III - Preencher'!V977</f>
        <v>0</v>
      </c>
      <c r="V968" s="16">
        <f t="shared" si="94"/>
        <v>110.51</v>
      </c>
      <c r="W968" s="17" t="str">
        <f>IF('[1]TCE - ANEXO III - Preencher'!X977="","",'[1]TCE - ANEXO III - Preencher'!X977)</f>
        <v>AUXÍLIO CRECHE</v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669.32385475188278</v>
      </c>
    </row>
    <row r="969" spans="1:28" x14ac:dyDescent="0.25">
      <c r="A969" s="8">
        <f>IFERROR(VLOOKUP(B969,'[1]DADOS (OCULTAR)'!$Q$3:$S$135,3,0),"")</f>
        <v>9039744000860</v>
      </c>
      <c r="B969" s="9" t="str">
        <f>'[1]TCE - ANEXO III - Preencher'!C978</f>
        <v>HOSPITAL DOM HÉLDER CÂMARA - CG. Nº 018/2022</v>
      </c>
      <c r="C969" s="10"/>
      <c r="D969" s="11" t="str">
        <f>'[1]TCE - ANEXO III - Preencher'!E978</f>
        <v>WEDERLAN RICARDO SILVA DAS NEVES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4110-10</v>
      </c>
      <c r="G969" s="13" t="str">
        <f>IF('[1]TCE - ANEXO III - Preencher'!H978="","",'[1]TCE - ANEXO III - Preencher'!H978)</f>
        <v>02/2023</v>
      </c>
      <c r="H969" s="14">
        <f>'[1]TCE - ANEXO III - Preencher'!I978</f>
        <v>0</v>
      </c>
      <c r="I969" s="14">
        <f>'[1]TCE - ANEXO III - Preencher'!J978</f>
        <v>104.16</v>
      </c>
      <c r="J969" s="14">
        <f>'[1]TCE - ANEXO III - Preencher'!K978</f>
        <v>0</v>
      </c>
      <c r="K969" s="15">
        <f>'[1]TCE - ANEXO III - Preencher'!L978</f>
        <v>185.13921108741999</v>
      </c>
      <c r="L969" s="15">
        <f>'[1]TCE - ANEXO III - Preencher'!M978</f>
        <v>26.04</v>
      </c>
      <c r="M969" s="15">
        <f t="shared" si="91"/>
        <v>159.09921108742</v>
      </c>
      <c r="N969" s="15">
        <f>'[1]TCE - ANEXO III - Preencher'!O978</f>
        <v>1.6786734693877501</v>
      </c>
      <c r="O969" s="15">
        <f>'[1]TCE - ANEXO III - Preencher'!P978</f>
        <v>0</v>
      </c>
      <c r="P969" s="16">
        <f t="shared" si="92"/>
        <v>1.6786734693877501</v>
      </c>
      <c r="Q969" s="15">
        <f>'[1]TCE - ANEXO III - Preencher'!R978</f>
        <v>339.410381282495</v>
      </c>
      <c r="R969" s="15">
        <f>'[1]TCE - ANEXO III - Preencher'!S978</f>
        <v>78.12</v>
      </c>
      <c r="S969" s="16">
        <f t="shared" si="93"/>
        <v>261.29038128249499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526.22826583930282</v>
      </c>
    </row>
    <row r="970" spans="1:28" x14ac:dyDescent="0.25">
      <c r="A970" s="8">
        <f>IFERROR(VLOOKUP(B970,'[1]DADOS (OCULTAR)'!$Q$3:$S$135,3,0),"")</f>
        <v>9039744000860</v>
      </c>
      <c r="B970" s="9" t="str">
        <f>'[1]TCE - ANEXO III - Preencher'!C979</f>
        <v>HOSPITAL DOM HÉLDER CÂMARA - CG. Nº 018/2022</v>
      </c>
      <c r="C970" s="10"/>
      <c r="D970" s="11" t="str">
        <f>'[1]TCE - ANEXO III - Preencher'!E979</f>
        <v>WELLINGTON JOSE DA SILVA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3241-15</v>
      </c>
      <c r="G970" s="13" t="str">
        <f>IF('[1]TCE - ANEXO III - Preencher'!H979="","",'[1]TCE - ANEXO III - Preencher'!H979)</f>
        <v>02/2023</v>
      </c>
      <c r="H970" s="14">
        <f>'[1]TCE - ANEXO III - Preencher'!I979</f>
        <v>0</v>
      </c>
      <c r="I970" s="14">
        <f>'[1]TCE - ANEXO III - Preencher'!J979</f>
        <v>465.73039999999992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1.6786734693877501</v>
      </c>
      <c r="O970" s="15">
        <f>'[1]TCE - ANEXO III - Preencher'!P979</f>
        <v>0</v>
      </c>
      <c r="P970" s="16">
        <f t="shared" si="92"/>
        <v>1.6786734693877501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467.40907346938769</v>
      </c>
    </row>
    <row r="971" spans="1:28" x14ac:dyDescent="0.25">
      <c r="A971" s="8">
        <f>IFERROR(VLOOKUP(B971,'[1]DADOS (OCULTAR)'!$Q$3:$S$135,3,0),"")</f>
        <v>9039744000860</v>
      </c>
      <c r="B971" s="9" t="str">
        <f>'[1]TCE - ANEXO III - Preencher'!C980</f>
        <v>HOSPITAL DOM HÉLDER CÂMARA - CG. Nº 018/2022</v>
      </c>
      <c r="C971" s="10"/>
      <c r="D971" s="11" t="str">
        <f>'[1]TCE - ANEXO III - Preencher'!E980</f>
        <v xml:space="preserve">WELLYTA SOBRAL DA SILVA 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3222-05</v>
      </c>
      <c r="G971" s="13" t="str">
        <f>IF('[1]TCE - ANEXO III - Preencher'!H980="","",'[1]TCE - ANEXO III - Preencher'!H980)</f>
        <v>02/2023</v>
      </c>
      <c r="H971" s="14">
        <f>'[1]TCE - ANEXO III - Preencher'!I980</f>
        <v>0</v>
      </c>
      <c r="I971" s="14">
        <f>'[1]TCE - ANEXO III - Preencher'!J980</f>
        <v>142.64080000000001</v>
      </c>
      <c r="J971" s="14">
        <f>'[1]TCE - ANEXO III - Preencher'!K980</f>
        <v>0</v>
      </c>
      <c r="K971" s="15">
        <f>'[1]TCE - ANEXO III - Preencher'!L980</f>
        <v>185.13921108741999</v>
      </c>
      <c r="L971" s="15">
        <f>'[1]TCE - ANEXO III - Preencher'!M980</f>
        <v>26.04</v>
      </c>
      <c r="M971" s="15">
        <f t="shared" si="91"/>
        <v>159.09921108742</v>
      </c>
      <c r="N971" s="15">
        <f>'[1]TCE - ANEXO III - Preencher'!O980</f>
        <v>1.6786734693877501</v>
      </c>
      <c r="O971" s="15">
        <f>'[1]TCE - ANEXO III - Preencher'!P980</f>
        <v>0</v>
      </c>
      <c r="P971" s="16">
        <f t="shared" si="92"/>
        <v>1.6786734693877501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69.41</v>
      </c>
      <c r="U971" s="15">
        <f>'[1]TCE - ANEXO III - Preencher'!V980</f>
        <v>0</v>
      </c>
      <c r="V971" s="16">
        <f t="shared" si="94"/>
        <v>69.41</v>
      </c>
      <c r="W971" s="17" t="str">
        <f>IF('[1]TCE - ANEXO III - Preencher'!X980="","",'[1]TCE - ANEXO III - Preencher'!X980)</f>
        <v>AUXÍLIO CRECHE</v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372.82868455680784</v>
      </c>
    </row>
    <row r="972" spans="1:28" x14ac:dyDescent="0.25">
      <c r="A972" s="8">
        <f>IFERROR(VLOOKUP(B972,'[1]DADOS (OCULTAR)'!$Q$3:$S$135,3,0),"")</f>
        <v>9039744000860</v>
      </c>
      <c r="B972" s="9" t="str">
        <f>'[1]TCE - ANEXO III - Preencher'!C981</f>
        <v>HOSPITAL DOM HÉLDER CÂMARA - CG. Nº 018/2022</v>
      </c>
      <c r="C972" s="10"/>
      <c r="D972" s="11" t="str">
        <f>'[1]TCE - ANEXO III - Preencher'!E981</f>
        <v>WILAME JOSE DA SILVA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 t="str">
        <f>'[1]TCE - ANEXO III - Preencher'!G981</f>
        <v>4141-05</v>
      </c>
      <c r="G972" s="13" t="str">
        <f>IF('[1]TCE - ANEXO III - Preencher'!H981="","",'[1]TCE - ANEXO III - Preencher'!H981)</f>
        <v>02/2023</v>
      </c>
      <c r="H972" s="14">
        <f>'[1]TCE - ANEXO III - Preencher'!I981</f>
        <v>0</v>
      </c>
      <c r="I972" s="14">
        <f>'[1]TCE - ANEXO III - Preencher'!J981</f>
        <v>122.5872</v>
      </c>
      <c r="J972" s="14">
        <f>'[1]TCE - ANEXO III - Preencher'!K981</f>
        <v>0</v>
      </c>
      <c r="K972" s="15">
        <f>'[1]TCE - ANEXO III - Preencher'!L981</f>
        <v>185.13921108741999</v>
      </c>
      <c r="L972" s="15">
        <f>'[1]TCE - ANEXO III - Preencher'!M981</f>
        <v>30.65</v>
      </c>
      <c r="M972" s="15">
        <f t="shared" si="91"/>
        <v>154.48921108741999</v>
      </c>
      <c r="N972" s="15">
        <f>'[1]TCE - ANEXO III - Preencher'!O981</f>
        <v>1.6786734693877501</v>
      </c>
      <c r="O972" s="15">
        <f>'[1]TCE - ANEXO III - Preencher'!P981</f>
        <v>0</v>
      </c>
      <c r="P972" s="16">
        <f t="shared" si="92"/>
        <v>1.6786734693877501</v>
      </c>
      <c r="Q972" s="15">
        <f>'[1]TCE - ANEXO III - Preencher'!R981</f>
        <v>339.410381282495</v>
      </c>
      <c r="R972" s="15">
        <f>'[1]TCE - ANEXO III - Preencher'!S981</f>
        <v>91.94</v>
      </c>
      <c r="S972" s="16">
        <f t="shared" si="93"/>
        <v>247.470381282495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526.22546583930273</v>
      </c>
    </row>
    <row r="973" spans="1:28" x14ac:dyDescent="0.25">
      <c r="A973" s="8">
        <f>IFERROR(VLOOKUP(B973,'[1]DADOS (OCULTAR)'!$Q$3:$S$135,3,0),"")</f>
        <v>9039744000860</v>
      </c>
      <c r="B973" s="9" t="str">
        <f>'[1]TCE - ANEXO III - Preencher'!C982</f>
        <v>HOSPITAL DOM HÉLDER CÂMARA - CG. Nº 018/2022</v>
      </c>
      <c r="C973" s="10"/>
      <c r="D973" s="11" t="str">
        <f>'[1]TCE - ANEXO III - Preencher'!E982</f>
        <v>WILDELANIA BARROS DE LIMA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3222-05</v>
      </c>
      <c r="G973" s="13" t="str">
        <f>IF('[1]TCE - ANEXO III - Preencher'!H982="","",'[1]TCE - ANEXO III - Preencher'!H982)</f>
        <v>02/2023</v>
      </c>
      <c r="H973" s="14">
        <f>'[1]TCE - ANEXO III - Preencher'!I982</f>
        <v>0</v>
      </c>
      <c r="I973" s="14">
        <f>'[1]TCE - ANEXO III - Preencher'!J982</f>
        <v>152.3768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1.6786734693877501</v>
      </c>
      <c r="O973" s="15">
        <f>'[1]TCE - ANEXO III - Preencher'!P982</f>
        <v>0</v>
      </c>
      <c r="P973" s="16">
        <f t="shared" si="92"/>
        <v>1.6786734693877501</v>
      </c>
      <c r="Q973" s="15">
        <f>'[1]TCE - ANEXO III - Preencher'!R982</f>
        <v>339.410381282495</v>
      </c>
      <c r="R973" s="15">
        <f>'[1]TCE - ANEXO III - Preencher'!S982</f>
        <v>78.12</v>
      </c>
      <c r="S973" s="16">
        <f t="shared" si="93"/>
        <v>261.29038128249499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415.34585475188271</v>
      </c>
    </row>
    <row r="974" spans="1:28" x14ac:dyDescent="0.25">
      <c r="A974" s="8">
        <f>IFERROR(VLOOKUP(B974,'[1]DADOS (OCULTAR)'!$Q$3:$S$135,3,0),"")</f>
        <v>9039744000860</v>
      </c>
      <c r="B974" s="9" t="str">
        <f>'[1]TCE - ANEXO III - Preencher'!C983</f>
        <v>HOSPITAL DOM HÉLDER CÂMARA - CG. Nº 018/2022</v>
      </c>
      <c r="C974" s="10"/>
      <c r="D974" s="11" t="str">
        <f>'[1]TCE - ANEXO III - Preencher'!E983</f>
        <v>WILLAMS ARRUDA SOARES DA SILVA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2235-05</v>
      </c>
      <c r="G974" s="13" t="str">
        <f>IF('[1]TCE - ANEXO III - Preencher'!H983="","",'[1]TCE - ANEXO III - Preencher'!H983)</f>
        <v>02/2023</v>
      </c>
      <c r="H974" s="14">
        <f>'[1]TCE - ANEXO III - Preencher'!I983</f>
        <v>0</v>
      </c>
      <c r="I974" s="14">
        <f>'[1]TCE - ANEXO III - Preencher'!J983</f>
        <v>252.0472</v>
      </c>
      <c r="J974" s="14">
        <f>'[1]TCE - ANEXO III - Preencher'!K983</f>
        <v>0</v>
      </c>
      <c r="K974" s="15">
        <f>'[1]TCE - ANEXO III - Preencher'!L983</f>
        <v>185.13921108741999</v>
      </c>
      <c r="L974" s="15">
        <f>'[1]TCE - ANEXO III - Preencher'!M983</f>
        <v>2.81</v>
      </c>
      <c r="M974" s="15">
        <f t="shared" si="91"/>
        <v>182.32921108741999</v>
      </c>
      <c r="N974" s="15">
        <f>'[1]TCE - ANEXO III - Preencher'!O983</f>
        <v>1.6786734693877501</v>
      </c>
      <c r="O974" s="15">
        <f>'[1]TCE - ANEXO III - Preencher'!P983</f>
        <v>0</v>
      </c>
      <c r="P974" s="16">
        <f t="shared" si="92"/>
        <v>1.6786734693877501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436.0550845568078</v>
      </c>
    </row>
    <row r="975" spans="1:28" x14ac:dyDescent="0.25">
      <c r="A975" s="8">
        <f>IFERROR(VLOOKUP(B975,'[1]DADOS (OCULTAR)'!$Q$3:$S$135,3,0),"")</f>
        <v>9039744000860</v>
      </c>
      <c r="B975" s="9" t="str">
        <f>'[1]TCE - ANEXO III - Preencher'!C984</f>
        <v>HOSPITAL DOM HÉLDER CÂMARA - CG. Nº 018/2022</v>
      </c>
      <c r="C975" s="10"/>
      <c r="D975" s="11" t="str">
        <f>'[1]TCE - ANEXO III - Preencher'!E984</f>
        <v>WILLAMS DA SILVA SANTOS</v>
      </c>
      <c r="E975" s="9" t="str">
        <f>IF('[1]TCE - ANEXO III - Preencher'!F984="4 - Assistência Odontológica","2 - Outros Profissionais da Saúde",'[1]TCE - ANEXO III - Preencher'!F984)</f>
        <v>3 - Administrativo</v>
      </c>
      <c r="F975" s="12" t="str">
        <f>'[1]TCE - ANEXO III - Preencher'!G984</f>
        <v>5174-10</v>
      </c>
      <c r="G975" s="13" t="str">
        <f>IF('[1]TCE - ANEXO III - Preencher'!H984="","",'[1]TCE - ANEXO III - Preencher'!H984)</f>
        <v>02/2023</v>
      </c>
      <c r="H975" s="14">
        <f>'[1]TCE - ANEXO III - Preencher'!I984</f>
        <v>0</v>
      </c>
      <c r="I975" s="14">
        <f>'[1]TCE - ANEXO III - Preencher'!J984</f>
        <v>104.16</v>
      </c>
      <c r="J975" s="14">
        <f>'[1]TCE - ANEXO III - Preencher'!K984</f>
        <v>0</v>
      </c>
      <c r="K975" s="15">
        <f>'[1]TCE - ANEXO III - Preencher'!L984</f>
        <v>185.13921108741999</v>
      </c>
      <c r="L975" s="15">
        <f>'[1]TCE - ANEXO III - Preencher'!M984</f>
        <v>26.04</v>
      </c>
      <c r="M975" s="15">
        <f t="shared" si="91"/>
        <v>159.09921108742</v>
      </c>
      <c r="N975" s="15">
        <f>'[1]TCE - ANEXO III - Preencher'!O984</f>
        <v>1.6786734693877501</v>
      </c>
      <c r="O975" s="15">
        <f>'[1]TCE - ANEXO III - Preencher'!P984</f>
        <v>0</v>
      </c>
      <c r="P975" s="16">
        <f t="shared" si="92"/>
        <v>1.6786734693877501</v>
      </c>
      <c r="Q975" s="15">
        <f>'[1]TCE - ANEXO III - Preencher'!R984</f>
        <v>339.410381282495</v>
      </c>
      <c r="R975" s="15">
        <f>'[1]TCE - ANEXO III - Preencher'!S984</f>
        <v>75.52</v>
      </c>
      <c r="S975" s="16">
        <f t="shared" si="93"/>
        <v>263.89038128249501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528.82826583930273</v>
      </c>
    </row>
    <row r="976" spans="1:28" x14ac:dyDescent="0.25">
      <c r="A976" s="8">
        <f>IFERROR(VLOOKUP(B976,'[1]DADOS (OCULTAR)'!$Q$3:$S$135,3,0),"")</f>
        <v>9039744000860</v>
      </c>
      <c r="B976" s="9" t="str">
        <f>'[1]TCE - ANEXO III - Preencher'!C985</f>
        <v>HOSPITAL DOM HÉLDER CÂMARA - CG. Nº 018/2022</v>
      </c>
      <c r="C976" s="10"/>
      <c r="D976" s="11" t="str">
        <f>'[1]TCE - ANEXO III - Preencher'!E985</f>
        <v>WILLIANY ESTEFFANY DE ARAUJO SILVA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3222-05</v>
      </c>
      <c r="G976" s="13" t="str">
        <f>IF('[1]TCE - ANEXO III - Preencher'!H985="","",'[1]TCE - ANEXO III - Preencher'!H985)</f>
        <v>02/2023</v>
      </c>
      <c r="H976" s="14">
        <f>'[1]TCE - ANEXO III - Preencher'!I985</f>
        <v>0</v>
      </c>
      <c r="I976" s="14">
        <f>'[1]TCE - ANEXO III - Preencher'!J985</f>
        <v>135.40799999999999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1.6786734693877501</v>
      </c>
      <c r="O976" s="15">
        <f>'[1]TCE - ANEXO III - Preencher'!P985</f>
        <v>0</v>
      </c>
      <c r="P976" s="16">
        <f t="shared" si="92"/>
        <v>1.6786734693877501</v>
      </c>
      <c r="Q976" s="15">
        <f>'[1]TCE - ANEXO III - Preencher'!R985</f>
        <v>339.410381282495</v>
      </c>
      <c r="R976" s="15">
        <f>'[1]TCE - ANEXO III - Preencher'!S985</f>
        <v>78.12</v>
      </c>
      <c r="S976" s="16">
        <f t="shared" si="93"/>
        <v>261.29038128249499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398.37705475188272</v>
      </c>
    </row>
    <row r="977" spans="1:28" x14ac:dyDescent="0.25">
      <c r="A977" s="8">
        <f>IFERROR(VLOOKUP(B977,'[1]DADOS (OCULTAR)'!$Q$3:$S$135,3,0),"")</f>
        <v>9039744000860</v>
      </c>
      <c r="B977" s="9" t="str">
        <f>'[1]TCE - ANEXO III - Preencher'!C986</f>
        <v>HOSPITAL DOM HÉLDER CÂMARA - CG. Nº 018/2022</v>
      </c>
      <c r="C977" s="10"/>
      <c r="D977" s="11" t="str">
        <f>'[1]TCE - ANEXO III - Preencher'!E986</f>
        <v>WILSON PEREIRA DA SILVA</v>
      </c>
      <c r="E977" s="9" t="str">
        <f>IF('[1]TCE - ANEXO III - Preencher'!F986="4 - Assistência Odontológica","2 - Outros Profissionais da Saúde",'[1]TCE - ANEXO III - Preencher'!F986)</f>
        <v>3 - Administrativo</v>
      </c>
      <c r="F977" s="12" t="str">
        <f>'[1]TCE - ANEXO III - Preencher'!G986</f>
        <v>5174-10</v>
      </c>
      <c r="G977" s="13" t="str">
        <f>IF('[1]TCE - ANEXO III - Preencher'!H986="","",'[1]TCE - ANEXO III - Preencher'!H986)</f>
        <v>02/2023</v>
      </c>
      <c r="H977" s="14">
        <f>'[1]TCE - ANEXO III - Preencher'!I986</f>
        <v>0</v>
      </c>
      <c r="I977" s="14">
        <f>'[1]TCE - ANEXO III - Preencher'!J986</f>
        <v>122.62479999999999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1.6786734693877501</v>
      </c>
      <c r="O977" s="15">
        <f>'[1]TCE - ANEXO III - Preencher'!P986</f>
        <v>0</v>
      </c>
      <c r="P977" s="16">
        <f t="shared" si="92"/>
        <v>1.6786734693877501</v>
      </c>
      <c r="Q977" s="15">
        <f>'[1]TCE - ANEXO III - Preencher'!R986</f>
        <v>339.410381282495</v>
      </c>
      <c r="R977" s="15">
        <f>'[1]TCE - ANEXO III - Preencher'!S986</f>
        <v>78.12</v>
      </c>
      <c r="S977" s="16">
        <f t="shared" si="93"/>
        <v>261.29038128249499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385.59385475188276</v>
      </c>
    </row>
    <row r="978" spans="1:28" x14ac:dyDescent="0.25">
      <c r="A978" s="8">
        <f>IFERROR(VLOOKUP(B978,'[1]DADOS (OCULTAR)'!$Q$3:$S$135,3,0),"")</f>
        <v>9039744000860</v>
      </c>
      <c r="B978" s="9" t="str">
        <f>'[1]TCE - ANEXO III - Preencher'!C987</f>
        <v>HOSPITAL DOM HÉLDER CÂMARA - CG. Nº 018/2022</v>
      </c>
      <c r="C978" s="10"/>
      <c r="D978" s="11" t="str">
        <f>'[1]TCE - ANEXO III - Preencher'!E987</f>
        <v>WINNY KAROLLYNE FEITOSA DA CRUZ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2235-05</v>
      </c>
      <c r="G978" s="13" t="str">
        <f>IF('[1]TCE - ANEXO III - Preencher'!H987="","",'[1]TCE - ANEXO III - Preencher'!H987)</f>
        <v>02/2023</v>
      </c>
      <c r="H978" s="14">
        <f>'[1]TCE - ANEXO III - Preencher'!I987</f>
        <v>0</v>
      </c>
      <c r="I978" s="14">
        <f>'[1]TCE - ANEXO III - Preencher'!J987</f>
        <v>298.9984</v>
      </c>
      <c r="J978" s="14">
        <f>'[1]TCE - ANEXO III - Preencher'!K987</f>
        <v>0</v>
      </c>
      <c r="K978" s="15">
        <f>'[1]TCE - ANEXO III - Preencher'!L987</f>
        <v>185.13921108741999</v>
      </c>
      <c r="L978" s="15">
        <f>'[1]TCE - ANEXO III - Preencher'!M987</f>
        <v>3.3</v>
      </c>
      <c r="M978" s="15">
        <f t="shared" si="91"/>
        <v>181.83921108741998</v>
      </c>
      <c r="N978" s="15">
        <f>'[1]TCE - ANEXO III - Preencher'!O987</f>
        <v>1.6786734693877501</v>
      </c>
      <c r="O978" s="15">
        <f>'[1]TCE - ANEXO III - Preencher'!P987</f>
        <v>0</v>
      </c>
      <c r="P978" s="16">
        <f t="shared" si="92"/>
        <v>1.6786734693877501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482.51628455680776</v>
      </c>
    </row>
    <row r="979" spans="1:28" x14ac:dyDescent="0.25">
      <c r="A979" s="8">
        <f>IFERROR(VLOOKUP(B979,'[1]DADOS (OCULTAR)'!$Q$3:$S$135,3,0),"")</f>
        <v>9039744000860</v>
      </c>
      <c r="B979" s="9" t="str">
        <f>'[1]TCE - ANEXO III - Preencher'!C988</f>
        <v>HOSPITAL DOM HÉLDER CÂMARA - CG. Nº 018/2022</v>
      </c>
      <c r="C979" s="10"/>
      <c r="D979" s="11" t="str">
        <f>'[1]TCE - ANEXO III - Preencher'!E988</f>
        <v>WIVERSON RODRIGUES GUIMARAES</v>
      </c>
      <c r="E979" s="9" t="str">
        <f>IF('[1]TCE - ANEXO III - Preencher'!F988="4 - Assistência Odontológica","2 - Outros Profissionais da Saúde",'[1]TCE - ANEXO III - Preencher'!F988)</f>
        <v>3 - Administrativo</v>
      </c>
      <c r="F979" s="12" t="str">
        <f>'[1]TCE - ANEXO III - Preencher'!G988</f>
        <v>7823-05</v>
      </c>
      <c r="G979" s="13" t="str">
        <f>IF('[1]TCE - ANEXO III - Preencher'!H988="","",'[1]TCE - ANEXO III - Preencher'!H988)</f>
        <v>02/2023</v>
      </c>
      <c r="H979" s="14">
        <f>'[1]TCE - ANEXO III - Preencher'!I988</f>
        <v>0</v>
      </c>
      <c r="I979" s="14">
        <f>'[1]TCE - ANEXO III - Preencher'!J988</f>
        <v>121.316</v>
      </c>
      <c r="J979" s="14">
        <f>'[1]TCE - ANEXO III - Preencher'!K988</f>
        <v>0</v>
      </c>
      <c r="K979" s="15">
        <f>'[1]TCE - ANEXO III - Preencher'!L988</f>
        <v>185.13921108741999</v>
      </c>
      <c r="L979" s="15">
        <f>'[1]TCE - ANEXO III - Preencher'!M988</f>
        <v>30.42</v>
      </c>
      <c r="M979" s="15">
        <f t="shared" si="91"/>
        <v>154.71921108741998</v>
      </c>
      <c r="N979" s="15">
        <f>'[1]TCE - ANEXO III - Preencher'!O988</f>
        <v>1.6786734693877501</v>
      </c>
      <c r="O979" s="15">
        <f>'[1]TCE - ANEXO III - Preencher'!P988</f>
        <v>0</v>
      </c>
      <c r="P979" s="16">
        <f t="shared" si="92"/>
        <v>1.6786734693877501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277.71388455680773</v>
      </c>
    </row>
    <row r="980" spans="1:28" x14ac:dyDescent="0.25">
      <c r="A980" s="8">
        <f>IFERROR(VLOOKUP(B980,'[1]DADOS (OCULTAR)'!$Q$3:$S$135,3,0),"")</f>
        <v>9039744000860</v>
      </c>
      <c r="B980" s="9" t="str">
        <f>'[1]TCE - ANEXO III - Preencher'!C989</f>
        <v>HOSPITAL DOM HÉLDER CÂMARA - CG. Nº 018/2022</v>
      </c>
      <c r="C980" s="10"/>
      <c r="D980" s="11" t="str">
        <f>'[1]TCE - ANEXO III - Preencher'!E989</f>
        <v>YASMIM CAMPELO DE MORAIS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4110-10</v>
      </c>
      <c r="G980" s="13" t="str">
        <f>IF('[1]TCE - ANEXO III - Preencher'!H989="","",'[1]TCE - ANEXO III - Preencher'!H989)</f>
        <v>02/2023</v>
      </c>
      <c r="H980" s="14">
        <f>'[1]TCE - ANEXO III - Preencher'!I989</f>
        <v>0</v>
      </c>
      <c r="I980" s="14">
        <f>'[1]TCE - ANEXO III - Preencher'!J989</f>
        <v>13.02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1.6786734693877501</v>
      </c>
      <c r="O980" s="15">
        <f>'[1]TCE - ANEXO III - Preencher'!P989</f>
        <v>0</v>
      </c>
      <c r="P980" s="16">
        <f t="shared" si="92"/>
        <v>1.6786734693877501</v>
      </c>
      <c r="Q980" s="15">
        <f>'[1]TCE - ANEXO III - Preencher'!R989</f>
        <v>339.410381282495</v>
      </c>
      <c r="R980" s="15">
        <f>'[1]TCE - ANEXO III - Preencher'!S989</f>
        <v>39.06</v>
      </c>
      <c r="S980" s="16">
        <f t="shared" si="93"/>
        <v>300.35038128249499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315.04905475188275</v>
      </c>
    </row>
    <row r="981" spans="1:28" x14ac:dyDescent="0.25">
      <c r="A981" s="8">
        <f>IFERROR(VLOOKUP(B981,'[1]DADOS (OCULTAR)'!$Q$3:$S$135,3,0),"")</f>
        <v>9039744000860</v>
      </c>
      <c r="B981" s="9" t="str">
        <f>'[1]TCE - ANEXO III - Preencher'!C990</f>
        <v>HOSPITAL DOM HÉLDER CÂMARA - CG. Nº 018/2022</v>
      </c>
      <c r="C981" s="10"/>
      <c r="D981" s="11" t="str">
        <f>'[1]TCE - ANEXO III - Preencher'!E990</f>
        <v>YOLANDA CRISTINA DOS SANTOS ALVES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5152-05</v>
      </c>
      <c r="G981" s="13" t="str">
        <f>IF('[1]TCE - ANEXO III - Preencher'!H990="","",'[1]TCE - ANEXO III - Preencher'!H990)</f>
        <v>02/2023</v>
      </c>
      <c r="H981" s="14">
        <f>'[1]TCE - ANEXO III - Preencher'!I990</f>
        <v>0</v>
      </c>
      <c r="I981" s="14">
        <f>'[1]TCE - ANEXO III - Preencher'!J990</f>
        <v>187.1088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1.6786734693877501</v>
      </c>
      <c r="O981" s="15">
        <f>'[1]TCE - ANEXO III - Preencher'!P990</f>
        <v>0</v>
      </c>
      <c r="P981" s="16">
        <f t="shared" si="92"/>
        <v>1.6786734693877501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188.78747346938775</v>
      </c>
    </row>
    <row r="982" spans="1:28" x14ac:dyDescent="0.25">
      <c r="A982" s="8">
        <f>IFERROR(VLOOKUP(B982,'[1]DADOS (OCULTAR)'!$Q$3:$S$135,3,0),"")</f>
        <v>9039744000860</v>
      </c>
      <c r="B982" s="9" t="str">
        <f>'[1]TCE - ANEXO III - Preencher'!C991</f>
        <v>HOSPITAL DOM HÉLDER CÂMARA - CG. Nº 018/2022</v>
      </c>
      <c r="C982" s="10"/>
      <c r="D982" s="11" t="str">
        <f>'[1]TCE - ANEXO III - Preencher'!E991</f>
        <v>ZENILDA MARIA DA SILVA SOARES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3222-05</v>
      </c>
      <c r="G982" s="13" t="str">
        <f>IF('[1]TCE - ANEXO III - Preencher'!H991="","",'[1]TCE - ANEXO III - Preencher'!H991)</f>
        <v>02/2023</v>
      </c>
      <c r="H982" s="14">
        <f>'[1]TCE - ANEXO III - Preencher'!I991</f>
        <v>0</v>
      </c>
      <c r="I982" s="14">
        <f>'[1]TCE - ANEXO III - Preencher'!J991</f>
        <v>124.992</v>
      </c>
      <c r="J982" s="14">
        <f>'[1]TCE - ANEXO III - Preencher'!K991</f>
        <v>0</v>
      </c>
      <c r="K982" s="15">
        <f>'[1]TCE - ANEXO III - Preencher'!L991</f>
        <v>185.13921108741999</v>
      </c>
      <c r="L982" s="15">
        <f>'[1]TCE - ANEXO III - Preencher'!M991</f>
        <v>26.04</v>
      </c>
      <c r="M982" s="15">
        <f t="shared" si="91"/>
        <v>159.09921108742</v>
      </c>
      <c r="N982" s="15">
        <f>'[1]TCE - ANEXO III - Preencher'!O991</f>
        <v>1.6786734693877501</v>
      </c>
      <c r="O982" s="15">
        <f>'[1]TCE - ANEXO III - Preencher'!P991</f>
        <v>0</v>
      </c>
      <c r="P982" s="16">
        <f t="shared" si="92"/>
        <v>1.6786734693877501</v>
      </c>
      <c r="Q982" s="15">
        <f>'[1]TCE - ANEXO III - Preencher'!R991</f>
        <v>339.410381282495</v>
      </c>
      <c r="R982" s="15">
        <f>'[1]TCE - ANEXO III - Preencher'!S991</f>
        <v>71.87</v>
      </c>
      <c r="S982" s="16">
        <f t="shared" si="93"/>
        <v>267.54038128249499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553.3102658393027</v>
      </c>
    </row>
    <row r="983" spans="1:28" x14ac:dyDescent="0.25">
      <c r="A983" s="8" t="str">
        <f>IFERROR(VLOOKUP(B983,'[1]DADOS (OCULTAR)'!$Q$3:$S$135,3,0),"")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5">
      <c r="A984" s="8" t="str">
        <f>IFERROR(VLOOKUP(B984,'[1]DADOS (OCULTAR)'!$Q$3:$S$135,3,0),"")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5">
      <c r="A985" s="8" t="str">
        <f>IFERROR(VLOOKUP(B985,'[1]DADOS (OCULTAR)'!$Q$3:$S$135,3,0),"")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5">
      <c r="A986" s="8" t="str">
        <f>IFERROR(VLOOKUP(B986,'[1]DADOS (OCULTAR)'!$Q$3:$S$135,3,0),"")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5">
      <c r="A987" s="8" t="str">
        <f>IFERROR(VLOOKUP(B987,'[1]DADOS (OCULTAR)'!$Q$3:$S$135,3,0),"")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5">
      <c r="A988" s="8" t="str">
        <f>IFERROR(VLOOKUP(B988,'[1]DADOS (OCULTAR)'!$Q$3:$S$135,3,0),"")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5">
      <c r="A989" s="8" t="str">
        <f>IFERROR(VLOOKUP(B989,'[1]DADOS (OCULTAR)'!$Q$3:$S$135,3,0),"")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5">
      <c r="A990" s="8" t="str">
        <f>IFERROR(VLOOKUP(B990,'[1]DADOS (OCULTAR)'!$Q$3:$S$135,3,0),"")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5">
      <c r="A991" s="8" t="str">
        <f>IFERROR(VLOOKUP(B991,'[1]DADOS (OCULTAR)'!$Q$3:$S$135,3,0),"")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5">
      <c r="A992" s="8" t="str">
        <f>IFERROR(VLOOKUP(B992,'[1]DADOS (OCULTAR)'!$Q$3:$S$135,3,0),"")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5">
      <c r="A993" s="8" t="str">
        <f>IFERROR(VLOOKUP(B993,'[1]DADOS (OCULTAR)'!$Q$3:$S$135,3,0),"")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5">
      <c r="A994" s="8" t="str">
        <f>IFERROR(VLOOKUP(B994,'[1]DADOS (OCULTAR)'!$Q$3:$S$135,3,0),"")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5">
      <c r="A995" s="8" t="str">
        <f>IFERROR(VLOOKUP(B995,'[1]DADOS (OCULTAR)'!$Q$3:$S$135,3,0),"")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5">
      <c r="A996" s="8" t="str">
        <f>IFERROR(VLOOKUP(B996,'[1]DADOS (OCULTAR)'!$Q$3:$S$135,3,0),"")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5">
      <c r="A997" s="8" t="str">
        <f>IFERROR(VLOOKUP(B997,'[1]DADOS (OCULTAR)'!$Q$3:$S$135,3,0),"")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5">
      <c r="A998" s="8" t="str">
        <f>IFERROR(VLOOKUP(B998,'[1]DADOS (OCULTAR)'!$Q$3:$S$135,3,0),"")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5">
      <c r="A999" s="8" t="str">
        <f>IFERROR(VLOOKUP(B999,'[1]DADOS (OCULTAR)'!$Q$3:$S$135,3,0),"")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5">
      <c r="A1000" s="8" t="str">
        <f>IFERROR(VLOOKUP(B1000,'[1]DADOS (OCULTAR)'!$Q$3:$S$135,3,0),"")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5">
      <c r="A1001" s="8" t="str">
        <f>IFERROR(VLOOKUP(B1001,'[1]DADOS (OCULTAR)'!$Q$3:$S$135,3,0),"")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5">
      <c r="A1002" s="8" t="str">
        <f>IFERROR(VLOOKUP(B1002,'[1]DADOS (OCULTAR)'!$Q$3:$S$135,3,0),"")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5">
      <c r="A1003" s="8" t="str">
        <f>IFERROR(VLOOKUP(B1003,'[1]DADOS (OCULTAR)'!$Q$3:$S$135,3,0),"")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5">
      <c r="A1004" s="8" t="str">
        <f>IFERROR(VLOOKUP(B1004,'[1]DADOS (OCULTAR)'!$Q$3:$S$135,3,0),"")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5">
      <c r="A1005" s="8" t="str">
        <f>IFERROR(VLOOKUP(B1005,'[1]DADOS (OCULTAR)'!$Q$3:$S$135,3,0),"")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5">
      <c r="A1006" s="8" t="str">
        <f>IFERROR(VLOOKUP(B1006,'[1]DADOS (OCULTAR)'!$Q$3:$S$135,3,0),"")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5">
      <c r="A1007" s="8" t="str">
        <f>IFERROR(VLOOKUP(B1007,'[1]DADOS (OCULTAR)'!$Q$3:$S$135,3,0),"")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5">
      <c r="A1008" s="8" t="str">
        <f>IFERROR(VLOOKUP(B1008,'[1]DADOS (OCULTAR)'!$Q$3:$S$135,3,0),"")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5">
      <c r="A1009" s="8" t="str">
        <f>IFERROR(VLOOKUP(B1009,'[1]DADOS (OCULTAR)'!$Q$3:$S$135,3,0),"")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5">
      <c r="A1010" s="8" t="str">
        <f>IFERROR(VLOOKUP(B1010,'[1]DADOS (OCULTAR)'!$Q$3:$S$135,3,0),"")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5">
      <c r="A1011" s="8" t="str">
        <f>IFERROR(VLOOKUP(B1011,'[1]DADOS (OCULTAR)'!$Q$3:$S$135,3,0),"")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5">
      <c r="A1012" s="8" t="str">
        <f>IFERROR(VLOOKUP(B1012,'[1]DADOS (OCULTAR)'!$Q$3:$S$135,3,0),"")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5">
      <c r="A1013" s="8" t="str">
        <f>IFERROR(VLOOKUP(B1013,'[1]DADOS (OCULTAR)'!$Q$3:$S$135,3,0),"")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5">
      <c r="A1014" s="8" t="str">
        <f>IFERROR(VLOOKUP(B1014,'[1]DADOS (OCULTAR)'!$Q$3:$S$135,3,0),"")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5">
      <c r="A1015" s="8" t="str">
        <f>IFERROR(VLOOKUP(B1015,'[1]DADOS (OCULTAR)'!$Q$3:$S$135,3,0),"")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5">
      <c r="A1016" s="8" t="str">
        <f>IFERROR(VLOOKUP(B1016,'[1]DADOS (OCULTAR)'!$Q$3:$S$135,3,0),"")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5">
      <c r="A1017" s="8" t="str">
        <f>IFERROR(VLOOKUP(B1017,'[1]DADOS (OCULTAR)'!$Q$3:$S$135,3,0),"")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5">
      <c r="A1018" s="8" t="str">
        <f>IFERROR(VLOOKUP(B1018,'[1]DADOS (OCULTAR)'!$Q$3:$S$135,3,0),"")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5">
      <c r="A1019" s="8" t="str">
        <f>IFERROR(VLOOKUP(B1019,'[1]DADOS (OCULTAR)'!$Q$3:$S$135,3,0),"")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5">
      <c r="A1020" s="8" t="str">
        <f>IFERROR(VLOOKUP(B1020,'[1]DADOS (OCULTAR)'!$Q$3:$S$135,3,0),"")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5">
      <c r="A1021" s="8" t="str">
        <f>IFERROR(VLOOKUP(B1021,'[1]DADOS (OCULTAR)'!$Q$3:$S$135,3,0),"")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5">
      <c r="A1022" s="8" t="str">
        <f>IFERROR(VLOOKUP(B1022,'[1]DADOS (OCULTAR)'!$Q$3:$S$135,3,0),"")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5">
      <c r="A1023" s="8" t="str">
        <f>IFERROR(VLOOKUP(B1023,'[1]DADOS (OCULTAR)'!$Q$3:$S$135,3,0),"")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5">
      <c r="A1024" s="8" t="str">
        <f>IFERROR(VLOOKUP(B1024,'[1]DADOS (OCULTAR)'!$Q$3:$S$135,3,0),"")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5">
      <c r="A1025" s="8" t="str">
        <f>IFERROR(VLOOKUP(B1025,'[1]DADOS (OCULTAR)'!$Q$3:$S$135,3,0),"")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5">
      <c r="A1026" s="8" t="str">
        <f>IFERROR(VLOOKUP(B1026,'[1]DADOS (OCULTAR)'!$Q$3:$S$135,3,0),"")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5">
      <c r="A1027" s="8" t="str">
        <f>IFERROR(VLOOKUP(B1027,'[1]DADOS (OCULTAR)'!$Q$3:$S$135,3,0),"")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5">
      <c r="A1028" s="8" t="str">
        <f>IFERROR(VLOOKUP(B1028,'[1]DADOS (OCULTAR)'!$Q$3:$S$135,3,0),"")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5">
      <c r="A1029" s="8" t="str">
        <f>IFERROR(VLOOKUP(B1029,'[1]DADOS (OCULTAR)'!$Q$3:$S$135,3,0),"")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5">
      <c r="A1030" s="8" t="str">
        <f>IFERROR(VLOOKUP(B1030,'[1]DADOS (OCULTAR)'!$Q$3:$S$135,3,0),"")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5">
      <c r="A1031" s="8" t="str">
        <f>IFERROR(VLOOKUP(B1031,'[1]DADOS (OCULTAR)'!$Q$3:$S$135,3,0),"")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5">
      <c r="A1032" s="8" t="str">
        <f>IFERROR(VLOOKUP(B1032,'[1]DADOS (OCULTAR)'!$Q$3:$S$135,3,0),"")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5">
      <c r="A1033" s="8" t="str">
        <f>IFERROR(VLOOKUP(B1033,'[1]DADOS (OCULTAR)'!$Q$3:$S$135,3,0),"")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5">
      <c r="A1034" s="8" t="str">
        <f>IFERROR(VLOOKUP(B1034,'[1]DADOS (OCULTAR)'!$Q$3:$S$135,3,0),"")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5">
      <c r="A1035" s="8" t="str">
        <f>IFERROR(VLOOKUP(B1035,'[1]DADOS (OCULTAR)'!$Q$3:$S$135,3,0),"")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5">
      <c r="A1036" s="8" t="str">
        <f>IFERROR(VLOOKUP(B1036,'[1]DADOS (OCULTAR)'!$Q$3:$S$135,3,0),"")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5">
      <c r="A1037" s="8" t="str">
        <f>IFERROR(VLOOKUP(B1037,'[1]DADOS (OCULTAR)'!$Q$3:$S$135,3,0),"")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5">
      <c r="A1038" s="8" t="str">
        <f>IFERROR(VLOOKUP(B1038,'[1]DADOS (OCULTAR)'!$Q$3:$S$135,3,0),"")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5">
      <c r="A1039" s="8" t="str">
        <f>IFERROR(VLOOKUP(B1039,'[1]DADOS (OCULTAR)'!$Q$3:$S$135,3,0),"")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5">
      <c r="A1040" s="8" t="str">
        <f>IFERROR(VLOOKUP(B1040,'[1]DADOS (OCULTAR)'!$Q$3:$S$135,3,0),"")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5">
      <c r="A1041" s="8" t="str">
        <f>IFERROR(VLOOKUP(B1041,'[1]DADOS (OCULTAR)'!$Q$3:$S$135,3,0),"")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5">
      <c r="A1042" s="8" t="str">
        <f>IFERROR(VLOOKUP(B1042,'[1]DADOS (OCULTAR)'!$Q$3:$S$135,3,0),"")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5">
      <c r="A1043" s="8" t="str">
        <f>IFERROR(VLOOKUP(B1043,'[1]DADOS (OCULTAR)'!$Q$3:$S$135,3,0),"")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5">
      <c r="A1044" s="8" t="str">
        <f>IFERROR(VLOOKUP(B1044,'[1]DADOS (OCULTAR)'!$Q$3:$S$135,3,0),"")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5">
      <c r="A1045" s="8" t="str">
        <f>IFERROR(VLOOKUP(B1045,'[1]DADOS (OCULTAR)'!$Q$3:$S$135,3,0),"")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5">
      <c r="A1046" s="8" t="str">
        <f>IFERROR(VLOOKUP(B1046,'[1]DADOS (OCULTAR)'!$Q$3:$S$135,3,0),"")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5">
      <c r="A1047" s="8" t="str">
        <f>IFERROR(VLOOKUP(B1047,'[1]DADOS (OCULTAR)'!$Q$3:$S$135,3,0),"")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5">
      <c r="A1048" s="8" t="str">
        <f>IFERROR(VLOOKUP(B1048,'[1]DADOS (OCULTAR)'!$Q$3:$S$135,3,0),"")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5">
      <c r="A1049" s="8" t="str">
        <f>IFERROR(VLOOKUP(B1049,'[1]DADOS (OCULTAR)'!$Q$3:$S$135,3,0),"")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5">
      <c r="A1050" s="8" t="str">
        <f>IFERROR(VLOOKUP(B1050,'[1]DADOS (OCULTAR)'!$Q$3:$S$135,3,0),"")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5">
      <c r="A1051" s="8" t="str">
        <f>IFERROR(VLOOKUP(B1051,'[1]DADOS (OCULTAR)'!$Q$3:$S$135,3,0),"")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5">
      <c r="A1052" s="8" t="str">
        <f>IFERROR(VLOOKUP(B1052,'[1]DADOS (OCULTAR)'!$Q$3:$S$135,3,0),"")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5">
      <c r="A1053" s="8" t="str">
        <f>IFERROR(VLOOKUP(B1053,'[1]DADOS (OCULTAR)'!$Q$3:$S$135,3,0),"")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5">
      <c r="A1054" s="8" t="str">
        <f>IFERROR(VLOOKUP(B1054,'[1]DADOS (OCULTAR)'!$Q$3:$S$135,3,0),"")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5">
      <c r="A1055" s="8" t="str">
        <f>IFERROR(VLOOKUP(B1055,'[1]DADOS (OCULTAR)'!$Q$3:$S$135,3,0),"")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5">
      <c r="A1056" s="8" t="str">
        <f>IFERROR(VLOOKUP(B1056,'[1]DADOS (OCULTAR)'!$Q$3:$S$135,3,0),"")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5">
      <c r="A1057" s="8" t="str">
        <f>IFERROR(VLOOKUP(B1057,'[1]DADOS (OCULTAR)'!$Q$3:$S$135,3,0),"")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5">
      <c r="A1058" s="8" t="str">
        <f>IFERROR(VLOOKUP(B1058,'[1]DADOS (OCULTAR)'!$Q$3:$S$135,3,0),"")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5">
      <c r="A1059" s="8" t="str">
        <f>IFERROR(VLOOKUP(B1059,'[1]DADOS (OCULTAR)'!$Q$3:$S$135,3,0),"")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5">
      <c r="A1060" s="8" t="str">
        <f>IFERROR(VLOOKUP(B1060,'[1]DADOS (OCULTAR)'!$Q$3:$S$135,3,0),"")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5">
      <c r="A1061" s="8" t="str">
        <f>IFERROR(VLOOKUP(B1061,'[1]DADOS (OCULTAR)'!$Q$3:$S$135,3,0),"")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5">
      <c r="A1062" s="8" t="str">
        <f>IFERROR(VLOOKUP(B1062,'[1]DADOS (OCULTAR)'!$Q$3:$S$135,3,0),"")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5">
      <c r="A1063" s="8" t="str">
        <f>IFERROR(VLOOKUP(B1063,'[1]DADOS (OCULTAR)'!$Q$3:$S$135,3,0),"")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5">
      <c r="A1064" s="8" t="str">
        <f>IFERROR(VLOOKUP(B1064,'[1]DADOS (OCULTAR)'!$Q$3:$S$135,3,0),"")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5">
      <c r="A1065" s="8" t="str">
        <f>IFERROR(VLOOKUP(B1065,'[1]DADOS (OCULTAR)'!$Q$3:$S$135,3,0),"")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5">
      <c r="A1066" s="8" t="str">
        <f>IFERROR(VLOOKUP(B1066,'[1]DADOS (OCULTAR)'!$Q$3:$S$135,3,0),"")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5">
      <c r="A1067" s="8" t="str">
        <f>IFERROR(VLOOKUP(B1067,'[1]DADOS (OCULTAR)'!$Q$3:$S$135,3,0),"")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5">
      <c r="A1068" s="8" t="str">
        <f>IFERROR(VLOOKUP(B1068,'[1]DADOS (OCULTAR)'!$Q$3:$S$135,3,0),"")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5">
      <c r="A1069" s="8" t="str">
        <f>IFERROR(VLOOKUP(B1069,'[1]DADOS (OCULTAR)'!$Q$3:$S$135,3,0),"")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5">
      <c r="A1070" s="8" t="str">
        <f>IFERROR(VLOOKUP(B1070,'[1]DADOS (OCULTAR)'!$Q$3:$S$135,3,0),"")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5">
      <c r="A1071" s="8" t="str">
        <f>IFERROR(VLOOKUP(B1071,'[1]DADOS (OCULTAR)'!$Q$3:$S$135,3,0),"")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5">
      <c r="A1072" s="8" t="str">
        <f>IFERROR(VLOOKUP(B1072,'[1]DADOS (OCULTAR)'!$Q$3:$S$135,3,0),"")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5">
      <c r="A1073" s="8" t="str">
        <f>IFERROR(VLOOKUP(B1073,'[1]DADOS (OCULTAR)'!$Q$3:$S$135,3,0),"")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5">
      <c r="A1074" s="8" t="str">
        <f>IFERROR(VLOOKUP(B1074,'[1]DADOS (OCULTAR)'!$Q$3:$S$135,3,0),"")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5">
      <c r="A1075" s="8" t="str">
        <f>IFERROR(VLOOKUP(B1075,'[1]DADOS (OCULTAR)'!$Q$3:$S$135,3,0),"")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5">
      <c r="A1076" s="8" t="str">
        <f>IFERROR(VLOOKUP(B1076,'[1]DADOS (OCULTAR)'!$Q$3:$S$135,3,0),"")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5">
      <c r="A1077" s="8" t="str">
        <f>IFERROR(VLOOKUP(B1077,'[1]DADOS (OCULTAR)'!$Q$3:$S$135,3,0),"")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5">
      <c r="A1078" s="8" t="str">
        <f>IFERROR(VLOOKUP(B1078,'[1]DADOS (OCULTAR)'!$Q$3:$S$135,3,0),"")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5">
      <c r="A1079" s="8" t="str">
        <f>IFERROR(VLOOKUP(B1079,'[1]DADOS (OCULTAR)'!$Q$3:$S$135,3,0),"")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5">
      <c r="A1080" s="8" t="str">
        <f>IFERROR(VLOOKUP(B1080,'[1]DADOS (OCULTAR)'!$Q$3:$S$135,3,0),"")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5">
      <c r="A1081" s="8" t="str">
        <f>IFERROR(VLOOKUP(B1081,'[1]DADOS (OCULTAR)'!$Q$3:$S$135,3,0),"")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5">
      <c r="A1082" s="8" t="str">
        <f>IFERROR(VLOOKUP(B1082,'[1]DADOS (OCULTAR)'!$Q$3:$S$135,3,0),"")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5">
      <c r="A1083" s="8" t="str">
        <f>IFERROR(VLOOKUP(B1083,'[1]DADOS (OCULTAR)'!$Q$3:$S$135,3,0),"")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5">
      <c r="A1084" s="8" t="str">
        <f>IFERROR(VLOOKUP(B1084,'[1]DADOS (OCULTAR)'!$Q$3:$S$135,3,0),"")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5">
      <c r="A1085" s="8" t="str">
        <f>IFERROR(VLOOKUP(B1085,'[1]DADOS (OCULTAR)'!$Q$3:$S$135,3,0),"")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5">
      <c r="A1086" s="8" t="str">
        <f>IFERROR(VLOOKUP(B1086,'[1]DADOS (OCULTAR)'!$Q$3:$S$135,3,0),"")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5">
      <c r="A1087" s="8" t="str">
        <f>IFERROR(VLOOKUP(B1087,'[1]DADOS (OCULTAR)'!$Q$3:$S$135,3,0),"")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5">
      <c r="A1088" s="8" t="str">
        <f>IFERROR(VLOOKUP(B1088,'[1]DADOS (OCULTAR)'!$Q$3:$S$135,3,0),"")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5">
      <c r="A1089" s="8" t="str">
        <f>IFERROR(VLOOKUP(B1089,'[1]DADOS (OCULTAR)'!$Q$3:$S$135,3,0),"")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5">
      <c r="A1090" s="8" t="str">
        <f>IFERROR(VLOOKUP(B1090,'[1]DADOS (OCULTAR)'!$Q$3:$S$135,3,0),"")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5">
      <c r="A1091" s="8" t="str">
        <f>IFERROR(VLOOKUP(B1091,'[1]DADOS (OCULTAR)'!$Q$3:$S$135,3,0),"")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5">
      <c r="A1092" s="8" t="str">
        <f>IFERROR(VLOOKUP(B1092,'[1]DADOS (OCULTAR)'!$Q$3:$S$135,3,0),"")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5">
      <c r="A1093" s="8" t="str">
        <f>IFERROR(VLOOKUP(B1093,'[1]DADOS (OCULTAR)'!$Q$3:$S$135,3,0),"")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5">
      <c r="A1094" s="8" t="str">
        <f>IFERROR(VLOOKUP(B1094,'[1]DADOS (OCULTAR)'!$Q$3:$S$135,3,0),"")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5">
      <c r="A1095" s="8" t="str">
        <f>IFERROR(VLOOKUP(B1095,'[1]DADOS (OCULTAR)'!$Q$3:$S$135,3,0),"")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5">
      <c r="A1096" s="8" t="str">
        <f>IFERROR(VLOOKUP(B1096,'[1]DADOS (OCULTAR)'!$Q$3:$S$135,3,0),"")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5">
      <c r="A1097" s="8" t="str">
        <f>IFERROR(VLOOKUP(B1097,'[1]DADOS (OCULTAR)'!$Q$3:$S$135,3,0),"")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5">
      <c r="A1098" s="8" t="str">
        <f>IFERROR(VLOOKUP(B1098,'[1]DADOS (OCULTAR)'!$Q$3:$S$135,3,0),"")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5">
      <c r="A1099" s="8" t="str">
        <f>IFERROR(VLOOKUP(B1099,'[1]DADOS (OCULTAR)'!$Q$3:$S$135,3,0),"")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5">
      <c r="A1100" s="8" t="str">
        <f>IFERROR(VLOOKUP(B1100,'[1]DADOS (OCULTAR)'!$Q$3:$S$135,3,0),"")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5">
      <c r="A1101" s="8" t="str">
        <f>IFERROR(VLOOKUP(B1101,'[1]DADOS (OCULTAR)'!$Q$3:$S$135,3,0),"")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5">
      <c r="A1102" s="8" t="str">
        <f>IFERROR(VLOOKUP(B1102,'[1]DADOS (OCULTAR)'!$Q$3:$S$135,3,0),"")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5">
      <c r="A1103" s="8" t="str">
        <f>IFERROR(VLOOKUP(B1103,'[1]DADOS (OCULTAR)'!$Q$3:$S$135,3,0),"")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5">
      <c r="A1104" s="8" t="str">
        <f>IFERROR(VLOOKUP(B1104,'[1]DADOS (OCULTAR)'!$Q$3:$S$135,3,0),"")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5">
      <c r="A1105" s="8" t="str">
        <f>IFERROR(VLOOKUP(B1105,'[1]DADOS (OCULTAR)'!$Q$3:$S$135,3,0),"")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5">
      <c r="A1106" s="8" t="str">
        <f>IFERROR(VLOOKUP(B1106,'[1]DADOS (OCULTAR)'!$Q$3:$S$135,3,0),"")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5">
      <c r="A1107" s="8" t="str">
        <f>IFERROR(VLOOKUP(B1107,'[1]DADOS (OCULTAR)'!$Q$3:$S$135,3,0),"")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5">
      <c r="A1108" s="8" t="str">
        <f>IFERROR(VLOOKUP(B1108,'[1]DADOS (OCULTAR)'!$Q$3:$S$135,3,0),"")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5">
      <c r="A1109" s="8" t="str">
        <f>IFERROR(VLOOKUP(B1109,'[1]DADOS (OCULTAR)'!$Q$3:$S$135,3,0),"")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5">
      <c r="A1110" s="8" t="str">
        <f>IFERROR(VLOOKUP(B1110,'[1]DADOS (OCULTAR)'!$Q$3:$S$135,3,0),"")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5">
      <c r="A1111" s="8" t="str">
        <f>IFERROR(VLOOKUP(B1111,'[1]DADOS (OCULTAR)'!$Q$3:$S$135,3,0),"")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5">
      <c r="A1112" s="8" t="str">
        <f>IFERROR(VLOOKUP(B1112,'[1]DADOS (OCULTAR)'!$Q$3:$S$135,3,0),"")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5">
      <c r="A1113" s="8" t="str">
        <f>IFERROR(VLOOKUP(B1113,'[1]DADOS (OCULTAR)'!$Q$3:$S$135,3,0),"")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5">
      <c r="A1114" s="8" t="str">
        <f>IFERROR(VLOOKUP(B1114,'[1]DADOS (OCULTAR)'!$Q$3:$S$135,3,0),"")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5">
      <c r="A1115" s="8" t="str">
        <f>IFERROR(VLOOKUP(B1115,'[1]DADOS (OCULTAR)'!$Q$3:$S$135,3,0),"")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5">
      <c r="A1116" s="8" t="str">
        <f>IFERROR(VLOOKUP(B1116,'[1]DADOS (OCULTAR)'!$Q$3:$S$135,3,0),"")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5">
      <c r="A1117" s="8" t="str">
        <f>IFERROR(VLOOKUP(B1117,'[1]DADOS (OCULTAR)'!$Q$3:$S$135,3,0),"")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5">
      <c r="A1118" s="8" t="str">
        <f>IFERROR(VLOOKUP(B1118,'[1]DADOS (OCULTAR)'!$Q$3:$S$135,3,0),"")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5">
      <c r="A1119" s="8" t="str">
        <f>IFERROR(VLOOKUP(B1119,'[1]DADOS (OCULTAR)'!$Q$3:$S$135,3,0),"")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5">
      <c r="A1120" s="8" t="str">
        <f>IFERROR(VLOOKUP(B1120,'[1]DADOS (OCULTAR)'!$Q$3:$S$135,3,0),"")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5">
      <c r="A1121" s="8" t="str">
        <f>IFERROR(VLOOKUP(B1121,'[1]DADOS (OCULTAR)'!$Q$3:$S$135,3,0),"")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5">
      <c r="A1122" s="8" t="str">
        <f>IFERROR(VLOOKUP(B1122,'[1]DADOS (OCULTAR)'!$Q$3:$S$135,3,0),"")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5">
      <c r="A1123" s="8" t="str">
        <f>IFERROR(VLOOKUP(B1123,'[1]DADOS (OCULTAR)'!$Q$3:$S$135,3,0),"")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5">
      <c r="A1124" s="8" t="str">
        <f>IFERROR(VLOOKUP(B1124,'[1]DADOS (OCULTAR)'!$Q$3:$S$135,3,0),"")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5">
      <c r="A1125" s="8" t="str">
        <f>IFERROR(VLOOKUP(B1125,'[1]DADOS (OCULTAR)'!$Q$3:$S$135,3,0),"")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5">
      <c r="A1126" s="8" t="str">
        <f>IFERROR(VLOOKUP(B1126,'[1]DADOS (OCULTAR)'!$Q$3:$S$135,3,0),"")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5">
      <c r="A1127" s="8" t="str">
        <f>IFERROR(VLOOKUP(B1127,'[1]DADOS (OCULTAR)'!$Q$3:$S$135,3,0),"")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5">
      <c r="A1128" s="8" t="str">
        <f>IFERROR(VLOOKUP(B1128,'[1]DADOS (OCULTAR)'!$Q$3:$S$135,3,0),"")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5">
      <c r="A1129" s="8" t="str">
        <f>IFERROR(VLOOKUP(B1129,'[1]DADOS (OCULTAR)'!$Q$3:$S$135,3,0),"")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5">
      <c r="A1130" s="8" t="str">
        <f>IFERROR(VLOOKUP(B1130,'[1]DADOS (OCULTAR)'!$Q$3:$S$135,3,0),"")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5">
      <c r="A1131" s="8" t="str">
        <f>IFERROR(VLOOKUP(B1131,'[1]DADOS (OCULTAR)'!$Q$3:$S$135,3,0),"")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5">
      <c r="A1132" s="8" t="str">
        <f>IFERROR(VLOOKUP(B1132,'[1]DADOS (OCULTAR)'!$Q$3:$S$135,3,0),"")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5">
      <c r="A1133" s="8" t="str">
        <f>IFERROR(VLOOKUP(B1133,'[1]DADOS (OCULTAR)'!$Q$3:$S$135,3,0),"")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5">
      <c r="A1134" s="8" t="str">
        <f>IFERROR(VLOOKUP(B1134,'[1]DADOS (OCULTAR)'!$Q$3:$S$135,3,0),"")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5">
      <c r="A1135" s="8" t="str">
        <f>IFERROR(VLOOKUP(B1135,'[1]DADOS (OCULTAR)'!$Q$3:$S$135,3,0),"")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5">
      <c r="A1136" s="8" t="str">
        <f>IFERROR(VLOOKUP(B1136,'[1]DADOS (OCULTAR)'!$Q$3:$S$135,3,0),"")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5">
      <c r="A1137" s="8" t="str">
        <f>IFERROR(VLOOKUP(B1137,'[1]DADOS (OCULTAR)'!$Q$3:$S$135,3,0),"")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5">
      <c r="A1138" s="8" t="str">
        <f>IFERROR(VLOOKUP(B1138,'[1]DADOS (OCULTAR)'!$Q$3:$S$135,3,0),"")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5">
      <c r="A1139" s="8" t="str">
        <f>IFERROR(VLOOKUP(B1139,'[1]DADOS (OCULTAR)'!$Q$3:$S$135,3,0),"")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5">
      <c r="A1140" s="8" t="str">
        <f>IFERROR(VLOOKUP(B1140,'[1]DADOS (OCULTAR)'!$Q$3:$S$135,3,0),"")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5">
      <c r="A1141" s="8" t="str">
        <f>IFERROR(VLOOKUP(B1141,'[1]DADOS (OCULTAR)'!$Q$3:$S$135,3,0),"")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5">
      <c r="A1142" s="8" t="str">
        <f>IFERROR(VLOOKUP(B1142,'[1]DADOS (OCULTAR)'!$Q$3:$S$135,3,0),"")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5">
      <c r="A1143" s="8" t="str">
        <f>IFERROR(VLOOKUP(B1143,'[1]DADOS (OCULTAR)'!$Q$3:$S$135,3,0),"")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5">
      <c r="A1144" s="8" t="str">
        <f>IFERROR(VLOOKUP(B1144,'[1]DADOS (OCULTAR)'!$Q$3:$S$135,3,0),"")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5">
      <c r="A1145" s="8" t="str">
        <f>IFERROR(VLOOKUP(B1145,'[1]DADOS (OCULTAR)'!$Q$3:$S$135,3,0),"")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5">
      <c r="A1146" s="8" t="str">
        <f>IFERROR(VLOOKUP(B1146,'[1]DADOS (OCULTAR)'!$Q$3:$S$135,3,0),"")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5">
      <c r="A1147" s="8" t="str">
        <f>IFERROR(VLOOKUP(B1147,'[1]DADOS (OCULTAR)'!$Q$3:$S$135,3,0),"")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5">
      <c r="A1148" s="8" t="str">
        <f>IFERROR(VLOOKUP(B1148,'[1]DADOS (OCULTAR)'!$Q$3:$S$135,3,0),"")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5">
      <c r="A1149" s="8" t="str">
        <f>IFERROR(VLOOKUP(B1149,'[1]DADOS (OCULTAR)'!$Q$3:$S$135,3,0),"")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5">
      <c r="A1150" s="8" t="str">
        <f>IFERROR(VLOOKUP(B1150,'[1]DADOS (OCULTAR)'!$Q$3:$S$135,3,0),"")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5">
      <c r="A1151" s="8" t="str">
        <f>IFERROR(VLOOKUP(B1151,'[1]DADOS (OCULTAR)'!$Q$3:$S$135,3,0),"")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5">
      <c r="A1152" s="8" t="str">
        <f>IFERROR(VLOOKUP(B1152,'[1]DADOS (OCULTAR)'!$Q$3:$S$135,3,0),"")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5">
      <c r="A1153" s="8" t="str">
        <f>IFERROR(VLOOKUP(B1153,'[1]DADOS (OCULTAR)'!$Q$3:$S$135,3,0),"")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5">
      <c r="A1154" s="8" t="str">
        <f>IFERROR(VLOOKUP(B1154,'[1]DADOS (OCULTAR)'!$Q$3:$S$135,3,0),"")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5">
      <c r="A1155" s="8" t="str">
        <f>IFERROR(VLOOKUP(B1155,'[1]DADOS (OCULTAR)'!$Q$3:$S$135,3,0),"")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5">
      <c r="A1156" s="8" t="str">
        <f>IFERROR(VLOOKUP(B1156,'[1]DADOS (OCULTAR)'!$Q$3:$S$135,3,0),"")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5">
      <c r="A1157" s="8" t="str">
        <f>IFERROR(VLOOKUP(B1157,'[1]DADOS (OCULTAR)'!$Q$3:$S$135,3,0),"")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5">
      <c r="A1158" s="8" t="str">
        <f>IFERROR(VLOOKUP(B1158,'[1]DADOS (OCULTAR)'!$Q$3:$S$135,3,0),"")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5">
      <c r="A1159" s="8" t="str">
        <f>IFERROR(VLOOKUP(B1159,'[1]DADOS (OCULTAR)'!$Q$3:$S$135,3,0),"")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5">
      <c r="A1160" s="8" t="str">
        <f>IFERROR(VLOOKUP(B1160,'[1]DADOS (OCULTAR)'!$Q$3:$S$135,3,0),"")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5">
      <c r="A1161" s="8" t="str">
        <f>IFERROR(VLOOKUP(B1161,'[1]DADOS (OCULTAR)'!$Q$3:$S$135,3,0),"")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5">
      <c r="A1162" s="8" t="str">
        <f>IFERROR(VLOOKUP(B1162,'[1]DADOS (OCULTAR)'!$Q$3:$S$135,3,0),"")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5">
      <c r="A1163" s="8" t="str">
        <f>IFERROR(VLOOKUP(B1163,'[1]DADOS (OCULTAR)'!$Q$3:$S$135,3,0),"")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5">
      <c r="A1164" s="8" t="str">
        <f>IFERROR(VLOOKUP(B1164,'[1]DADOS (OCULTAR)'!$Q$3:$S$135,3,0),"")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5">
      <c r="A1165" s="8" t="str">
        <f>IFERROR(VLOOKUP(B1165,'[1]DADOS (OCULTAR)'!$Q$3:$S$135,3,0),"")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5">
      <c r="A1166" s="8" t="str">
        <f>IFERROR(VLOOKUP(B1166,'[1]DADOS (OCULTAR)'!$Q$3:$S$135,3,0),"")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5">
      <c r="A1167" s="8" t="str">
        <f>IFERROR(VLOOKUP(B1167,'[1]DADOS (OCULTAR)'!$Q$3:$S$135,3,0),"")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5">
      <c r="A1168" s="8" t="str">
        <f>IFERROR(VLOOKUP(B1168,'[1]DADOS (OCULTAR)'!$Q$3:$S$135,3,0),"")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5">
      <c r="A1169" s="8" t="str">
        <f>IFERROR(VLOOKUP(B1169,'[1]DADOS (OCULTAR)'!$Q$3:$S$135,3,0),"")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5">
      <c r="A1170" s="8" t="str">
        <f>IFERROR(VLOOKUP(B1170,'[1]DADOS (OCULTAR)'!$Q$3:$S$135,3,0),"")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5">
      <c r="A1171" s="8" t="str">
        <f>IFERROR(VLOOKUP(B1171,'[1]DADOS (OCULTAR)'!$Q$3:$S$135,3,0),"")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5">
      <c r="A1172" s="8" t="str">
        <f>IFERROR(VLOOKUP(B1172,'[1]DADOS (OCULTAR)'!$Q$3:$S$135,3,0),"")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5">
      <c r="A1173" s="8" t="str">
        <f>IFERROR(VLOOKUP(B1173,'[1]DADOS (OCULTAR)'!$Q$3:$S$135,3,0),"")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5">
      <c r="A1174" s="8" t="str">
        <f>IFERROR(VLOOKUP(B1174,'[1]DADOS (OCULTAR)'!$Q$3:$S$135,3,0),"")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5">
      <c r="A1175" s="8" t="str">
        <f>IFERROR(VLOOKUP(B1175,'[1]DADOS (OCULTAR)'!$Q$3:$S$135,3,0),"")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5">
      <c r="A1176" s="8" t="str">
        <f>IFERROR(VLOOKUP(B1176,'[1]DADOS (OCULTAR)'!$Q$3:$S$135,3,0),"")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5">
      <c r="A1177" s="8" t="str">
        <f>IFERROR(VLOOKUP(B1177,'[1]DADOS (OCULTAR)'!$Q$3:$S$135,3,0),"")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5">
      <c r="A1178" s="8" t="str">
        <f>IFERROR(VLOOKUP(B1178,'[1]DADOS (OCULTAR)'!$Q$3:$S$135,3,0),"")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5">
      <c r="A1179" s="8" t="str">
        <f>IFERROR(VLOOKUP(B1179,'[1]DADOS (OCULTAR)'!$Q$3:$S$135,3,0),"")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5">
      <c r="A1180" s="8" t="str">
        <f>IFERROR(VLOOKUP(B1180,'[1]DADOS (OCULTAR)'!$Q$3:$S$135,3,0),"")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5">
      <c r="A1181" s="8" t="str">
        <f>IFERROR(VLOOKUP(B1181,'[1]DADOS (OCULTAR)'!$Q$3:$S$135,3,0),"")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5">
      <c r="A1182" s="8" t="str">
        <f>IFERROR(VLOOKUP(B1182,'[1]DADOS (OCULTAR)'!$Q$3:$S$135,3,0),"")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5">
      <c r="A1183" s="8" t="str">
        <f>IFERROR(VLOOKUP(B1183,'[1]DADOS (OCULTAR)'!$Q$3:$S$135,3,0),"")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5">
      <c r="A1184" s="8" t="str">
        <f>IFERROR(VLOOKUP(B1184,'[1]DADOS (OCULTAR)'!$Q$3:$S$135,3,0),"")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5">
      <c r="A1185" s="8" t="str">
        <f>IFERROR(VLOOKUP(B1185,'[1]DADOS (OCULTAR)'!$Q$3:$S$135,3,0),"")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5">
      <c r="A1186" s="8" t="str">
        <f>IFERROR(VLOOKUP(B1186,'[1]DADOS (OCULTAR)'!$Q$3:$S$135,3,0),"")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5">
      <c r="A1187" s="8" t="str">
        <f>IFERROR(VLOOKUP(B1187,'[1]DADOS (OCULTAR)'!$Q$3:$S$135,3,0),"")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5">
      <c r="A1188" s="8" t="str">
        <f>IFERROR(VLOOKUP(B1188,'[1]DADOS (OCULTAR)'!$Q$3:$S$135,3,0),"")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5">
      <c r="A1189" s="8" t="str">
        <f>IFERROR(VLOOKUP(B1189,'[1]DADOS (OCULTAR)'!$Q$3:$S$135,3,0),"")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5">
      <c r="A1190" s="8" t="str">
        <f>IFERROR(VLOOKUP(B1190,'[1]DADOS (OCULTAR)'!$Q$3:$S$135,3,0),"")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5">
      <c r="A1191" s="8" t="str">
        <f>IFERROR(VLOOKUP(B1191,'[1]DADOS (OCULTAR)'!$Q$3:$S$135,3,0),"")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5">
      <c r="A1192" s="8" t="str">
        <f>IFERROR(VLOOKUP(B1192,'[1]DADOS (OCULTAR)'!$Q$3:$S$135,3,0),"")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5">
      <c r="A1193" s="8" t="str">
        <f>IFERROR(VLOOKUP(B1193,'[1]DADOS (OCULTAR)'!$Q$3:$S$135,3,0),"")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5">
      <c r="A1194" s="8" t="str">
        <f>IFERROR(VLOOKUP(B1194,'[1]DADOS (OCULTAR)'!$Q$3:$S$135,3,0),"")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5">
      <c r="A1195" s="8" t="str">
        <f>IFERROR(VLOOKUP(B1195,'[1]DADOS (OCULTAR)'!$Q$3:$S$135,3,0),"")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5">
      <c r="A1196" s="8" t="str">
        <f>IFERROR(VLOOKUP(B1196,'[1]DADOS (OCULTAR)'!$Q$3:$S$135,3,0),"")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5">
      <c r="A1197" s="8" t="str">
        <f>IFERROR(VLOOKUP(B1197,'[1]DADOS (OCULTAR)'!$Q$3:$S$135,3,0),"")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5">
      <c r="A1198" s="8" t="str">
        <f>IFERROR(VLOOKUP(B1198,'[1]DADOS (OCULTAR)'!$Q$3:$S$135,3,0),"")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5">
      <c r="A1199" s="8" t="str">
        <f>IFERROR(VLOOKUP(B1199,'[1]DADOS (OCULTAR)'!$Q$3:$S$135,3,0),"")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5">
      <c r="A1200" s="8" t="str">
        <f>IFERROR(VLOOKUP(B1200,'[1]DADOS (OCULTAR)'!$Q$3:$S$135,3,0),"")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5">
      <c r="A1201" s="8" t="str">
        <f>IFERROR(VLOOKUP(B1201,'[1]DADOS (OCULTAR)'!$Q$3:$S$135,3,0),"")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5">
      <c r="A1202" s="8" t="str">
        <f>IFERROR(VLOOKUP(B1202,'[1]DADOS (OCULTAR)'!$Q$3:$S$135,3,0),"")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5">
      <c r="A1203" s="8" t="str">
        <f>IFERROR(VLOOKUP(B1203,'[1]DADOS (OCULTAR)'!$Q$3:$S$135,3,0),"")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5">
      <c r="A1204" s="8" t="str">
        <f>IFERROR(VLOOKUP(B1204,'[1]DADOS (OCULTAR)'!$Q$3:$S$135,3,0),"")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5">
      <c r="A1205" s="8" t="str">
        <f>IFERROR(VLOOKUP(B1205,'[1]DADOS (OCULTAR)'!$Q$3:$S$135,3,0),"")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5">
      <c r="A1206" s="8" t="str">
        <f>IFERROR(VLOOKUP(B1206,'[1]DADOS (OCULTAR)'!$Q$3:$S$135,3,0),"")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5">
      <c r="A1207" s="8" t="str">
        <f>IFERROR(VLOOKUP(B1207,'[1]DADOS (OCULTAR)'!$Q$3:$S$135,3,0),"")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5">
      <c r="A1208" s="8" t="str">
        <f>IFERROR(VLOOKUP(B1208,'[1]DADOS (OCULTAR)'!$Q$3:$S$135,3,0),"")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5">
      <c r="A1209" s="8" t="str">
        <f>IFERROR(VLOOKUP(B1209,'[1]DADOS (OCULTAR)'!$Q$3:$S$135,3,0),"")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5">
      <c r="A1210" s="8" t="str">
        <f>IFERROR(VLOOKUP(B1210,'[1]DADOS (OCULTAR)'!$Q$3:$S$135,3,0),"")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5">
      <c r="A1211" s="8" t="str">
        <f>IFERROR(VLOOKUP(B1211,'[1]DADOS (OCULTAR)'!$Q$3:$S$135,3,0),"")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5">
      <c r="A1212" s="8" t="str">
        <f>IFERROR(VLOOKUP(B1212,'[1]DADOS (OCULTAR)'!$Q$3:$S$135,3,0),"")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5">
      <c r="A1213" s="8" t="str">
        <f>IFERROR(VLOOKUP(B1213,'[1]DADOS (OCULTAR)'!$Q$3:$S$135,3,0),"")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5">
      <c r="A1214" s="8" t="str">
        <f>IFERROR(VLOOKUP(B1214,'[1]DADOS (OCULTAR)'!$Q$3:$S$135,3,0),"")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5">
      <c r="A1215" s="8" t="str">
        <f>IFERROR(VLOOKUP(B1215,'[1]DADOS (OCULTAR)'!$Q$3:$S$135,3,0),"")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5">
      <c r="A1216" s="8" t="str">
        <f>IFERROR(VLOOKUP(B1216,'[1]DADOS (OCULTAR)'!$Q$3:$S$135,3,0),"")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5">
      <c r="A1217" s="8" t="str">
        <f>IFERROR(VLOOKUP(B1217,'[1]DADOS (OCULTAR)'!$Q$3:$S$135,3,0),"")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5">
      <c r="A1218" s="8" t="str">
        <f>IFERROR(VLOOKUP(B1218,'[1]DADOS (OCULTAR)'!$Q$3:$S$135,3,0),"")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5">
      <c r="A1219" s="8" t="str">
        <f>IFERROR(VLOOKUP(B1219,'[1]DADOS (OCULTAR)'!$Q$3:$S$135,3,0),"")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5">
      <c r="A1220" s="8" t="str">
        <f>IFERROR(VLOOKUP(B1220,'[1]DADOS (OCULTAR)'!$Q$3:$S$135,3,0),"")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5">
      <c r="A1221" s="8" t="str">
        <f>IFERROR(VLOOKUP(B1221,'[1]DADOS (OCULTAR)'!$Q$3:$S$135,3,0),"")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5">
      <c r="A1222" s="8" t="str">
        <f>IFERROR(VLOOKUP(B1222,'[1]DADOS (OCULTAR)'!$Q$3:$S$135,3,0),"")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5">
      <c r="A1223" s="8" t="str">
        <f>IFERROR(VLOOKUP(B1223,'[1]DADOS (OCULTAR)'!$Q$3:$S$135,3,0),"")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5">
      <c r="A1224" s="8" t="str">
        <f>IFERROR(VLOOKUP(B1224,'[1]DADOS (OCULTAR)'!$Q$3:$S$135,3,0),"")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5">
      <c r="A1225" s="8" t="str">
        <f>IFERROR(VLOOKUP(B1225,'[1]DADOS (OCULTAR)'!$Q$3:$S$135,3,0),"")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5">
      <c r="A1226" s="8" t="str">
        <f>IFERROR(VLOOKUP(B1226,'[1]DADOS (OCULTAR)'!$Q$3:$S$135,3,0),"")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5">
      <c r="A1227" s="8" t="str">
        <f>IFERROR(VLOOKUP(B1227,'[1]DADOS (OCULTAR)'!$Q$3:$S$135,3,0),"")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5">
      <c r="A1228" s="8" t="str">
        <f>IFERROR(VLOOKUP(B1228,'[1]DADOS (OCULTAR)'!$Q$3:$S$135,3,0),"")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5">
      <c r="A1229" s="8" t="str">
        <f>IFERROR(VLOOKUP(B1229,'[1]DADOS (OCULTAR)'!$Q$3:$S$135,3,0),"")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5">
      <c r="A1230" s="8" t="str">
        <f>IFERROR(VLOOKUP(B1230,'[1]DADOS (OCULTAR)'!$Q$3:$S$135,3,0),"")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5">
      <c r="A1231" s="8" t="str">
        <f>IFERROR(VLOOKUP(B1231,'[1]DADOS (OCULTAR)'!$Q$3:$S$135,3,0),"")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5">
      <c r="A1232" s="8" t="str">
        <f>IFERROR(VLOOKUP(B1232,'[1]DADOS (OCULTAR)'!$Q$3:$S$135,3,0),"")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5">
      <c r="A1233" s="8" t="str">
        <f>IFERROR(VLOOKUP(B1233,'[1]DADOS (OCULTAR)'!$Q$3:$S$135,3,0),"")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5">
      <c r="A1234" s="8" t="str">
        <f>IFERROR(VLOOKUP(B1234,'[1]DADOS (OCULTAR)'!$Q$3:$S$135,3,0),"")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5">
      <c r="A1235" s="8" t="str">
        <f>IFERROR(VLOOKUP(B1235,'[1]DADOS (OCULTAR)'!$Q$3:$S$135,3,0),"")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5">
      <c r="A1236" s="8" t="str">
        <f>IFERROR(VLOOKUP(B1236,'[1]DADOS (OCULTAR)'!$Q$3:$S$135,3,0),"")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5">
      <c r="A1237" s="8" t="str">
        <f>IFERROR(VLOOKUP(B1237,'[1]DADOS (OCULTAR)'!$Q$3:$S$135,3,0),"")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5">
      <c r="A1238" s="8" t="str">
        <f>IFERROR(VLOOKUP(B1238,'[1]DADOS (OCULTAR)'!$Q$3:$S$135,3,0),"")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5">
      <c r="A1239" s="8" t="str">
        <f>IFERROR(VLOOKUP(B1239,'[1]DADOS (OCULTAR)'!$Q$3:$S$135,3,0),"")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5">
      <c r="A1240" s="8" t="str">
        <f>IFERROR(VLOOKUP(B1240,'[1]DADOS (OCULTAR)'!$Q$3:$S$135,3,0),"")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5">
      <c r="A1241" s="8" t="str">
        <f>IFERROR(VLOOKUP(B1241,'[1]DADOS (OCULTAR)'!$Q$3:$S$135,3,0),"")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5">
      <c r="A1242" s="8" t="str">
        <f>IFERROR(VLOOKUP(B1242,'[1]DADOS (OCULTAR)'!$Q$3:$S$135,3,0),"")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5">
      <c r="A1243" s="8" t="str">
        <f>IFERROR(VLOOKUP(B1243,'[1]DADOS (OCULTAR)'!$Q$3:$S$135,3,0),"")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5">
      <c r="A1244" s="8" t="str">
        <f>IFERROR(VLOOKUP(B1244,'[1]DADOS (OCULTAR)'!$Q$3:$S$135,3,0),"")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5">
      <c r="A1245" s="8" t="str">
        <f>IFERROR(VLOOKUP(B1245,'[1]DADOS (OCULTAR)'!$Q$3:$S$135,3,0),"")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5">
      <c r="A1246" s="8" t="str">
        <f>IFERROR(VLOOKUP(B1246,'[1]DADOS (OCULTAR)'!$Q$3:$S$135,3,0),"")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5">
      <c r="A1247" s="8" t="str">
        <f>IFERROR(VLOOKUP(B1247,'[1]DADOS (OCULTAR)'!$Q$3:$S$135,3,0),"")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5">
      <c r="A1248" s="8" t="str">
        <f>IFERROR(VLOOKUP(B1248,'[1]DADOS (OCULTAR)'!$Q$3:$S$135,3,0),"")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5">
      <c r="A1249" s="8" t="str">
        <f>IFERROR(VLOOKUP(B1249,'[1]DADOS (OCULTAR)'!$Q$3:$S$135,3,0),"")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5">
      <c r="A1250" s="8" t="str">
        <f>IFERROR(VLOOKUP(B1250,'[1]DADOS (OCULTAR)'!$Q$3:$S$135,3,0),"")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5">
      <c r="A1251" s="8" t="str">
        <f>IFERROR(VLOOKUP(B1251,'[1]DADOS (OCULTAR)'!$Q$3:$S$135,3,0),"")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5">
      <c r="A1252" s="8" t="str">
        <f>IFERROR(VLOOKUP(B1252,'[1]DADOS (OCULTAR)'!$Q$3:$S$135,3,0),"")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5">
      <c r="A1253" s="8" t="str">
        <f>IFERROR(VLOOKUP(B1253,'[1]DADOS (OCULTAR)'!$Q$3:$S$135,3,0),"")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5">
      <c r="A1254" s="8" t="str">
        <f>IFERROR(VLOOKUP(B1254,'[1]DADOS (OCULTAR)'!$Q$3:$S$135,3,0),"")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5">
      <c r="A1255" s="8" t="str">
        <f>IFERROR(VLOOKUP(B1255,'[1]DADOS (OCULTAR)'!$Q$3:$S$135,3,0),"")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5">
      <c r="A1256" s="8" t="str">
        <f>IFERROR(VLOOKUP(B1256,'[1]DADOS (OCULTAR)'!$Q$3:$S$135,3,0),"")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5">
      <c r="A1257" s="8" t="str">
        <f>IFERROR(VLOOKUP(B1257,'[1]DADOS (OCULTAR)'!$Q$3:$S$135,3,0),"")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5">
      <c r="A1258" s="8" t="str">
        <f>IFERROR(VLOOKUP(B1258,'[1]DADOS (OCULTAR)'!$Q$3:$S$135,3,0),"")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5">
      <c r="A1259" s="8" t="str">
        <f>IFERROR(VLOOKUP(B1259,'[1]DADOS (OCULTAR)'!$Q$3:$S$135,3,0),"")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5">
      <c r="A1260" s="8" t="str">
        <f>IFERROR(VLOOKUP(B1260,'[1]DADOS (OCULTAR)'!$Q$3:$S$135,3,0),"")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5">
      <c r="A1261" s="8" t="str">
        <f>IFERROR(VLOOKUP(B1261,'[1]DADOS (OCULTAR)'!$Q$3:$S$135,3,0),"")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5">
      <c r="A1262" s="8" t="str">
        <f>IFERROR(VLOOKUP(B1262,'[1]DADOS (OCULTAR)'!$Q$3:$S$135,3,0),"")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5">
      <c r="A1263" s="8" t="str">
        <f>IFERROR(VLOOKUP(B1263,'[1]DADOS (OCULTAR)'!$Q$3:$S$135,3,0),"")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5">
      <c r="A1264" s="8" t="str">
        <f>IFERROR(VLOOKUP(B1264,'[1]DADOS (OCULTAR)'!$Q$3:$S$135,3,0),"")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5">
      <c r="A1265" s="8" t="str">
        <f>IFERROR(VLOOKUP(B1265,'[1]DADOS (OCULTAR)'!$Q$3:$S$135,3,0),"")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5">
      <c r="A1266" s="8" t="str">
        <f>IFERROR(VLOOKUP(B1266,'[1]DADOS (OCULTAR)'!$Q$3:$S$135,3,0),"")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5">
      <c r="A1267" s="8" t="str">
        <f>IFERROR(VLOOKUP(B1267,'[1]DADOS (OCULTAR)'!$Q$3:$S$135,3,0),"")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5">
      <c r="A1268" s="8" t="str">
        <f>IFERROR(VLOOKUP(B1268,'[1]DADOS (OCULTAR)'!$Q$3:$S$135,3,0),"")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5">
      <c r="A1269" s="8" t="str">
        <f>IFERROR(VLOOKUP(B1269,'[1]DADOS (OCULTAR)'!$Q$3:$S$135,3,0),"")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5">
      <c r="A1270" s="8" t="str">
        <f>IFERROR(VLOOKUP(B1270,'[1]DADOS (OCULTAR)'!$Q$3:$S$135,3,0),"")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5">
      <c r="A1271" s="8" t="str">
        <f>IFERROR(VLOOKUP(B1271,'[1]DADOS (OCULTAR)'!$Q$3:$S$135,3,0),"")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5">
      <c r="A1272" s="8" t="str">
        <f>IFERROR(VLOOKUP(B1272,'[1]DADOS (OCULTAR)'!$Q$3:$S$135,3,0),"")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5">
      <c r="A1273" s="8" t="str">
        <f>IFERROR(VLOOKUP(B1273,'[1]DADOS (OCULTAR)'!$Q$3:$S$135,3,0),"")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5">
      <c r="A1274" s="8" t="str">
        <f>IFERROR(VLOOKUP(B1274,'[1]DADOS (OCULTAR)'!$Q$3:$S$135,3,0),"")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5">
      <c r="A1275" s="8" t="str">
        <f>IFERROR(VLOOKUP(B1275,'[1]DADOS (OCULTAR)'!$Q$3:$S$135,3,0),"")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5">
      <c r="A1276" s="8" t="str">
        <f>IFERROR(VLOOKUP(B1276,'[1]DADOS (OCULTAR)'!$Q$3:$S$135,3,0),"")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5">
      <c r="A1277" s="8" t="str">
        <f>IFERROR(VLOOKUP(B1277,'[1]DADOS (OCULTAR)'!$Q$3:$S$135,3,0),"")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5">
      <c r="A1278" s="8" t="str">
        <f>IFERROR(VLOOKUP(B1278,'[1]DADOS (OCULTAR)'!$Q$3:$S$135,3,0),"")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5">
      <c r="A1279" s="8" t="str">
        <f>IFERROR(VLOOKUP(B1279,'[1]DADOS (OCULTAR)'!$Q$3:$S$135,3,0),"")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5">
      <c r="A1280" s="8" t="str">
        <f>IFERROR(VLOOKUP(B1280,'[1]DADOS (OCULTAR)'!$Q$3:$S$135,3,0),"")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5">
      <c r="A1281" s="8" t="str">
        <f>IFERROR(VLOOKUP(B1281,'[1]DADOS (OCULTAR)'!$Q$3:$S$135,3,0),"")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5">
      <c r="A1282" s="8" t="str">
        <f>IFERROR(VLOOKUP(B1282,'[1]DADOS (OCULTAR)'!$Q$3:$S$135,3,0),"")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5">
      <c r="A1283" s="8" t="str">
        <f>IFERROR(VLOOKUP(B1283,'[1]DADOS (OCULTAR)'!$Q$3:$S$135,3,0),"")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5">
      <c r="A1284" s="8" t="str">
        <f>IFERROR(VLOOKUP(B1284,'[1]DADOS (OCULTAR)'!$Q$3:$S$135,3,0),"")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5">
      <c r="A1285" s="8" t="str">
        <f>IFERROR(VLOOKUP(B1285,'[1]DADOS (OCULTAR)'!$Q$3:$S$135,3,0),"")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5">
      <c r="A1286" s="8" t="str">
        <f>IFERROR(VLOOKUP(B1286,'[1]DADOS (OCULTAR)'!$Q$3:$S$135,3,0),"")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5">
      <c r="A1287" s="8" t="str">
        <f>IFERROR(VLOOKUP(B1287,'[1]DADOS (OCULTAR)'!$Q$3:$S$135,3,0),"")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5">
      <c r="A1288" s="8" t="str">
        <f>IFERROR(VLOOKUP(B1288,'[1]DADOS (OCULTAR)'!$Q$3:$S$135,3,0),"")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5">
      <c r="A1289" s="8" t="str">
        <f>IFERROR(VLOOKUP(B1289,'[1]DADOS (OCULTAR)'!$Q$3:$S$135,3,0),"")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5">
      <c r="A1290" s="8" t="str">
        <f>IFERROR(VLOOKUP(B1290,'[1]DADOS (OCULTAR)'!$Q$3:$S$135,3,0),"")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5">
      <c r="A1291" s="8" t="str">
        <f>IFERROR(VLOOKUP(B1291,'[1]DADOS (OCULTAR)'!$Q$3:$S$135,3,0),"")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5">
      <c r="A1292" s="8" t="str">
        <f>IFERROR(VLOOKUP(B1292,'[1]DADOS (OCULTAR)'!$Q$3:$S$135,3,0),"")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5">
      <c r="A1293" s="8" t="str">
        <f>IFERROR(VLOOKUP(B1293,'[1]DADOS (OCULTAR)'!$Q$3:$S$135,3,0),"")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5">
      <c r="A1294" s="8" t="str">
        <f>IFERROR(VLOOKUP(B1294,'[1]DADOS (OCULTAR)'!$Q$3:$S$135,3,0),"")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5">
      <c r="A1295" s="8" t="str">
        <f>IFERROR(VLOOKUP(B1295,'[1]DADOS (OCULTAR)'!$Q$3:$S$135,3,0),"")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5">
      <c r="A1296" s="8" t="str">
        <f>IFERROR(VLOOKUP(B1296,'[1]DADOS (OCULTAR)'!$Q$3:$S$135,3,0),"")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5">
      <c r="A1297" s="8" t="str">
        <f>IFERROR(VLOOKUP(B1297,'[1]DADOS (OCULTAR)'!$Q$3:$S$135,3,0),"")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5">
      <c r="A1298" s="8" t="str">
        <f>IFERROR(VLOOKUP(B1298,'[1]DADOS (OCULTAR)'!$Q$3:$S$135,3,0),"")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5">
      <c r="A1299" s="8" t="str">
        <f>IFERROR(VLOOKUP(B1299,'[1]DADOS (OCULTAR)'!$Q$3:$S$135,3,0),"")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5">
      <c r="A1300" s="8" t="str">
        <f>IFERROR(VLOOKUP(B1300,'[1]DADOS (OCULTAR)'!$Q$3:$S$135,3,0),"")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5">
      <c r="A1301" s="8" t="str">
        <f>IFERROR(VLOOKUP(B1301,'[1]DADOS (OCULTAR)'!$Q$3:$S$135,3,0),"")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5">
      <c r="A1302" s="8" t="str">
        <f>IFERROR(VLOOKUP(B1302,'[1]DADOS (OCULTAR)'!$Q$3:$S$135,3,0),"")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5">
      <c r="A1303" s="8" t="str">
        <f>IFERROR(VLOOKUP(B1303,'[1]DADOS (OCULTAR)'!$Q$3:$S$135,3,0),"")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5">
      <c r="A1304" s="8" t="str">
        <f>IFERROR(VLOOKUP(B1304,'[1]DADOS (OCULTAR)'!$Q$3:$S$135,3,0),"")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5">
      <c r="A1305" s="8" t="str">
        <f>IFERROR(VLOOKUP(B1305,'[1]DADOS (OCULTAR)'!$Q$3:$S$135,3,0),"")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5">
      <c r="A1306" s="8" t="str">
        <f>IFERROR(VLOOKUP(B1306,'[1]DADOS (OCULTAR)'!$Q$3:$S$135,3,0),"")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5">
      <c r="A1307" s="8" t="str">
        <f>IFERROR(VLOOKUP(B1307,'[1]DADOS (OCULTAR)'!$Q$3:$S$135,3,0),"")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5">
      <c r="A1308" s="8" t="str">
        <f>IFERROR(VLOOKUP(B1308,'[1]DADOS (OCULTAR)'!$Q$3:$S$135,3,0),"")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5">
      <c r="A1309" s="8" t="str">
        <f>IFERROR(VLOOKUP(B1309,'[1]DADOS (OCULTAR)'!$Q$3:$S$135,3,0),"")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5">
      <c r="A1310" s="8" t="str">
        <f>IFERROR(VLOOKUP(B1310,'[1]DADOS (OCULTAR)'!$Q$3:$S$135,3,0),"")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5">
      <c r="A1311" s="8" t="str">
        <f>IFERROR(VLOOKUP(B1311,'[1]DADOS (OCULTAR)'!$Q$3:$S$135,3,0),"")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5">
      <c r="A1312" s="8" t="str">
        <f>IFERROR(VLOOKUP(B1312,'[1]DADOS (OCULTAR)'!$Q$3:$S$135,3,0),"")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5">
      <c r="A1313" s="8" t="str">
        <f>IFERROR(VLOOKUP(B1313,'[1]DADOS (OCULTAR)'!$Q$3:$S$135,3,0),"")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5">
      <c r="A1314" s="8" t="str">
        <f>IFERROR(VLOOKUP(B1314,'[1]DADOS (OCULTAR)'!$Q$3:$S$135,3,0),"")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5">
      <c r="A1315" s="8" t="str">
        <f>IFERROR(VLOOKUP(B1315,'[1]DADOS (OCULTAR)'!$Q$3:$S$135,3,0),"")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5">
      <c r="A1316" s="8" t="str">
        <f>IFERROR(VLOOKUP(B1316,'[1]DADOS (OCULTAR)'!$Q$3:$S$135,3,0),"")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5">
      <c r="A1317" s="8" t="str">
        <f>IFERROR(VLOOKUP(B1317,'[1]DADOS (OCULTAR)'!$Q$3:$S$135,3,0),"")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5">
      <c r="A1318" s="8" t="str">
        <f>IFERROR(VLOOKUP(B1318,'[1]DADOS (OCULTAR)'!$Q$3:$S$135,3,0),"")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5">
      <c r="A1319" s="8" t="str">
        <f>IFERROR(VLOOKUP(B1319,'[1]DADOS (OCULTAR)'!$Q$3:$S$135,3,0),"")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5">
      <c r="A1320" s="8" t="str">
        <f>IFERROR(VLOOKUP(B1320,'[1]DADOS (OCULTAR)'!$Q$3:$S$135,3,0),"")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5">
      <c r="A1321" s="8" t="str">
        <f>IFERROR(VLOOKUP(B1321,'[1]DADOS (OCULTAR)'!$Q$3:$S$135,3,0),"")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5">
      <c r="A1322" s="8" t="str">
        <f>IFERROR(VLOOKUP(B1322,'[1]DADOS (OCULTAR)'!$Q$3:$S$135,3,0),"")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5">
      <c r="A1323" s="8" t="str">
        <f>IFERROR(VLOOKUP(B1323,'[1]DADOS (OCULTAR)'!$Q$3:$S$135,3,0),"")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5">
      <c r="A1324" s="8" t="str">
        <f>IFERROR(VLOOKUP(B1324,'[1]DADOS (OCULTAR)'!$Q$3:$S$135,3,0),"")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5">
      <c r="A1325" s="8" t="str">
        <f>IFERROR(VLOOKUP(B1325,'[1]DADOS (OCULTAR)'!$Q$3:$S$135,3,0),"")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5">
      <c r="A1326" s="8" t="str">
        <f>IFERROR(VLOOKUP(B1326,'[1]DADOS (OCULTAR)'!$Q$3:$S$135,3,0),"")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5">
      <c r="A1327" s="8" t="str">
        <f>IFERROR(VLOOKUP(B1327,'[1]DADOS (OCULTAR)'!$Q$3:$S$135,3,0),"")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5">
      <c r="A1328" s="8" t="str">
        <f>IFERROR(VLOOKUP(B1328,'[1]DADOS (OCULTAR)'!$Q$3:$S$135,3,0),"")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5">
      <c r="A1329" s="8" t="str">
        <f>IFERROR(VLOOKUP(B1329,'[1]DADOS (OCULTAR)'!$Q$3:$S$135,3,0),"")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5">
      <c r="A1330" s="8" t="str">
        <f>IFERROR(VLOOKUP(B1330,'[1]DADOS (OCULTAR)'!$Q$3:$S$135,3,0),"")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5">
      <c r="A1331" s="8" t="str">
        <f>IFERROR(VLOOKUP(B1331,'[1]DADOS (OCULTAR)'!$Q$3:$S$135,3,0),"")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5">
      <c r="A1332" s="8" t="str">
        <f>IFERROR(VLOOKUP(B1332,'[1]DADOS (OCULTAR)'!$Q$3:$S$135,3,0),"")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5">
      <c r="A1333" s="8" t="str">
        <f>IFERROR(VLOOKUP(B1333,'[1]DADOS (OCULTAR)'!$Q$3:$S$135,3,0),"")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5">
      <c r="A1334" s="8" t="str">
        <f>IFERROR(VLOOKUP(B1334,'[1]DADOS (OCULTAR)'!$Q$3:$S$135,3,0),"")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5">
      <c r="A1335" s="8" t="str">
        <f>IFERROR(VLOOKUP(B1335,'[1]DADOS (OCULTAR)'!$Q$3:$S$135,3,0),"")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5">
      <c r="A1336" s="8" t="str">
        <f>IFERROR(VLOOKUP(B1336,'[1]DADOS (OCULTAR)'!$Q$3:$S$135,3,0),"")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5">
      <c r="A1337" s="8" t="str">
        <f>IFERROR(VLOOKUP(B1337,'[1]DADOS (OCULTAR)'!$Q$3:$S$135,3,0),"")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5">
      <c r="A1338" s="8" t="str">
        <f>IFERROR(VLOOKUP(B1338,'[1]DADOS (OCULTAR)'!$Q$3:$S$135,3,0),"")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5">
      <c r="A1339" s="8" t="str">
        <f>IFERROR(VLOOKUP(B1339,'[1]DADOS (OCULTAR)'!$Q$3:$S$135,3,0),"")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5">
      <c r="A1340" s="8" t="str">
        <f>IFERROR(VLOOKUP(B1340,'[1]DADOS (OCULTAR)'!$Q$3:$S$135,3,0),"")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5">
      <c r="A1341" s="8" t="str">
        <f>IFERROR(VLOOKUP(B1341,'[1]DADOS (OCULTAR)'!$Q$3:$S$135,3,0),"")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5">
      <c r="A1342" s="8" t="str">
        <f>IFERROR(VLOOKUP(B1342,'[1]DADOS (OCULTAR)'!$Q$3:$S$135,3,0),"")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5">
      <c r="A1343" s="8" t="str">
        <f>IFERROR(VLOOKUP(B1343,'[1]DADOS (OCULTAR)'!$Q$3:$S$135,3,0),"")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5">
      <c r="A1344" s="8" t="str">
        <f>IFERROR(VLOOKUP(B1344,'[1]DADOS (OCULTAR)'!$Q$3:$S$135,3,0),"")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5">
      <c r="A1345" s="8" t="str">
        <f>IFERROR(VLOOKUP(B1345,'[1]DADOS (OCULTAR)'!$Q$3:$S$135,3,0),"")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5">
      <c r="A1346" s="8" t="str">
        <f>IFERROR(VLOOKUP(B1346,'[1]DADOS (OCULTAR)'!$Q$3:$S$135,3,0),"")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5">
      <c r="A1347" s="8" t="str">
        <f>IFERROR(VLOOKUP(B1347,'[1]DADOS (OCULTAR)'!$Q$3:$S$135,3,0),"")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5">
      <c r="A1348" s="8" t="str">
        <f>IFERROR(VLOOKUP(B1348,'[1]DADOS (OCULTAR)'!$Q$3:$S$135,3,0),"")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5">
      <c r="A1349" s="8" t="str">
        <f>IFERROR(VLOOKUP(B1349,'[1]DADOS (OCULTAR)'!$Q$3:$S$135,3,0),"")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5">
      <c r="A1350" s="8" t="str">
        <f>IFERROR(VLOOKUP(B1350,'[1]DADOS (OCULTAR)'!$Q$3:$S$135,3,0),"")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5">
      <c r="A1351" s="8" t="str">
        <f>IFERROR(VLOOKUP(B1351,'[1]DADOS (OCULTAR)'!$Q$3:$S$135,3,0),"")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5">
      <c r="A1352" s="8" t="str">
        <f>IFERROR(VLOOKUP(B1352,'[1]DADOS (OCULTAR)'!$Q$3:$S$135,3,0),"")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5">
      <c r="A1353" s="8" t="str">
        <f>IFERROR(VLOOKUP(B1353,'[1]DADOS (OCULTAR)'!$Q$3:$S$135,3,0),"")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5">
      <c r="A1354" s="8" t="str">
        <f>IFERROR(VLOOKUP(B1354,'[1]DADOS (OCULTAR)'!$Q$3:$S$135,3,0),"")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5">
      <c r="A1355" s="8" t="str">
        <f>IFERROR(VLOOKUP(B1355,'[1]DADOS (OCULTAR)'!$Q$3:$S$135,3,0),"")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5">
      <c r="A1356" s="8" t="str">
        <f>IFERROR(VLOOKUP(B1356,'[1]DADOS (OCULTAR)'!$Q$3:$S$135,3,0),"")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5">
      <c r="A1357" s="8" t="str">
        <f>IFERROR(VLOOKUP(B1357,'[1]DADOS (OCULTAR)'!$Q$3:$S$135,3,0),"")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5">
      <c r="A1358" s="8" t="str">
        <f>IFERROR(VLOOKUP(B1358,'[1]DADOS (OCULTAR)'!$Q$3:$S$135,3,0),"")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5">
      <c r="A1359" s="8" t="str">
        <f>IFERROR(VLOOKUP(B1359,'[1]DADOS (OCULTAR)'!$Q$3:$S$135,3,0),"")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5">
      <c r="A1360" s="8" t="str">
        <f>IFERROR(VLOOKUP(B1360,'[1]DADOS (OCULTAR)'!$Q$3:$S$135,3,0),"")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5">
      <c r="A1361" s="8" t="str">
        <f>IFERROR(VLOOKUP(B1361,'[1]DADOS (OCULTAR)'!$Q$3:$S$135,3,0),"")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5">
      <c r="A1362" s="8" t="str">
        <f>IFERROR(VLOOKUP(B1362,'[1]DADOS (OCULTAR)'!$Q$3:$S$135,3,0),"")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5">
      <c r="A1363" s="8" t="str">
        <f>IFERROR(VLOOKUP(B1363,'[1]DADOS (OCULTAR)'!$Q$3:$S$135,3,0),"")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5">
      <c r="A1364" s="8" t="str">
        <f>IFERROR(VLOOKUP(B1364,'[1]DADOS (OCULTAR)'!$Q$3:$S$135,3,0),"")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5">
      <c r="A1365" s="8" t="str">
        <f>IFERROR(VLOOKUP(B1365,'[1]DADOS (OCULTAR)'!$Q$3:$S$135,3,0),"")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5">
      <c r="A1366" s="8" t="str">
        <f>IFERROR(VLOOKUP(B1366,'[1]DADOS (OCULTAR)'!$Q$3:$S$135,3,0),"")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5">
      <c r="A1367" s="8" t="str">
        <f>IFERROR(VLOOKUP(B1367,'[1]DADOS (OCULTAR)'!$Q$3:$S$135,3,0),"")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5">
      <c r="A1368" s="8" t="str">
        <f>IFERROR(VLOOKUP(B1368,'[1]DADOS (OCULTAR)'!$Q$3:$S$135,3,0),"")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5">
      <c r="A1369" s="8" t="str">
        <f>IFERROR(VLOOKUP(B1369,'[1]DADOS (OCULTAR)'!$Q$3:$S$135,3,0),"")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5">
      <c r="A1370" s="8" t="str">
        <f>IFERROR(VLOOKUP(B1370,'[1]DADOS (OCULTAR)'!$Q$3:$S$135,3,0),"")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5">
      <c r="A1371" s="8" t="str">
        <f>IFERROR(VLOOKUP(B1371,'[1]DADOS (OCULTAR)'!$Q$3:$S$135,3,0),"")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5">
      <c r="A1372" s="8" t="str">
        <f>IFERROR(VLOOKUP(B1372,'[1]DADOS (OCULTAR)'!$Q$3:$S$135,3,0),"")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5">
      <c r="A1373" s="8" t="str">
        <f>IFERROR(VLOOKUP(B1373,'[1]DADOS (OCULTAR)'!$Q$3:$S$135,3,0),"")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5">
      <c r="A1374" s="8" t="str">
        <f>IFERROR(VLOOKUP(B1374,'[1]DADOS (OCULTAR)'!$Q$3:$S$135,3,0),"")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5">
      <c r="A1375" s="8" t="str">
        <f>IFERROR(VLOOKUP(B1375,'[1]DADOS (OCULTAR)'!$Q$3:$S$135,3,0),"")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5">
      <c r="A1376" s="8" t="str">
        <f>IFERROR(VLOOKUP(B1376,'[1]DADOS (OCULTAR)'!$Q$3:$S$135,3,0),"")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5">
      <c r="A1377" s="8" t="str">
        <f>IFERROR(VLOOKUP(B1377,'[1]DADOS (OCULTAR)'!$Q$3:$S$135,3,0),"")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5">
      <c r="A1378" s="8" t="str">
        <f>IFERROR(VLOOKUP(B1378,'[1]DADOS (OCULTAR)'!$Q$3:$S$135,3,0),"")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5">
      <c r="A1379" s="8" t="str">
        <f>IFERROR(VLOOKUP(B1379,'[1]DADOS (OCULTAR)'!$Q$3:$S$135,3,0),"")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5">
      <c r="A1380" s="8" t="str">
        <f>IFERROR(VLOOKUP(B1380,'[1]DADOS (OCULTAR)'!$Q$3:$S$135,3,0),"")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5">
      <c r="A1381" s="8" t="str">
        <f>IFERROR(VLOOKUP(B1381,'[1]DADOS (OCULTAR)'!$Q$3:$S$135,3,0),"")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5">
      <c r="A1382" s="8" t="str">
        <f>IFERROR(VLOOKUP(B1382,'[1]DADOS (OCULTAR)'!$Q$3:$S$135,3,0),"")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5">
      <c r="A1383" s="8" t="str">
        <f>IFERROR(VLOOKUP(B1383,'[1]DADOS (OCULTAR)'!$Q$3:$S$135,3,0),"")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5">
      <c r="A1384" s="8" t="str">
        <f>IFERROR(VLOOKUP(B1384,'[1]DADOS (OCULTAR)'!$Q$3:$S$135,3,0),"")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5">
      <c r="A1385" s="8" t="str">
        <f>IFERROR(VLOOKUP(B1385,'[1]DADOS (OCULTAR)'!$Q$3:$S$135,3,0),"")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5">
      <c r="A1386" s="8" t="str">
        <f>IFERROR(VLOOKUP(B1386,'[1]DADOS (OCULTAR)'!$Q$3:$S$135,3,0),"")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5">
      <c r="A1387" s="8" t="str">
        <f>IFERROR(VLOOKUP(B1387,'[1]DADOS (OCULTAR)'!$Q$3:$S$135,3,0),"")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5">
      <c r="A1388" s="8" t="str">
        <f>IFERROR(VLOOKUP(B1388,'[1]DADOS (OCULTAR)'!$Q$3:$S$135,3,0),"")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5">
      <c r="A1389" s="8" t="str">
        <f>IFERROR(VLOOKUP(B1389,'[1]DADOS (OCULTAR)'!$Q$3:$S$135,3,0),"")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5">
      <c r="A1390" s="8" t="str">
        <f>IFERROR(VLOOKUP(B1390,'[1]DADOS (OCULTAR)'!$Q$3:$S$135,3,0),"")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5">
      <c r="A1391" s="8" t="str">
        <f>IFERROR(VLOOKUP(B1391,'[1]DADOS (OCULTAR)'!$Q$3:$S$135,3,0),"")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5">
      <c r="A1392" s="8" t="str">
        <f>IFERROR(VLOOKUP(B1392,'[1]DADOS (OCULTAR)'!$Q$3:$S$135,3,0),"")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5">
      <c r="A1393" s="8" t="str">
        <f>IFERROR(VLOOKUP(B1393,'[1]DADOS (OCULTAR)'!$Q$3:$S$135,3,0),"")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5">
      <c r="A1394" s="8" t="str">
        <f>IFERROR(VLOOKUP(B1394,'[1]DADOS (OCULTAR)'!$Q$3:$S$135,3,0),"")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5">
      <c r="A1395" s="8" t="str">
        <f>IFERROR(VLOOKUP(B1395,'[1]DADOS (OCULTAR)'!$Q$3:$S$135,3,0),"")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5">
      <c r="A1396" s="8" t="str">
        <f>IFERROR(VLOOKUP(B1396,'[1]DADOS (OCULTAR)'!$Q$3:$S$135,3,0),"")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5">
      <c r="A1397" s="8" t="str">
        <f>IFERROR(VLOOKUP(B1397,'[1]DADOS (OCULTAR)'!$Q$3:$S$135,3,0),"")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5">
      <c r="A1398" s="8" t="str">
        <f>IFERROR(VLOOKUP(B1398,'[1]DADOS (OCULTAR)'!$Q$3:$S$135,3,0),"")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5">
      <c r="A1399" s="8" t="str">
        <f>IFERROR(VLOOKUP(B1399,'[1]DADOS (OCULTAR)'!$Q$3:$S$135,3,0),"")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5">
      <c r="A1400" s="8" t="str">
        <f>IFERROR(VLOOKUP(B1400,'[1]DADOS (OCULTAR)'!$Q$3:$S$135,3,0),"")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5">
      <c r="A1401" s="8" t="str">
        <f>IFERROR(VLOOKUP(B1401,'[1]DADOS (OCULTAR)'!$Q$3:$S$135,3,0),"")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5">
      <c r="A1402" s="8" t="str">
        <f>IFERROR(VLOOKUP(B1402,'[1]DADOS (OCULTAR)'!$Q$3:$S$135,3,0),"")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5">
      <c r="A1403" s="8" t="str">
        <f>IFERROR(VLOOKUP(B1403,'[1]DADOS (OCULTAR)'!$Q$3:$S$135,3,0),"")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5">
      <c r="A1404" s="8" t="str">
        <f>IFERROR(VLOOKUP(B1404,'[1]DADOS (OCULTAR)'!$Q$3:$S$135,3,0),"")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5">
      <c r="A1405" s="8" t="str">
        <f>IFERROR(VLOOKUP(B1405,'[1]DADOS (OCULTAR)'!$Q$3:$S$135,3,0),"")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5">
      <c r="A1406" s="8" t="str">
        <f>IFERROR(VLOOKUP(B1406,'[1]DADOS (OCULTAR)'!$Q$3:$S$135,3,0),"")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5">
      <c r="A1407" s="8" t="str">
        <f>IFERROR(VLOOKUP(B1407,'[1]DADOS (OCULTAR)'!$Q$3:$S$135,3,0),"")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5">
      <c r="A1408" s="8" t="str">
        <f>IFERROR(VLOOKUP(B1408,'[1]DADOS (OCULTAR)'!$Q$3:$S$135,3,0),"")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5">
      <c r="A1409" s="8" t="str">
        <f>IFERROR(VLOOKUP(B1409,'[1]DADOS (OCULTAR)'!$Q$3:$S$135,3,0),"")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5">
      <c r="A1410" s="8" t="str">
        <f>IFERROR(VLOOKUP(B1410,'[1]DADOS (OCULTAR)'!$Q$3:$S$135,3,0),"")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5">
      <c r="A1411" s="8" t="str">
        <f>IFERROR(VLOOKUP(B1411,'[1]DADOS (OCULTAR)'!$Q$3:$S$135,3,0),"")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5">
      <c r="A1412" s="8" t="str">
        <f>IFERROR(VLOOKUP(B1412,'[1]DADOS (OCULTAR)'!$Q$3:$S$135,3,0),"")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5">
      <c r="A1413" s="8" t="str">
        <f>IFERROR(VLOOKUP(B1413,'[1]DADOS (OCULTAR)'!$Q$3:$S$135,3,0),"")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5">
      <c r="A1414" s="8" t="str">
        <f>IFERROR(VLOOKUP(B1414,'[1]DADOS (OCULTAR)'!$Q$3:$S$135,3,0),"")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5">
      <c r="A1415" s="8" t="str">
        <f>IFERROR(VLOOKUP(B1415,'[1]DADOS (OCULTAR)'!$Q$3:$S$135,3,0),"")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5">
      <c r="A1416" s="8" t="str">
        <f>IFERROR(VLOOKUP(B1416,'[1]DADOS (OCULTAR)'!$Q$3:$S$135,3,0),"")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5">
      <c r="A1417" s="8" t="str">
        <f>IFERROR(VLOOKUP(B1417,'[1]DADOS (OCULTAR)'!$Q$3:$S$135,3,0),"")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5">
      <c r="A1418" s="8" t="str">
        <f>IFERROR(VLOOKUP(B1418,'[1]DADOS (OCULTAR)'!$Q$3:$S$135,3,0),"")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5">
      <c r="A1419" s="8" t="str">
        <f>IFERROR(VLOOKUP(B1419,'[1]DADOS (OCULTAR)'!$Q$3:$S$135,3,0),"")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5">
      <c r="A1420" s="8" t="str">
        <f>IFERROR(VLOOKUP(B1420,'[1]DADOS (OCULTAR)'!$Q$3:$S$135,3,0),"")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5">
      <c r="A1421" s="8" t="str">
        <f>IFERROR(VLOOKUP(B1421,'[1]DADOS (OCULTAR)'!$Q$3:$S$135,3,0),"")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5">
      <c r="A1422" s="8" t="str">
        <f>IFERROR(VLOOKUP(B1422,'[1]DADOS (OCULTAR)'!$Q$3:$S$135,3,0),"")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5">
      <c r="A1423" s="8" t="str">
        <f>IFERROR(VLOOKUP(B1423,'[1]DADOS (OCULTAR)'!$Q$3:$S$135,3,0),"")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5">
      <c r="A1424" s="8" t="str">
        <f>IFERROR(VLOOKUP(B1424,'[1]DADOS (OCULTAR)'!$Q$3:$S$135,3,0),"")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5">
      <c r="A1425" s="8" t="str">
        <f>IFERROR(VLOOKUP(B1425,'[1]DADOS (OCULTAR)'!$Q$3:$S$135,3,0),"")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5">
      <c r="A1426" s="8" t="str">
        <f>IFERROR(VLOOKUP(B1426,'[1]DADOS (OCULTAR)'!$Q$3:$S$135,3,0),"")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5">
      <c r="A1427" s="8" t="str">
        <f>IFERROR(VLOOKUP(B1427,'[1]DADOS (OCULTAR)'!$Q$3:$S$135,3,0),"")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5">
      <c r="A1428" s="8" t="str">
        <f>IFERROR(VLOOKUP(B1428,'[1]DADOS (OCULTAR)'!$Q$3:$S$135,3,0),"")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5">
      <c r="A1429" s="8" t="str">
        <f>IFERROR(VLOOKUP(B1429,'[1]DADOS (OCULTAR)'!$Q$3:$S$135,3,0),"")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5">
      <c r="A1430" s="8" t="str">
        <f>IFERROR(VLOOKUP(B1430,'[1]DADOS (OCULTAR)'!$Q$3:$S$135,3,0),"")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5">
      <c r="A1431" s="8" t="str">
        <f>IFERROR(VLOOKUP(B1431,'[1]DADOS (OCULTAR)'!$Q$3:$S$135,3,0),"")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5">
      <c r="A1432" s="8" t="str">
        <f>IFERROR(VLOOKUP(B1432,'[1]DADOS (OCULTAR)'!$Q$3:$S$135,3,0),"")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5">
      <c r="A1433" s="8" t="str">
        <f>IFERROR(VLOOKUP(B1433,'[1]DADOS (OCULTAR)'!$Q$3:$S$135,3,0),"")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5">
      <c r="A1434" s="8" t="str">
        <f>IFERROR(VLOOKUP(B1434,'[1]DADOS (OCULTAR)'!$Q$3:$S$135,3,0),"")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5">
      <c r="A1435" s="8" t="str">
        <f>IFERROR(VLOOKUP(B1435,'[1]DADOS (OCULTAR)'!$Q$3:$S$135,3,0),"")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5">
      <c r="A1436" s="8" t="str">
        <f>IFERROR(VLOOKUP(B1436,'[1]DADOS (OCULTAR)'!$Q$3:$S$135,3,0),"")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5">
      <c r="A1437" s="8" t="str">
        <f>IFERROR(VLOOKUP(B1437,'[1]DADOS (OCULTAR)'!$Q$3:$S$135,3,0),"")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5">
      <c r="A1438" s="8" t="str">
        <f>IFERROR(VLOOKUP(B1438,'[1]DADOS (OCULTAR)'!$Q$3:$S$135,3,0),"")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5">
      <c r="A1439" s="8" t="str">
        <f>IFERROR(VLOOKUP(B1439,'[1]DADOS (OCULTAR)'!$Q$3:$S$135,3,0),"")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5">
      <c r="A1440" s="8" t="str">
        <f>IFERROR(VLOOKUP(B1440,'[1]DADOS (OCULTAR)'!$Q$3:$S$135,3,0),"")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5">
      <c r="A1441" s="8" t="str">
        <f>IFERROR(VLOOKUP(B1441,'[1]DADOS (OCULTAR)'!$Q$3:$S$135,3,0),"")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5">
      <c r="A1442" s="8" t="str">
        <f>IFERROR(VLOOKUP(B1442,'[1]DADOS (OCULTAR)'!$Q$3:$S$135,3,0),"")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5">
      <c r="A1443" s="8" t="str">
        <f>IFERROR(VLOOKUP(B1443,'[1]DADOS (OCULTAR)'!$Q$3:$S$135,3,0),"")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5">
      <c r="A1444" s="8" t="str">
        <f>IFERROR(VLOOKUP(B1444,'[1]DADOS (OCULTAR)'!$Q$3:$S$135,3,0),"")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5">
      <c r="A1445" s="8" t="str">
        <f>IFERROR(VLOOKUP(B1445,'[1]DADOS (OCULTAR)'!$Q$3:$S$135,3,0),"")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5">
      <c r="A1446" s="8" t="str">
        <f>IFERROR(VLOOKUP(B1446,'[1]DADOS (OCULTAR)'!$Q$3:$S$135,3,0),"")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5">
      <c r="A1447" s="8" t="str">
        <f>IFERROR(VLOOKUP(B1447,'[1]DADOS (OCULTAR)'!$Q$3:$S$135,3,0),"")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5">
      <c r="A1448" s="8" t="str">
        <f>IFERROR(VLOOKUP(B1448,'[1]DADOS (OCULTAR)'!$Q$3:$S$135,3,0),"")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5">
      <c r="A1449" s="8" t="str">
        <f>IFERROR(VLOOKUP(B1449,'[1]DADOS (OCULTAR)'!$Q$3:$S$135,3,0),"")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5">
      <c r="A1450" s="8" t="str">
        <f>IFERROR(VLOOKUP(B1450,'[1]DADOS (OCULTAR)'!$Q$3:$S$135,3,0),"")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5">
      <c r="A1451" s="8" t="str">
        <f>IFERROR(VLOOKUP(B1451,'[1]DADOS (OCULTAR)'!$Q$3:$S$135,3,0),"")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5">
      <c r="A1452" s="8" t="str">
        <f>IFERROR(VLOOKUP(B1452,'[1]DADOS (OCULTAR)'!$Q$3:$S$135,3,0),"")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5">
      <c r="A1453" s="8" t="str">
        <f>IFERROR(VLOOKUP(B1453,'[1]DADOS (OCULTAR)'!$Q$3:$S$135,3,0),"")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5">
      <c r="A1454" s="8" t="str">
        <f>IFERROR(VLOOKUP(B1454,'[1]DADOS (OCULTAR)'!$Q$3:$S$135,3,0),"")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5">
      <c r="A1455" s="8" t="str">
        <f>IFERROR(VLOOKUP(B1455,'[1]DADOS (OCULTAR)'!$Q$3:$S$135,3,0),"")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5">
      <c r="A1456" s="8" t="str">
        <f>IFERROR(VLOOKUP(B1456,'[1]DADOS (OCULTAR)'!$Q$3:$S$135,3,0),"")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5">
      <c r="A1457" s="8" t="str">
        <f>IFERROR(VLOOKUP(B1457,'[1]DADOS (OCULTAR)'!$Q$3:$S$135,3,0),"")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5">
      <c r="A1458" s="8" t="str">
        <f>IFERROR(VLOOKUP(B1458,'[1]DADOS (OCULTAR)'!$Q$3:$S$135,3,0),"")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5">
      <c r="A1459" s="8" t="str">
        <f>IFERROR(VLOOKUP(B1459,'[1]DADOS (OCULTAR)'!$Q$3:$S$135,3,0),"")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5">
      <c r="A1460" s="8" t="str">
        <f>IFERROR(VLOOKUP(B1460,'[1]DADOS (OCULTAR)'!$Q$3:$S$135,3,0),"")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5">
      <c r="A1461" s="8" t="str">
        <f>IFERROR(VLOOKUP(B1461,'[1]DADOS (OCULTAR)'!$Q$3:$S$135,3,0),"")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5">
      <c r="A1462" s="8" t="str">
        <f>IFERROR(VLOOKUP(B1462,'[1]DADOS (OCULTAR)'!$Q$3:$S$135,3,0),"")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5">
      <c r="A1463" s="8" t="str">
        <f>IFERROR(VLOOKUP(B1463,'[1]DADOS (OCULTAR)'!$Q$3:$S$135,3,0),"")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5">
      <c r="A1464" s="8" t="str">
        <f>IFERROR(VLOOKUP(B1464,'[1]DADOS (OCULTAR)'!$Q$3:$S$135,3,0),"")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5">
      <c r="A1465" s="8" t="str">
        <f>IFERROR(VLOOKUP(B1465,'[1]DADOS (OCULTAR)'!$Q$3:$S$135,3,0),"")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5">
      <c r="A1466" s="8" t="str">
        <f>IFERROR(VLOOKUP(B1466,'[1]DADOS (OCULTAR)'!$Q$3:$S$135,3,0),"")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5">
      <c r="A1467" s="8" t="str">
        <f>IFERROR(VLOOKUP(B1467,'[1]DADOS (OCULTAR)'!$Q$3:$S$135,3,0),"")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5">
      <c r="A1468" s="8" t="str">
        <f>IFERROR(VLOOKUP(B1468,'[1]DADOS (OCULTAR)'!$Q$3:$S$135,3,0),"")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5">
      <c r="A1469" s="8" t="str">
        <f>IFERROR(VLOOKUP(B1469,'[1]DADOS (OCULTAR)'!$Q$3:$S$135,3,0),"")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5">
      <c r="A1470" s="8" t="str">
        <f>IFERROR(VLOOKUP(B1470,'[1]DADOS (OCULTAR)'!$Q$3:$S$135,3,0),"")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5">
      <c r="A1471" s="8" t="str">
        <f>IFERROR(VLOOKUP(B1471,'[1]DADOS (OCULTAR)'!$Q$3:$S$135,3,0),"")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5">
      <c r="A1472" s="8" t="str">
        <f>IFERROR(VLOOKUP(B1472,'[1]DADOS (OCULTAR)'!$Q$3:$S$135,3,0),"")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5">
      <c r="A1473" s="8" t="str">
        <f>IFERROR(VLOOKUP(B1473,'[1]DADOS (OCULTAR)'!$Q$3:$S$135,3,0),"")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5">
      <c r="A1474" s="8" t="str">
        <f>IFERROR(VLOOKUP(B1474,'[1]DADOS (OCULTAR)'!$Q$3:$S$135,3,0),"")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5">
      <c r="A1475" s="8" t="str">
        <f>IFERROR(VLOOKUP(B1475,'[1]DADOS (OCULTAR)'!$Q$3:$S$135,3,0),"")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5">
      <c r="A1476" s="8" t="str">
        <f>IFERROR(VLOOKUP(B1476,'[1]DADOS (OCULTAR)'!$Q$3:$S$135,3,0),"")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5">
      <c r="A1477" s="8" t="str">
        <f>IFERROR(VLOOKUP(B1477,'[1]DADOS (OCULTAR)'!$Q$3:$S$135,3,0),"")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5">
      <c r="A1478" s="8" t="str">
        <f>IFERROR(VLOOKUP(B1478,'[1]DADOS (OCULTAR)'!$Q$3:$S$135,3,0),"")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5">
      <c r="A1479" s="8" t="str">
        <f>IFERROR(VLOOKUP(B1479,'[1]DADOS (OCULTAR)'!$Q$3:$S$135,3,0),"")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5">
      <c r="A1480" s="8" t="str">
        <f>IFERROR(VLOOKUP(B1480,'[1]DADOS (OCULTAR)'!$Q$3:$S$135,3,0),"")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5">
      <c r="A1481" s="8" t="str">
        <f>IFERROR(VLOOKUP(B1481,'[1]DADOS (OCULTAR)'!$Q$3:$S$135,3,0),"")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5">
      <c r="A1482" s="8" t="str">
        <f>IFERROR(VLOOKUP(B1482,'[1]DADOS (OCULTAR)'!$Q$3:$S$135,3,0),"")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5">
      <c r="A1483" s="8" t="str">
        <f>IFERROR(VLOOKUP(B1483,'[1]DADOS (OCULTAR)'!$Q$3:$S$135,3,0),"")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5">
      <c r="A1484" s="8" t="str">
        <f>IFERROR(VLOOKUP(B1484,'[1]DADOS (OCULTAR)'!$Q$3:$S$135,3,0),"")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5">
      <c r="A1485" s="8" t="str">
        <f>IFERROR(VLOOKUP(B1485,'[1]DADOS (OCULTAR)'!$Q$3:$S$135,3,0),"")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5">
      <c r="A1486" s="8" t="str">
        <f>IFERROR(VLOOKUP(B1486,'[1]DADOS (OCULTAR)'!$Q$3:$S$135,3,0),"")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5">
      <c r="A1487" s="8" t="str">
        <f>IFERROR(VLOOKUP(B1487,'[1]DADOS (OCULTAR)'!$Q$3:$S$135,3,0),"")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5">
      <c r="A1488" s="8" t="str">
        <f>IFERROR(VLOOKUP(B1488,'[1]DADOS (OCULTAR)'!$Q$3:$S$135,3,0),"")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5">
      <c r="A1489" s="8" t="str">
        <f>IFERROR(VLOOKUP(B1489,'[1]DADOS (OCULTAR)'!$Q$3:$S$135,3,0),"")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5">
      <c r="A1490" s="8" t="str">
        <f>IFERROR(VLOOKUP(B1490,'[1]DADOS (OCULTAR)'!$Q$3:$S$135,3,0),"")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5">
      <c r="A1491" s="8" t="str">
        <f>IFERROR(VLOOKUP(B1491,'[1]DADOS (OCULTAR)'!$Q$3:$S$135,3,0),"")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5">
      <c r="A1492" s="8" t="str">
        <f>IFERROR(VLOOKUP(B1492,'[1]DADOS (OCULTAR)'!$Q$3:$S$135,3,0),"")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5">
      <c r="A1493" s="8" t="str">
        <f>IFERROR(VLOOKUP(B1493,'[1]DADOS (OCULTAR)'!$Q$3:$S$135,3,0),"")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5">
      <c r="A1494" s="8" t="str">
        <f>IFERROR(VLOOKUP(B1494,'[1]DADOS (OCULTAR)'!$Q$3:$S$135,3,0),"")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5">
      <c r="A1495" s="8" t="str">
        <f>IFERROR(VLOOKUP(B1495,'[1]DADOS (OCULTAR)'!$Q$3:$S$135,3,0),"")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5">
      <c r="A1496" s="8" t="str">
        <f>IFERROR(VLOOKUP(B1496,'[1]DADOS (OCULTAR)'!$Q$3:$S$135,3,0),"")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5">
      <c r="A1497" s="8" t="str">
        <f>IFERROR(VLOOKUP(B1497,'[1]DADOS (OCULTAR)'!$Q$3:$S$135,3,0),"")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5">
      <c r="A1498" s="8" t="str">
        <f>IFERROR(VLOOKUP(B1498,'[1]DADOS (OCULTAR)'!$Q$3:$S$135,3,0),"")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5">
      <c r="A1499" s="8" t="str">
        <f>IFERROR(VLOOKUP(B1499,'[1]DADOS (OCULTAR)'!$Q$3:$S$135,3,0),"")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5">
      <c r="A1500" s="8" t="str">
        <f>IFERROR(VLOOKUP(B1500,'[1]DADOS (OCULTAR)'!$Q$3:$S$135,3,0),"")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5">
      <c r="A1501" s="8" t="str">
        <f>IFERROR(VLOOKUP(B1501,'[1]DADOS (OCULTAR)'!$Q$3:$S$135,3,0),"")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5">
      <c r="A1502" s="8" t="str">
        <f>IFERROR(VLOOKUP(B1502,'[1]DADOS (OCULTAR)'!$Q$3:$S$135,3,0),"")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5">
      <c r="A1503" s="8" t="str">
        <f>IFERROR(VLOOKUP(B1503,'[1]DADOS (OCULTAR)'!$Q$3:$S$135,3,0),"")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5">
      <c r="A1504" s="8" t="str">
        <f>IFERROR(VLOOKUP(B1504,'[1]DADOS (OCULTAR)'!$Q$3:$S$135,3,0),"")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5">
      <c r="A1505" s="8" t="str">
        <f>IFERROR(VLOOKUP(B1505,'[1]DADOS (OCULTAR)'!$Q$3:$S$135,3,0),"")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5">
      <c r="A1506" s="8" t="str">
        <f>IFERROR(VLOOKUP(B1506,'[1]DADOS (OCULTAR)'!$Q$3:$S$135,3,0),"")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5">
      <c r="A1507" s="8" t="str">
        <f>IFERROR(VLOOKUP(B1507,'[1]DADOS (OCULTAR)'!$Q$3:$S$135,3,0),"")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5">
      <c r="A1508" s="8" t="str">
        <f>IFERROR(VLOOKUP(B1508,'[1]DADOS (OCULTAR)'!$Q$3:$S$135,3,0),"")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5">
      <c r="A1509" s="8" t="str">
        <f>IFERROR(VLOOKUP(B1509,'[1]DADOS (OCULTAR)'!$Q$3:$S$135,3,0),"")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5">
      <c r="A1510" s="8" t="str">
        <f>IFERROR(VLOOKUP(B1510,'[1]DADOS (OCULTAR)'!$Q$3:$S$135,3,0),"")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5">
      <c r="A1511" s="8" t="str">
        <f>IFERROR(VLOOKUP(B1511,'[1]DADOS (OCULTAR)'!$Q$3:$S$135,3,0),"")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5">
      <c r="A1512" s="8" t="str">
        <f>IFERROR(VLOOKUP(B1512,'[1]DADOS (OCULTAR)'!$Q$3:$S$135,3,0),"")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5">
      <c r="A1513" s="8" t="str">
        <f>IFERROR(VLOOKUP(B1513,'[1]DADOS (OCULTAR)'!$Q$3:$S$135,3,0),"")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5">
      <c r="A1514" s="8" t="str">
        <f>IFERROR(VLOOKUP(B1514,'[1]DADOS (OCULTAR)'!$Q$3:$S$135,3,0),"")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5">
      <c r="A1515" s="8" t="str">
        <f>IFERROR(VLOOKUP(B1515,'[1]DADOS (OCULTAR)'!$Q$3:$S$135,3,0),"")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5">
      <c r="A1516" s="8" t="str">
        <f>IFERROR(VLOOKUP(B1516,'[1]DADOS (OCULTAR)'!$Q$3:$S$135,3,0),"")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5">
      <c r="A1517" s="8" t="str">
        <f>IFERROR(VLOOKUP(B1517,'[1]DADOS (OCULTAR)'!$Q$3:$S$135,3,0),"")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5">
      <c r="A1518" s="8" t="str">
        <f>IFERROR(VLOOKUP(B1518,'[1]DADOS (OCULTAR)'!$Q$3:$S$135,3,0),"")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5">
      <c r="A1519" s="8" t="str">
        <f>IFERROR(VLOOKUP(B1519,'[1]DADOS (OCULTAR)'!$Q$3:$S$135,3,0),"")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5">
      <c r="A1520" s="8" t="str">
        <f>IFERROR(VLOOKUP(B1520,'[1]DADOS (OCULTAR)'!$Q$3:$S$135,3,0),"")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5">
      <c r="A1521" s="8" t="str">
        <f>IFERROR(VLOOKUP(B1521,'[1]DADOS (OCULTAR)'!$Q$3:$S$135,3,0),"")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5">
      <c r="A1522" s="8" t="str">
        <f>IFERROR(VLOOKUP(B1522,'[1]DADOS (OCULTAR)'!$Q$3:$S$135,3,0),"")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5">
      <c r="A1523" s="8" t="str">
        <f>IFERROR(VLOOKUP(B1523,'[1]DADOS (OCULTAR)'!$Q$3:$S$135,3,0),"")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5">
      <c r="A1524" s="8" t="str">
        <f>IFERROR(VLOOKUP(B1524,'[1]DADOS (OCULTAR)'!$Q$3:$S$135,3,0),"")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5">
      <c r="A1525" s="8" t="str">
        <f>IFERROR(VLOOKUP(B1525,'[1]DADOS (OCULTAR)'!$Q$3:$S$135,3,0),"")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5">
      <c r="A1526" s="8" t="str">
        <f>IFERROR(VLOOKUP(B1526,'[1]DADOS (OCULTAR)'!$Q$3:$S$135,3,0),"")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5">
      <c r="A1527" s="8" t="str">
        <f>IFERROR(VLOOKUP(B1527,'[1]DADOS (OCULTAR)'!$Q$3:$S$135,3,0),"")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5">
      <c r="A1528" s="8" t="str">
        <f>IFERROR(VLOOKUP(B1528,'[1]DADOS (OCULTAR)'!$Q$3:$S$135,3,0),"")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5">
      <c r="A1529" s="8" t="str">
        <f>IFERROR(VLOOKUP(B1529,'[1]DADOS (OCULTAR)'!$Q$3:$S$135,3,0),"")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5">
      <c r="A1530" s="8" t="str">
        <f>IFERROR(VLOOKUP(B1530,'[1]DADOS (OCULTAR)'!$Q$3:$S$135,3,0),"")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5">
      <c r="A1531" s="8" t="str">
        <f>IFERROR(VLOOKUP(B1531,'[1]DADOS (OCULTAR)'!$Q$3:$S$135,3,0),"")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5">
      <c r="A1532" s="8" t="str">
        <f>IFERROR(VLOOKUP(B1532,'[1]DADOS (OCULTAR)'!$Q$3:$S$135,3,0),"")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5">
      <c r="A1533" s="8" t="str">
        <f>IFERROR(VLOOKUP(B1533,'[1]DADOS (OCULTAR)'!$Q$3:$S$135,3,0),"")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5">
      <c r="A1534" s="8" t="str">
        <f>IFERROR(VLOOKUP(B1534,'[1]DADOS (OCULTAR)'!$Q$3:$S$135,3,0),"")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5">
      <c r="A1535" s="8" t="str">
        <f>IFERROR(VLOOKUP(B1535,'[1]DADOS (OCULTAR)'!$Q$3:$S$135,3,0),"")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5">
      <c r="A1536" s="8" t="str">
        <f>IFERROR(VLOOKUP(B1536,'[1]DADOS (OCULTAR)'!$Q$3:$S$135,3,0),"")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5">
      <c r="A1537" s="8" t="str">
        <f>IFERROR(VLOOKUP(B1537,'[1]DADOS (OCULTAR)'!$Q$3:$S$135,3,0),"")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5">
      <c r="A1538" s="8" t="str">
        <f>IFERROR(VLOOKUP(B1538,'[1]DADOS (OCULTAR)'!$Q$3:$S$135,3,0),"")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5">
      <c r="A1539" s="8" t="str">
        <f>IFERROR(VLOOKUP(B1539,'[1]DADOS (OCULTAR)'!$Q$3:$S$135,3,0),"")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5">
      <c r="A1540" s="8" t="str">
        <f>IFERROR(VLOOKUP(B1540,'[1]DADOS (OCULTAR)'!$Q$3:$S$135,3,0),"")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5">
      <c r="A1541" s="8" t="str">
        <f>IFERROR(VLOOKUP(B1541,'[1]DADOS (OCULTAR)'!$Q$3:$S$135,3,0),"")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5">
      <c r="A1542" s="8" t="str">
        <f>IFERROR(VLOOKUP(B1542,'[1]DADOS (OCULTAR)'!$Q$3:$S$135,3,0),"")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5">
      <c r="A1543" s="8" t="str">
        <f>IFERROR(VLOOKUP(B1543,'[1]DADOS (OCULTAR)'!$Q$3:$S$135,3,0),"")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5">
      <c r="A1544" s="8" t="str">
        <f>IFERROR(VLOOKUP(B1544,'[1]DADOS (OCULTAR)'!$Q$3:$S$135,3,0),"")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5">
      <c r="A1545" s="8" t="str">
        <f>IFERROR(VLOOKUP(B1545,'[1]DADOS (OCULTAR)'!$Q$3:$S$135,3,0),"")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5">
      <c r="A1546" s="8" t="str">
        <f>IFERROR(VLOOKUP(B1546,'[1]DADOS (OCULTAR)'!$Q$3:$S$135,3,0),"")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5">
      <c r="A1547" s="8" t="str">
        <f>IFERROR(VLOOKUP(B1547,'[1]DADOS (OCULTAR)'!$Q$3:$S$135,3,0),"")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5">
      <c r="A1548" s="8" t="str">
        <f>IFERROR(VLOOKUP(B1548,'[1]DADOS (OCULTAR)'!$Q$3:$S$135,3,0),"")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5">
      <c r="A1549" s="8" t="str">
        <f>IFERROR(VLOOKUP(B1549,'[1]DADOS (OCULTAR)'!$Q$3:$S$135,3,0),"")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5">
      <c r="A1550" s="8" t="str">
        <f>IFERROR(VLOOKUP(B1550,'[1]DADOS (OCULTAR)'!$Q$3:$S$135,3,0),"")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5">
      <c r="A1551" s="8" t="str">
        <f>IFERROR(VLOOKUP(B1551,'[1]DADOS (OCULTAR)'!$Q$3:$S$135,3,0),"")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5">
      <c r="A1552" s="8" t="str">
        <f>IFERROR(VLOOKUP(B1552,'[1]DADOS (OCULTAR)'!$Q$3:$S$135,3,0),"")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5">
      <c r="A1553" s="8" t="str">
        <f>IFERROR(VLOOKUP(B1553,'[1]DADOS (OCULTAR)'!$Q$3:$S$135,3,0),"")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5">
      <c r="A1554" s="8" t="str">
        <f>IFERROR(VLOOKUP(B1554,'[1]DADOS (OCULTAR)'!$Q$3:$S$135,3,0),"")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5">
      <c r="A1555" s="8" t="str">
        <f>IFERROR(VLOOKUP(B1555,'[1]DADOS (OCULTAR)'!$Q$3:$S$135,3,0),"")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5">
      <c r="A1556" s="8" t="str">
        <f>IFERROR(VLOOKUP(B1556,'[1]DADOS (OCULTAR)'!$Q$3:$S$135,3,0),"")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5">
      <c r="A1557" s="8" t="str">
        <f>IFERROR(VLOOKUP(B1557,'[1]DADOS (OCULTAR)'!$Q$3:$S$135,3,0),"")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5">
      <c r="A1558" s="8" t="str">
        <f>IFERROR(VLOOKUP(B1558,'[1]DADOS (OCULTAR)'!$Q$3:$S$135,3,0),"")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5">
      <c r="A1559" s="8" t="str">
        <f>IFERROR(VLOOKUP(B1559,'[1]DADOS (OCULTAR)'!$Q$3:$S$135,3,0),"")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5">
      <c r="A1560" s="8" t="str">
        <f>IFERROR(VLOOKUP(B1560,'[1]DADOS (OCULTAR)'!$Q$3:$S$135,3,0),"")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5">
      <c r="A1561" s="8" t="str">
        <f>IFERROR(VLOOKUP(B1561,'[1]DADOS (OCULTAR)'!$Q$3:$S$135,3,0),"")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5">
      <c r="A1562" s="8" t="str">
        <f>IFERROR(VLOOKUP(B1562,'[1]DADOS (OCULTAR)'!$Q$3:$S$135,3,0),"")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5">
      <c r="A1563" s="8" t="str">
        <f>IFERROR(VLOOKUP(B1563,'[1]DADOS (OCULTAR)'!$Q$3:$S$135,3,0),"")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5">
      <c r="A1564" s="8" t="str">
        <f>IFERROR(VLOOKUP(B1564,'[1]DADOS (OCULTAR)'!$Q$3:$S$135,3,0),"")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5">
      <c r="A1565" s="8" t="str">
        <f>IFERROR(VLOOKUP(B1565,'[1]DADOS (OCULTAR)'!$Q$3:$S$135,3,0),"")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5">
      <c r="A1566" s="8" t="str">
        <f>IFERROR(VLOOKUP(B1566,'[1]DADOS (OCULTAR)'!$Q$3:$S$135,3,0),"")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5">
      <c r="A1567" s="8" t="str">
        <f>IFERROR(VLOOKUP(B1567,'[1]DADOS (OCULTAR)'!$Q$3:$S$135,3,0),"")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5">
      <c r="A1568" s="8" t="str">
        <f>IFERROR(VLOOKUP(B1568,'[1]DADOS (OCULTAR)'!$Q$3:$S$135,3,0),"")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5">
      <c r="A1569" s="8" t="str">
        <f>IFERROR(VLOOKUP(B1569,'[1]DADOS (OCULTAR)'!$Q$3:$S$135,3,0),"")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5">
      <c r="A1570" s="8" t="str">
        <f>IFERROR(VLOOKUP(B1570,'[1]DADOS (OCULTAR)'!$Q$3:$S$135,3,0),"")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5">
      <c r="A1571" s="8" t="str">
        <f>IFERROR(VLOOKUP(B1571,'[1]DADOS (OCULTAR)'!$Q$3:$S$135,3,0),"")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5">
      <c r="A1572" s="8" t="str">
        <f>IFERROR(VLOOKUP(B1572,'[1]DADOS (OCULTAR)'!$Q$3:$S$135,3,0),"")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5">
      <c r="A1573" s="8" t="str">
        <f>IFERROR(VLOOKUP(B1573,'[1]DADOS (OCULTAR)'!$Q$3:$S$135,3,0),"")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5">
      <c r="A1574" s="8" t="str">
        <f>IFERROR(VLOOKUP(B1574,'[1]DADOS (OCULTAR)'!$Q$3:$S$135,3,0),"")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5">
      <c r="A1575" s="8" t="str">
        <f>IFERROR(VLOOKUP(B1575,'[1]DADOS (OCULTAR)'!$Q$3:$S$135,3,0),"")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5">
      <c r="A1576" s="8" t="str">
        <f>IFERROR(VLOOKUP(B1576,'[1]DADOS (OCULTAR)'!$Q$3:$S$135,3,0),"")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5">
      <c r="A1577" s="8" t="str">
        <f>IFERROR(VLOOKUP(B1577,'[1]DADOS (OCULTAR)'!$Q$3:$S$135,3,0),"")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5">
      <c r="A1578" s="8" t="str">
        <f>IFERROR(VLOOKUP(B1578,'[1]DADOS (OCULTAR)'!$Q$3:$S$135,3,0),"")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5">
      <c r="A1579" s="8" t="str">
        <f>IFERROR(VLOOKUP(B1579,'[1]DADOS (OCULTAR)'!$Q$3:$S$135,3,0),"")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5">
      <c r="A1580" s="8" t="str">
        <f>IFERROR(VLOOKUP(B1580,'[1]DADOS (OCULTAR)'!$Q$3:$S$135,3,0),"")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5">
      <c r="A1581" s="8" t="str">
        <f>IFERROR(VLOOKUP(B1581,'[1]DADOS (OCULTAR)'!$Q$3:$S$135,3,0),"")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5">
      <c r="A1582" s="8" t="str">
        <f>IFERROR(VLOOKUP(B1582,'[1]DADOS (OCULTAR)'!$Q$3:$S$135,3,0),"")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5">
      <c r="A1583" s="8" t="str">
        <f>IFERROR(VLOOKUP(B1583,'[1]DADOS (OCULTAR)'!$Q$3:$S$135,3,0),"")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5">
      <c r="A1584" s="8" t="str">
        <f>IFERROR(VLOOKUP(B1584,'[1]DADOS (OCULTAR)'!$Q$3:$S$135,3,0),"")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5">
      <c r="A1585" s="8" t="str">
        <f>IFERROR(VLOOKUP(B1585,'[1]DADOS (OCULTAR)'!$Q$3:$S$135,3,0),"")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5">
      <c r="A1586" s="8" t="str">
        <f>IFERROR(VLOOKUP(B1586,'[1]DADOS (OCULTAR)'!$Q$3:$S$135,3,0),"")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5">
      <c r="A1587" s="8" t="str">
        <f>IFERROR(VLOOKUP(B1587,'[1]DADOS (OCULTAR)'!$Q$3:$S$135,3,0),"")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5">
      <c r="A1588" s="8" t="str">
        <f>IFERROR(VLOOKUP(B1588,'[1]DADOS (OCULTAR)'!$Q$3:$S$135,3,0),"")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5">
      <c r="A1589" s="8" t="str">
        <f>IFERROR(VLOOKUP(B1589,'[1]DADOS (OCULTAR)'!$Q$3:$S$135,3,0),"")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5">
      <c r="A1590" s="8" t="str">
        <f>IFERROR(VLOOKUP(B1590,'[1]DADOS (OCULTAR)'!$Q$3:$S$135,3,0),"")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5">
      <c r="A1591" s="8" t="str">
        <f>IFERROR(VLOOKUP(B1591,'[1]DADOS (OCULTAR)'!$Q$3:$S$135,3,0),"")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5">
      <c r="A1592" s="8" t="str">
        <f>IFERROR(VLOOKUP(B1592,'[1]DADOS (OCULTAR)'!$Q$3:$S$135,3,0),"")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5">
      <c r="A1593" s="8" t="str">
        <f>IFERROR(VLOOKUP(B1593,'[1]DADOS (OCULTAR)'!$Q$3:$S$135,3,0),"")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5">
      <c r="A1594" s="8" t="str">
        <f>IFERROR(VLOOKUP(B1594,'[1]DADOS (OCULTAR)'!$Q$3:$S$135,3,0),"")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5">
      <c r="A1595" s="8" t="str">
        <f>IFERROR(VLOOKUP(B1595,'[1]DADOS (OCULTAR)'!$Q$3:$S$135,3,0),"")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5">
      <c r="A1596" s="8" t="str">
        <f>IFERROR(VLOOKUP(B1596,'[1]DADOS (OCULTAR)'!$Q$3:$S$135,3,0),"")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5">
      <c r="A1597" s="8" t="str">
        <f>IFERROR(VLOOKUP(B1597,'[1]DADOS (OCULTAR)'!$Q$3:$S$135,3,0),"")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5">
      <c r="A1598" s="8" t="str">
        <f>IFERROR(VLOOKUP(B1598,'[1]DADOS (OCULTAR)'!$Q$3:$S$135,3,0),"")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5">
      <c r="A1599" s="8" t="str">
        <f>IFERROR(VLOOKUP(B1599,'[1]DADOS (OCULTAR)'!$Q$3:$S$135,3,0),"")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5">
      <c r="A1600" s="8" t="str">
        <f>IFERROR(VLOOKUP(B1600,'[1]DADOS (OCULTAR)'!$Q$3:$S$135,3,0),"")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5">
      <c r="A1601" s="8" t="str">
        <f>IFERROR(VLOOKUP(B1601,'[1]DADOS (OCULTAR)'!$Q$3:$S$135,3,0),"")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5">
      <c r="A1602" s="8" t="str">
        <f>IFERROR(VLOOKUP(B1602,'[1]DADOS (OCULTAR)'!$Q$3:$S$135,3,0),"")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5">
      <c r="A1603" s="8" t="str">
        <f>IFERROR(VLOOKUP(B1603,'[1]DADOS (OCULTAR)'!$Q$3:$S$135,3,0),"")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5">
      <c r="A1604" s="8" t="str">
        <f>IFERROR(VLOOKUP(B1604,'[1]DADOS (OCULTAR)'!$Q$3:$S$135,3,0),"")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5">
      <c r="A1605" s="8" t="str">
        <f>IFERROR(VLOOKUP(B1605,'[1]DADOS (OCULTAR)'!$Q$3:$S$135,3,0),"")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5">
      <c r="A1606" s="8" t="str">
        <f>IFERROR(VLOOKUP(B1606,'[1]DADOS (OCULTAR)'!$Q$3:$S$135,3,0),"")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5">
      <c r="A1607" s="8" t="str">
        <f>IFERROR(VLOOKUP(B1607,'[1]DADOS (OCULTAR)'!$Q$3:$S$135,3,0),"")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5">
      <c r="A1608" s="8" t="str">
        <f>IFERROR(VLOOKUP(B1608,'[1]DADOS (OCULTAR)'!$Q$3:$S$135,3,0),"")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5">
      <c r="A1609" s="8" t="str">
        <f>IFERROR(VLOOKUP(B1609,'[1]DADOS (OCULTAR)'!$Q$3:$S$135,3,0),"")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5">
      <c r="A1610" s="8" t="str">
        <f>IFERROR(VLOOKUP(B1610,'[1]DADOS (OCULTAR)'!$Q$3:$S$135,3,0),"")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5">
      <c r="A1611" s="8" t="str">
        <f>IFERROR(VLOOKUP(B1611,'[1]DADOS (OCULTAR)'!$Q$3:$S$135,3,0),"")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5">
      <c r="A1612" s="8" t="str">
        <f>IFERROR(VLOOKUP(B1612,'[1]DADOS (OCULTAR)'!$Q$3:$S$135,3,0),"")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5">
      <c r="A1613" s="8" t="str">
        <f>IFERROR(VLOOKUP(B1613,'[1]DADOS (OCULTAR)'!$Q$3:$S$135,3,0),"")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5">
      <c r="A1614" s="8" t="str">
        <f>IFERROR(VLOOKUP(B1614,'[1]DADOS (OCULTAR)'!$Q$3:$S$135,3,0),"")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5">
      <c r="A1615" s="8" t="str">
        <f>IFERROR(VLOOKUP(B1615,'[1]DADOS (OCULTAR)'!$Q$3:$S$135,3,0),"")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5">
      <c r="A1616" s="8" t="str">
        <f>IFERROR(VLOOKUP(B1616,'[1]DADOS (OCULTAR)'!$Q$3:$S$135,3,0),"")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5">
      <c r="A1617" s="8" t="str">
        <f>IFERROR(VLOOKUP(B1617,'[1]DADOS (OCULTAR)'!$Q$3:$S$135,3,0),"")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5">
      <c r="A1618" s="8" t="str">
        <f>IFERROR(VLOOKUP(B1618,'[1]DADOS (OCULTAR)'!$Q$3:$S$135,3,0),"")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5">
      <c r="A1619" s="8" t="str">
        <f>IFERROR(VLOOKUP(B1619,'[1]DADOS (OCULTAR)'!$Q$3:$S$135,3,0),"")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5">
      <c r="A1620" s="8" t="str">
        <f>IFERROR(VLOOKUP(B1620,'[1]DADOS (OCULTAR)'!$Q$3:$S$135,3,0),"")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5">
      <c r="A1621" s="8" t="str">
        <f>IFERROR(VLOOKUP(B1621,'[1]DADOS (OCULTAR)'!$Q$3:$S$135,3,0),"")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5">
      <c r="A1622" s="8" t="str">
        <f>IFERROR(VLOOKUP(B1622,'[1]DADOS (OCULTAR)'!$Q$3:$S$135,3,0),"")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5">
      <c r="A1623" s="8" t="str">
        <f>IFERROR(VLOOKUP(B1623,'[1]DADOS (OCULTAR)'!$Q$3:$S$135,3,0),"")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5">
      <c r="A1624" s="8" t="str">
        <f>IFERROR(VLOOKUP(B1624,'[1]DADOS (OCULTAR)'!$Q$3:$S$135,3,0),"")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5">
      <c r="A1625" s="8" t="str">
        <f>IFERROR(VLOOKUP(B1625,'[1]DADOS (OCULTAR)'!$Q$3:$S$135,3,0),"")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5">
      <c r="A1626" s="8" t="str">
        <f>IFERROR(VLOOKUP(B1626,'[1]DADOS (OCULTAR)'!$Q$3:$S$135,3,0),"")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5">
      <c r="A1627" s="8" t="str">
        <f>IFERROR(VLOOKUP(B1627,'[1]DADOS (OCULTAR)'!$Q$3:$S$135,3,0),"")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5">
      <c r="A1628" s="8" t="str">
        <f>IFERROR(VLOOKUP(B1628,'[1]DADOS (OCULTAR)'!$Q$3:$S$135,3,0),"")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5">
      <c r="A1629" s="8" t="str">
        <f>IFERROR(VLOOKUP(B1629,'[1]DADOS (OCULTAR)'!$Q$3:$S$135,3,0),"")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5">
      <c r="A1630" s="8" t="str">
        <f>IFERROR(VLOOKUP(B1630,'[1]DADOS (OCULTAR)'!$Q$3:$S$135,3,0),"")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5">
      <c r="A1631" s="8" t="str">
        <f>IFERROR(VLOOKUP(B1631,'[1]DADOS (OCULTAR)'!$Q$3:$S$135,3,0),"")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5">
      <c r="A1632" s="8" t="str">
        <f>IFERROR(VLOOKUP(B1632,'[1]DADOS (OCULTAR)'!$Q$3:$S$135,3,0),"")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5">
      <c r="A1633" s="8" t="str">
        <f>IFERROR(VLOOKUP(B1633,'[1]DADOS (OCULTAR)'!$Q$3:$S$135,3,0),"")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5">
      <c r="A1634" s="8" t="str">
        <f>IFERROR(VLOOKUP(B1634,'[1]DADOS (OCULTAR)'!$Q$3:$S$135,3,0),"")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5">
      <c r="A1635" s="8" t="str">
        <f>IFERROR(VLOOKUP(B1635,'[1]DADOS (OCULTAR)'!$Q$3:$S$135,3,0),"")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5">
      <c r="A1636" s="8" t="str">
        <f>IFERROR(VLOOKUP(B1636,'[1]DADOS (OCULTAR)'!$Q$3:$S$135,3,0),"")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5">
      <c r="A1637" s="8" t="str">
        <f>IFERROR(VLOOKUP(B1637,'[1]DADOS (OCULTAR)'!$Q$3:$S$135,3,0),"")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5">
      <c r="A1638" s="8" t="str">
        <f>IFERROR(VLOOKUP(B1638,'[1]DADOS (OCULTAR)'!$Q$3:$S$135,3,0),"")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5">
      <c r="A1639" s="8" t="str">
        <f>IFERROR(VLOOKUP(B1639,'[1]DADOS (OCULTAR)'!$Q$3:$S$135,3,0),"")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5">
      <c r="A1640" s="8" t="str">
        <f>IFERROR(VLOOKUP(B1640,'[1]DADOS (OCULTAR)'!$Q$3:$S$135,3,0),"")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5">
      <c r="A1641" s="8" t="str">
        <f>IFERROR(VLOOKUP(B1641,'[1]DADOS (OCULTAR)'!$Q$3:$S$135,3,0),"")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5">
      <c r="A1642" s="8" t="str">
        <f>IFERROR(VLOOKUP(B1642,'[1]DADOS (OCULTAR)'!$Q$3:$S$135,3,0),"")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5">
      <c r="A1643" s="8" t="str">
        <f>IFERROR(VLOOKUP(B1643,'[1]DADOS (OCULTAR)'!$Q$3:$S$135,3,0),"")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5">
      <c r="A1644" s="8" t="str">
        <f>IFERROR(VLOOKUP(B1644,'[1]DADOS (OCULTAR)'!$Q$3:$S$135,3,0),"")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5">
      <c r="A1645" s="8" t="str">
        <f>IFERROR(VLOOKUP(B1645,'[1]DADOS (OCULTAR)'!$Q$3:$S$135,3,0),"")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5">
      <c r="A1646" s="8" t="str">
        <f>IFERROR(VLOOKUP(B1646,'[1]DADOS (OCULTAR)'!$Q$3:$S$135,3,0),"")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5">
      <c r="A1647" s="8" t="str">
        <f>IFERROR(VLOOKUP(B1647,'[1]DADOS (OCULTAR)'!$Q$3:$S$135,3,0),"")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5">
      <c r="A1648" s="8" t="str">
        <f>IFERROR(VLOOKUP(B1648,'[1]DADOS (OCULTAR)'!$Q$3:$S$135,3,0),"")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5">
      <c r="A1649" s="8" t="str">
        <f>IFERROR(VLOOKUP(B1649,'[1]DADOS (OCULTAR)'!$Q$3:$S$135,3,0),"")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5">
      <c r="A1650" s="8" t="str">
        <f>IFERROR(VLOOKUP(B1650,'[1]DADOS (OCULTAR)'!$Q$3:$S$135,3,0),"")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5">
      <c r="A1651" s="8" t="str">
        <f>IFERROR(VLOOKUP(B1651,'[1]DADOS (OCULTAR)'!$Q$3:$S$135,3,0),"")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5">
      <c r="A1652" s="8" t="str">
        <f>IFERROR(VLOOKUP(B1652,'[1]DADOS (OCULTAR)'!$Q$3:$S$135,3,0),"")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5">
      <c r="A1653" s="8" t="str">
        <f>IFERROR(VLOOKUP(B1653,'[1]DADOS (OCULTAR)'!$Q$3:$S$135,3,0),"")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5">
      <c r="A1654" s="8" t="str">
        <f>IFERROR(VLOOKUP(B1654,'[1]DADOS (OCULTAR)'!$Q$3:$S$135,3,0),"")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5">
      <c r="A1655" s="8" t="str">
        <f>IFERROR(VLOOKUP(B1655,'[1]DADOS (OCULTAR)'!$Q$3:$S$135,3,0),"")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5">
      <c r="A1656" s="8" t="str">
        <f>IFERROR(VLOOKUP(B1656,'[1]DADOS (OCULTAR)'!$Q$3:$S$135,3,0),"")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5">
      <c r="A1657" s="8" t="str">
        <f>IFERROR(VLOOKUP(B1657,'[1]DADOS (OCULTAR)'!$Q$3:$S$135,3,0),"")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5">
      <c r="A1658" s="8" t="str">
        <f>IFERROR(VLOOKUP(B1658,'[1]DADOS (OCULTAR)'!$Q$3:$S$135,3,0),"")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5">
      <c r="A1659" s="8" t="str">
        <f>IFERROR(VLOOKUP(B1659,'[1]DADOS (OCULTAR)'!$Q$3:$S$135,3,0),"")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5">
      <c r="A1660" s="8" t="str">
        <f>IFERROR(VLOOKUP(B1660,'[1]DADOS (OCULTAR)'!$Q$3:$S$135,3,0),"")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5">
      <c r="A1661" s="8" t="str">
        <f>IFERROR(VLOOKUP(B1661,'[1]DADOS (OCULTAR)'!$Q$3:$S$135,3,0),"")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5">
      <c r="A1662" s="8" t="str">
        <f>IFERROR(VLOOKUP(B1662,'[1]DADOS (OCULTAR)'!$Q$3:$S$135,3,0),"")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5">
      <c r="A1663" s="8" t="str">
        <f>IFERROR(VLOOKUP(B1663,'[1]DADOS (OCULTAR)'!$Q$3:$S$135,3,0),"")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5">
      <c r="A1664" s="8" t="str">
        <f>IFERROR(VLOOKUP(B1664,'[1]DADOS (OCULTAR)'!$Q$3:$S$135,3,0),"")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5">
      <c r="A1665" s="8" t="str">
        <f>IFERROR(VLOOKUP(B1665,'[1]DADOS (OCULTAR)'!$Q$3:$S$135,3,0),"")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5">
      <c r="A1666" s="8" t="str">
        <f>IFERROR(VLOOKUP(B1666,'[1]DADOS (OCULTAR)'!$Q$3:$S$135,3,0),"")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5">
      <c r="A1667" s="8" t="str">
        <f>IFERROR(VLOOKUP(B1667,'[1]DADOS (OCULTAR)'!$Q$3:$S$135,3,0),"")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5">
      <c r="A1668" s="8" t="str">
        <f>IFERROR(VLOOKUP(B1668,'[1]DADOS (OCULTAR)'!$Q$3:$S$135,3,0),"")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5">
      <c r="A1669" s="8" t="str">
        <f>IFERROR(VLOOKUP(B1669,'[1]DADOS (OCULTAR)'!$Q$3:$S$135,3,0),"")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5">
      <c r="A1670" s="8" t="str">
        <f>IFERROR(VLOOKUP(B1670,'[1]DADOS (OCULTAR)'!$Q$3:$S$135,3,0),"")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5">
      <c r="A1671" s="8" t="str">
        <f>IFERROR(VLOOKUP(B1671,'[1]DADOS (OCULTAR)'!$Q$3:$S$135,3,0),"")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5">
      <c r="A1672" s="8" t="str">
        <f>IFERROR(VLOOKUP(B1672,'[1]DADOS (OCULTAR)'!$Q$3:$S$135,3,0),"")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5">
      <c r="A1673" s="8" t="str">
        <f>IFERROR(VLOOKUP(B1673,'[1]DADOS (OCULTAR)'!$Q$3:$S$135,3,0),"")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5">
      <c r="A1674" s="8" t="str">
        <f>IFERROR(VLOOKUP(B1674,'[1]DADOS (OCULTAR)'!$Q$3:$S$135,3,0),"")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5">
      <c r="A1675" s="8" t="str">
        <f>IFERROR(VLOOKUP(B1675,'[1]DADOS (OCULTAR)'!$Q$3:$S$135,3,0),"")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5">
      <c r="A1676" s="8" t="str">
        <f>IFERROR(VLOOKUP(B1676,'[1]DADOS (OCULTAR)'!$Q$3:$S$135,3,0),"")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5">
      <c r="A1677" s="8" t="str">
        <f>IFERROR(VLOOKUP(B1677,'[1]DADOS (OCULTAR)'!$Q$3:$S$135,3,0),"")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5">
      <c r="A1678" s="8" t="str">
        <f>IFERROR(VLOOKUP(B1678,'[1]DADOS (OCULTAR)'!$Q$3:$S$135,3,0),"")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5">
      <c r="A1679" s="8" t="str">
        <f>IFERROR(VLOOKUP(B1679,'[1]DADOS (OCULTAR)'!$Q$3:$S$135,3,0),"")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5">
      <c r="A1680" s="8" t="str">
        <f>IFERROR(VLOOKUP(B1680,'[1]DADOS (OCULTAR)'!$Q$3:$S$135,3,0),"")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5">
      <c r="A1681" s="8" t="str">
        <f>IFERROR(VLOOKUP(B1681,'[1]DADOS (OCULTAR)'!$Q$3:$S$135,3,0),"")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5">
      <c r="A1682" s="8" t="str">
        <f>IFERROR(VLOOKUP(B1682,'[1]DADOS (OCULTAR)'!$Q$3:$S$135,3,0),"")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5">
      <c r="A1683" s="8" t="str">
        <f>IFERROR(VLOOKUP(B1683,'[1]DADOS (OCULTAR)'!$Q$3:$S$135,3,0),"")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5">
      <c r="A1684" s="8" t="str">
        <f>IFERROR(VLOOKUP(B1684,'[1]DADOS (OCULTAR)'!$Q$3:$S$135,3,0),"")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5">
      <c r="A1685" s="8" t="str">
        <f>IFERROR(VLOOKUP(B1685,'[1]DADOS (OCULTAR)'!$Q$3:$S$135,3,0),"")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5">
      <c r="A1686" s="8" t="str">
        <f>IFERROR(VLOOKUP(B1686,'[1]DADOS (OCULTAR)'!$Q$3:$S$135,3,0),"")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5">
      <c r="A1687" s="8" t="str">
        <f>IFERROR(VLOOKUP(B1687,'[1]DADOS (OCULTAR)'!$Q$3:$S$135,3,0),"")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5">
      <c r="A1688" s="8" t="str">
        <f>IFERROR(VLOOKUP(B1688,'[1]DADOS (OCULTAR)'!$Q$3:$S$135,3,0),"")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5">
      <c r="A1689" s="8" t="str">
        <f>IFERROR(VLOOKUP(B1689,'[1]DADOS (OCULTAR)'!$Q$3:$S$135,3,0),"")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5">
      <c r="A1690" s="8" t="str">
        <f>IFERROR(VLOOKUP(B1690,'[1]DADOS (OCULTAR)'!$Q$3:$S$135,3,0),"")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5">
      <c r="A1691" s="8" t="str">
        <f>IFERROR(VLOOKUP(B1691,'[1]DADOS (OCULTAR)'!$Q$3:$S$135,3,0),"")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5">
      <c r="A1692" s="8" t="str">
        <f>IFERROR(VLOOKUP(B1692,'[1]DADOS (OCULTAR)'!$Q$3:$S$135,3,0),"")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5">
      <c r="A1693" s="8" t="str">
        <f>IFERROR(VLOOKUP(B1693,'[1]DADOS (OCULTAR)'!$Q$3:$S$135,3,0),"")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5">
      <c r="A1694" s="8" t="str">
        <f>IFERROR(VLOOKUP(B1694,'[1]DADOS (OCULTAR)'!$Q$3:$S$135,3,0),"")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5">
      <c r="A1695" s="8" t="str">
        <f>IFERROR(VLOOKUP(B1695,'[1]DADOS (OCULTAR)'!$Q$3:$S$135,3,0),"")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5">
      <c r="A1696" s="8" t="str">
        <f>IFERROR(VLOOKUP(B1696,'[1]DADOS (OCULTAR)'!$Q$3:$S$135,3,0),"")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5">
      <c r="A1697" s="8" t="str">
        <f>IFERROR(VLOOKUP(B1697,'[1]DADOS (OCULTAR)'!$Q$3:$S$135,3,0),"")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5">
      <c r="A1698" s="8" t="str">
        <f>IFERROR(VLOOKUP(B1698,'[1]DADOS (OCULTAR)'!$Q$3:$S$135,3,0),"")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5">
      <c r="A1699" s="8" t="str">
        <f>IFERROR(VLOOKUP(B1699,'[1]DADOS (OCULTAR)'!$Q$3:$S$135,3,0),"")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5">
      <c r="A1700" s="8" t="str">
        <f>IFERROR(VLOOKUP(B1700,'[1]DADOS (OCULTAR)'!$Q$3:$S$135,3,0),"")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5">
      <c r="A1701" s="8" t="str">
        <f>IFERROR(VLOOKUP(B1701,'[1]DADOS (OCULTAR)'!$Q$3:$S$135,3,0),"")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5">
      <c r="A1702" s="8" t="str">
        <f>IFERROR(VLOOKUP(B1702,'[1]DADOS (OCULTAR)'!$Q$3:$S$135,3,0),"")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5">
      <c r="A1703" s="8" t="str">
        <f>IFERROR(VLOOKUP(B1703,'[1]DADOS (OCULTAR)'!$Q$3:$S$135,3,0),"")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5">
      <c r="A1704" s="8" t="str">
        <f>IFERROR(VLOOKUP(B1704,'[1]DADOS (OCULTAR)'!$Q$3:$S$135,3,0),"")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5">
      <c r="A1705" s="8" t="str">
        <f>IFERROR(VLOOKUP(B1705,'[1]DADOS (OCULTAR)'!$Q$3:$S$135,3,0),"")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5">
      <c r="A1706" s="8" t="str">
        <f>IFERROR(VLOOKUP(B1706,'[1]DADOS (OCULTAR)'!$Q$3:$S$135,3,0),"")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5">
      <c r="A1707" s="8" t="str">
        <f>IFERROR(VLOOKUP(B1707,'[1]DADOS (OCULTAR)'!$Q$3:$S$135,3,0),"")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5">
      <c r="A1708" s="8" t="str">
        <f>IFERROR(VLOOKUP(B1708,'[1]DADOS (OCULTAR)'!$Q$3:$S$135,3,0),"")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5">
      <c r="A1709" s="8" t="str">
        <f>IFERROR(VLOOKUP(B1709,'[1]DADOS (OCULTAR)'!$Q$3:$S$135,3,0),"")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5">
      <c r="A1710" s="8" t="str">
        <f>IFERROR(VLOOKUP(B1710,'[1]DADOS (OCULTAR)'!$Q$3:$S$135,3,0),"")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5">
      <c r="A1711" s="8" t="str">
        <f>IFERROR(VLOOKUP(B1711,'[1]DADOS (OCULTAR)'!$Q$3:$S$135,3,0),"")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5">
      <c r="A1712" s="8" t="str">
        <f>IFERROR(VLOOKUP(B1712,'[1]DADOS (OCULTAR)'!$Q$3:$S$135,3,0),"")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5">
      <c r="A1713" s="8" t="str">
        <f>IFERROR(VLOOKUP(B1713,'[1]DADOS (OCULTAR)'!$Q$3:$S$135,3,0),"")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5">
      <c r="A1714" s="8" t="str">
        <f>IFERROR(VLOOKUP(B1714,'[1]DADOS (OCULTAR)'!$Q$3:$S$135,3,0),"")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5">
      <c r="A1715" s="8" t="str">
        <f>IFERROR(VLOOKUP(B1715,'[1]DADOS (OCULTAR)'!$Q$3:$S$135,3,0),"")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5">
      <c r="A1716" s="8" t="str">
        <f>IFERROR(VLOOKUP(B1716,'[1]DADOS (OCULTAR)'!$Q$3:$S$135,3,0),"")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5">
      <c r="A1717" s="8" t="str">
        <f>IFERROR(VLOOKUP(B1717,'[1]DADOS (OCULTAR)'!$Q$3:$S$135,3,0),"")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5">
      <c r="A1718" s="8" t="str">
        <f>IFERROR(VLOOKUP(B1718,'[1]DADOS (OCULTAR)'!$Q$3:$S$135,3,0),"")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5">
      <c r="A1719" s="8" t="str">
        <f>IFERROR(VLOOKUP(B1719,'[1]DADOS (OCULTAR)'!$Q$3:$S$135,3,0),"")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5">
      <c r="A1720" s="8" t="str">
        <f>IFERROR(VLOOKUP(B1720,'[1]DADOS (OCULTAR)'!$Q$3:$S$135,3,0),"")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5">
      <c r="A1721" s="8" t="str">
        <f>IFERROR(VLOOKUP(B1721,'[1]DADOS (OCULTAR)'!$Q$3:$S$135,3,0),"")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5">
      <c r="A1722" s="8" t="str">
        <f>IFERROR(VLOOKUP(B1722,'[1]DADOS (OCULTAR)'!$Q$3:$S$135,3,0),"")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5">
      <c r="A1723" s="8" t="str">
        <f>IFERROR(VLOOKUP(B1723,'[1]DADOS (OCULTAR)'!$Q$3:$S$135,3,0),"")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5">
      <c r="A1724" s="8" t="str">
        <f>IFERROR(VLOOKUP(B1724,'[1]DADOS (OCULTAR)'!$Q$3:$S$135,3,0),"")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5">
      <c r="A1725" s="8" t="str">
        <f>IFERROR(VLOOKUP(B1725,'[1]DADOS (OCULTAR)'!$Q$3:$S$135,3,0),"")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5">
      <c r="A1726" s="8" t="str">
        <f>IFERROR(VLOOKUP(B1726,'[1]DADOS (OCULTAR)'!$Q$3:$S$135,3,0),"")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5">
      <c r="A1727" s="8" t="str">
        <f>IFERROR(VLOOKUP(B1727,'[1]DADOS (OCULTAR)'!$Q$3:$S$135,3,0),"")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5">
      <c r="A1728" s="8" t="str">
        <f>IFERROR(VLOOKUP(B1728,'[1]DADOS (OCULTAR)'!$Q$3:$S$135,3,0),"")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5">
      <c r="A1729" s="8" t="str">
        <f>IFERROR(VLOOKUP(B1729,'[1]DADOS (OCULTAR)'!$Q$3:$S$135,3,0),"")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5">
      <c r="A1730" s="8" t="str">
        <f>IFERROR(VLOOKUP(B1730,'[1]DADOS (OCULTAR)'!$Q$3:$S$135,3,0),"")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5">
      <c r="A1731" s="8" t="str">
        <f>IFERROR(VLOOKUP(B1731,'[1]DADOS (OCULTAR)'!$Q$3:$S$135,3,0),"")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5">
      <c r="A1732" s="8" t="str">
        <f>IFERROR(VLOOKUP(B1732,'[1]DADOS (OCULTAR)'!$Q$3:$S$135,3,0),"")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5">
      <c r="A1733" s="8" t="str">
        <f>IFERROR(VLOOKUP(B1733,'[1]DADOS (OCULTAR)'!$Q$3:$S$135,3,0),"")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5">
      <c r="A1734" s="8" t="str">
        <f>IFERROR(VLOOKUP(B1734,'[1]DADOS (OCULTAR)'!$Q$3:$S$135,3,0),"")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5">
      <c r="A1735" s="8" t="str">
        <f>IFERROR(VLOOKUP(B1735,'[1]DADOS (OCULTAR)'!$Q$3:$S$135,3,0),"")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5">
      <c r="A1736" s="8" t="str">
        <f>IFERROR(VLOOKUP(B1736,'[1]DADOS (OCULTAR)'!$Q$3:$S$135,3,0),"")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5">
      <c r="A1737" s="8" t="str">
        <f>IFERROR(VLOOKUP(B1737,'[1]DADOS (OCULTAR)'!$Q$3:$S$135,3,0),"")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5">
      <c r="A1738" s="8" t="str">
        <f>IFERROR(VLOOKUP(B1738,'[1]DADOS (OCULTAR)'!$Q$3:$S$135,3,0),"")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5">
      <c r="A1739" s="8" t="str">
        <f>IFERROR(VLOOKUP(B1739,'[1]DADOS (OCULTAR)'!$Q$3:$S$135,3,0),"")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5">
      <c r="A1740" s="8" t="str">
        <f>IFERROR(VLOOKUP(B1740,'[1]DADOS (OCULTAR)'!$Q$3:$S$135,3,0),"")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5">
      <c r="A1741" s="8" t="str">
        <f>IFERROR(VLOOKUP(B1741,'[1]DADOS (OCULTAR)'!$Q$3:$S$135,3,0),"")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5">
      <c r="A1742" s="8" t="str">
        <f>IFERROR(VLOOKUP(B1742,'[1]DADOS (OCULTAR)'!$Q$3:$S$135,3,0),"")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5">
      <c r="A1743" s="8" t="str">
        <f>IFERROR(VLOOKUP(B1743,'[1]DADOS (OCULTAR)'!$Q$3:$S$135,3,0),"")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5">
      <c r="A1744" s="8" t="str">
        <f>IFERROR(VLOOKUP(B1744,'[1]DADOS (OCULTAR)'!$Q$3:$S$135,3,0),"")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5">
      <c r="A1745" s="8" t="str">
        <f>IFERROR(VLOOKUP(B1745,'[1]DADOS (OCULTAR)'!$Q$3:$S$135,3,0),"")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5">
      <c r="A1746" s="8" t="str">
        <f>IFERROR(VLOOKUP(B1746,'[1]DADOS (OCULTAR)'!$Q$3:$S$135,3,0),"")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5">
      <c r="A1747" s="8" t="str">
        <f>IFERROR(VLOOKUP(B1747,'[1]DADOS (OCULTAR)'!$Q$3:$S$135,3,0),"")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5">
      <c r="A1748" s="8" t="str">
        <f>IFERROR(VLOOKUP(B1748,'[1]DADOS (OCULTAR)'!$Q$3:$S$135,3,0),"")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5">
      <c r="A1749" s="8" t="str">
        <f>IFERROR(VLOOKUP(B1749,'[1]DADOS (OCULTAR)'!$Q$3:$S$135,3,0),"")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5">
      <c r="A1750" s="8" t="str">
        <f>IFERROR(VLOOKUP(B1750,'[1]DADOS (OCULTAR)'!$Q$3:$S$135,3,0),"")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5">
      <c r="A1751" s="8" t="str">
        <f>IFERROR(VLOOKUP(B1751,'[1]DADOS (OCULTAR)'!$Q$3:$S$135,3,0),"")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5">
      <c r="A1752" s="8" t="str">
        <f>IFERROR(VLOOKUP(B1752,'[1]DADOS (OCULTAR)'!$Q$3:$S$135,3,0),"")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5">
      <c r="A1753" s="8" t="str">
        <f>IFERROR(VLOOKUP(B1753,'[1]DADOS (OCULTAR)'!$Q$3:$S$135,3,0),"")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5">
      <c r="A1754" s="8" t="str">
        <f>IFERROR(VLOOKUP(B1754,'[1]DADOS (OCULTAR)'!$Q$3:$S$135,3,0),"")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5">
      <c r="A1755" s="8" t="str">
        <f>IFERROR(VLOOKUP(B1755,'[1]DADOS (OCULTAR)'!$Q$3:$S$135,3,0),"")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5">
      <c r="A1756" s="8" t="str">
        <f>IFERROR(VLOOKUP(B1756,'[1]DADOS (OCULTAR)'!$Q$3:$S$135,3,0),"")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5">
      <c r="A1757" s="8" t="str">
        <f>IFERROR(VLOOKUP(B1757,'[1]DADOS (OCULTAR)'!$Q$3:$S$135,3,0),"")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5">
      <c r="A1758" s="8" t="str">
        <f>IFERROR(VLOOKUP(B1758,'[1]DADOS (OCULTAR)'!$Q$3:$S$135,3,0),"")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5">
      <c r="A1759" s="8" t="str">
        <f>IFERROR(VLOOKUP(B1759,'[1]DADOS (OCULTAR)'!$Q$3:$S$135,3,0),"")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5">
      <c r="A1760" s="8" t="str">
        <f>IFERROR(VLOOKUP(B1760,'[1]DADOS (OCULTAR)'!$Q$3:$S$135,3,0),"")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5">
      <c r="A1761" s="8" t="str">
        <f>IFERROR(VLOOKUP(B1761,'[1]DADOS (OCULTAR)'!$Q$3:$S$135,3,0),"")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5">
      <c r="A1762" s="8" t="str">
        <f>IFERROR(VLOOKUP(B1762,'[1]DADOS (OCULTAR)'!$Q$3:$S$135,3,0),"")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5">
      <c r="A1763" s="8" t="str">
        <f>IFERROR(VLOOKUP(B1763,'[1]DADOS (OCULTAR)'!$Q$3:$S$135,3,0),"")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5">
      <c r="A1764" s="8" t="str">
        <f>IFERROR(VLOOKUP(B1764,'[1]DADOS (OCULTAR)'!$Q$3:$S$135,3,0),"")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5">
      <c r="A1765" s="8" t="str">
        <f>IFERROR(VLOOKUP(B1765,'[1]DADOS (OCULTAR)'!$Q$3:$S$135,3,0),"")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5">
      <c r="A1766" s="8" t="str">
        <f>IFERROR(VLOOKUP(B1766,'[1]DADOS (OCULTAR)'!$Q$3:$S$135,3,0),"")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5">
      <c r="A1767" s="8" t="str">
        <f>IFERROR(VLOOKUP(B1767,'[1]DADOS (OCULTAR)'!$Q$3:$S$135,3,0),"")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5">
      <c r="A1768" s="8" t="str">
        <f>IFERROR(VLOOKUP(B1768,'[1]DADOS (OCULTAR)'!$Q$3:$S$135,3,0),"")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5">
      <c r="A1769" s="8" t="str">
        <f>IFERROR(VLOOKUP(B1769,'[1]DADOS (OCULTAR)'!$Q$3:$S$135,3,0),"")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5">
      <c r="A1770" s="8" t="str">
        <f>IFERROR(VLOOKUP(B1770,'[1]DADOS (OCULTAR)'!$Q$3:$S$135,3,0),"")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5">
      <c r="A1771" s="8" t="str">
        <f>IFERROR(VLOOKUP(B1771,'[1]DADOS (OCULTAR)'!$Q$3:$S$135,3,0),"")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5">
      <c r="A1772" s="8" t="str">
        <f>IFERROR(VLOOKUP(B1772,'[1]DADOS (OCULTAR)'!$Q$3:$S$135,3,0),"")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5">
      <c r="A1773" s="8" t="str">
        <f>IFERROR(VLOOKUP(B1773,'[1]DADOS (OCULTAR)'!$Q$3:$S$135,3,0),"")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5">
      <c r="A1774" s="8" t="str">
        <f>IFERROR(VLOOKUP(B1774,'[1]DADOS (OCULTAR)'!$Q$3:$S$135,3,0),"")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5">
      <c r="A1775" s="8" t="str">
        <f>IFERROR(VLOOKUP(B1775,'[1]DADOS (OCULTAR)'!$Q$3:$S$135,3,0),"")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5">
      <c r="A1776" s="8" t="str">
        <f>IFERROR(VLOOKUP(B1776,'[1]DADOS (OCULTAR)'!$Q$3:$S$135,3,0),"")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5">
      <c r="A1777" s="8" t="str">
        <f>IFERROR(VLOOKUP(B1777,'[1]DADOS (OCULTAR)'!$Q$3:$S$135,3,0),"")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5">
      <c r="A1778" s="8" t="str">
        <f>IFERROR(VLOOKUP(B1778,'[1]DADOS (OCULTAR)'!$Q$3:$S$135,3,0),"")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5">
      <c r="A1779" s="8" t="str">
        <f>IFERROR(VLOOKUP(B1779,'[1]DADOS (OCULTAR)'!$Q$3:$S$135,3,0),"")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5">
      <c r="A1780" s="8" t="str">
        <f>IFERROR(VLOOKUP(B1780,'[1]DADOS (OCULTAR)'!$Q$3:$S$135,3,0),"")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5">
      <c r="A1781" s="8" t="str">
        <f>IFERROR(VLOOKUP(B1781,'[1]DADOS (OCULTAR)'!$Q$3:$S$135,3,0),"")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5">
      <c r="A1782" s="8" t="str">
        <f>IFERROR(VLOOKUP(B1782,'[1]DADOS (OCULTAR)'!$Q$3:$S$135,3,0),"")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5">
      <c r="A1783" s="8" t="str">
        <f>IFERROR(VLOOKUP(B1783,'[1]DADOS (OCULTAR)'!$Q$3:$S$135,3,0),"")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5">
      <c r="A1784" s="8" t="str">
        <f>IFERROR(VLOOKUP(B1784,'[1]DADOS (OCULTAR)'!$Q$3:$S$135,3,0),"")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5">
      <c r="A1785" s="8" t="str">
        <f>IFERROR(VLOOKUP(B1785,'[1]DADOS (OCULTAR)'!$Q$3:$S$135,3,0),"")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5">
      <c r="A1786" s="8" t="str">
        <f>IFERROR(VLOOKUP(B1786,'[1]DADOS (OCULTAR)'!$Q$3:$S$135,3,0),"")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5">
      <c r="A1787" s="8" t="str">
        <f>IFERROR(VLOOKUP(B1787,'[1]DADOS (OCULTAR)'!$Q$3:$S$135,3,0),"")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5">
      <c r="A1788" s="8" t="str">
        <f>IFERROR(VLOOKUP(B1788,'[1]DADOS (OCULTAR)'!$Q$3:$S$135,3,0),"")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5">
      <c r="A1789" s="8" t="str">
        <f>IFERROR(VLOOKUP(B1789,'[1]DADOS (OCULTAR)'!$Q$3:$S$135,3,0),"")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5">
      <c r="A1790" s="8" t="str">
        <f>IFERROR(VLOOKUP(B1790,'[1]DADOS (OCULTAR)'!$Q$3:$S$135,3,0),"")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5">
      <c r="A1791" s="8" t="str">
        <f>IFERROR(VLOOKUP(B1791,'[1]DADOS (OCULTAR)'!$Q$3:$S$135,3,0),"")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5">
      <c r="A1792" s="8" t="str">
        <f>IFERROR(VLOOKUP(B1792,'[1]DADOS (OCULTAR)'!$Q$3:$S$135,3,0),"")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5">
      <c r="A1793" s="8" t="str">
        <f>IFERROR(VLOOKUP(B1793,'[1]DADOS (OCULTAR)'!$Q$3:$S$135,3,0),"")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5">
      <c r="A1794" s="8" t="str">
        <f>IFERROR(VLOOKUP(B1794,'[1]DADOS (OCULTAR)'!$Q$3:$S$135,3,0),"")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5">
      <c r="A1795" s="8" t="str">
        <f>IFERROR(VLOOKUP(B1795,'[1]DADOS (OCULTAR)'!$Q$3:$S$135,3,0),"")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5">
      <c r="A1796" s="8" t="str">
        <f>IFERROR(VLOOKUP(B1796,'[1]DADOS (OCULTAR)'!$Q$3:$S$135,3,0),"")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5">
      <c r="A1797" s="8" t="str">
        <f>IFERROR(VLOOKUP(B1797,'[1]DADOS (OCULTAR)'!$Q$3:$S$135,3,0),"")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5">
      <c r="A1798" s="8" t="str">
        <f>IFERROR(VLOOKUP(B1798,'[1]DADOS (OCULTAR)'!$Q$3:$S$135,3,0),"")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5">
      <c r="A1799" s="8" t="str">
        <f>IFERROR(VLOOKUP(B1799,'[1]DADOS (OCULTAR)'!$Q$3:$S$135,3,0),"")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5">
      <c r="A1800" s="8" t="str">
        <f>IFERROR(VLOOKUP(B1800,'[1]DADOS (OCULTAR)'!$Q$3:$S$135,3,0),"")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5">
      <c r="A1801" s="8" t="str">
        <f>IFERROR(VLOOKUP(B1801,'[1]DADOS (OCULTAR)'!$Q$3:$S$135,3,0),"")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5">
      <c r="A1802" s="8" t="str">
        <f>IFERROR(VLOOKUP(B1802,'[1]DADOS (OCULTAR)'!$Q$3:$S$135,3,0),"")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5">
      <c r="A1803" s="8" t="str">
        <f>IFERROR(VLOOKUP(B1803,'[1]DADOS (OCULTAR)'!$Q$3:$S$135,3,0),"")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5">
      <c r="A1804" s="8" t="str">
        <f>IFERROR(VLOOKUP(B1804,'[1]DADOS (OCULTAR)'!$Q$3:$S$135,3,0),"")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5">
      <c r="A1805" s="8" t="str">
        <f>IFERROR(VLOOKUP(B1805,'[1]DADOS (OCULTAR)'!$Q$3:$S$135,3,0),"")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5">
      <c r="A1806" s="8" t="str">
        <f>IFERROR(VLOOKUP(B1806,'[1]DADOS (OCULTAR)'!$Q$3:$S$135,3,0),"")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5">
      <c r="A1807" s="8" t="str">
        <f>IFERROR(VLOOKUP(B1807,'[1]DADOS (OCULTAR)'!$Q$3:$S$135,3,0),"")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5">
      <c r="A1808" s="8" t="str">
        <f>IFERROR(VLOOKUP(B1808,'[1]DADOS (OCULTAR)'!$Q$3:$S$135,3,0),"")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5">
      <c r="A1809" s="8" t="str">
        <f>IFERROR(VLOOKUP(B1809,'[1]DADOS (OCULTAR)'!$Q$3:$S$135,3,0),"")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5">
      <c r="A1810" s="8" t="str">
        <f>IFERROR(VLOOKUP(B1810,'[1]DADOS (OCULTAR)'!$Q$3:$S$135,3,0),"")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5">
      <c r="A1811" s="8" t="str">
        <f>IFERROR(VLOOKUP(B1811,'[1]DADOS (OCULTAR)'!$Q$3:$S$135,3,0),"")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5">
      <c r="A1812" s="8" t="str">
        <f>IFERROR(VLOOKUP(B1812,'[1]DADOS (OCULTAR)'!$Q$3:$S$135,3,0),"")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5">
      <c r="A1813" s="8" t="str">
        <f>IFERROR(VLOOKUP(B1813,'[1]DADOS (OCULTAR)'!$Q$3:$S$135,3,0),"")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5">
      <c r="A1814" s="8" t="str">
        <f>IFERROR(VLOOKUP(B1814,'[1]DADOS (OCULTAR)'!$Q$3:$S$135,3,0),"")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5">
      <c r="A1815" s="8" t="str">
        <f>IFERROR(VLOOKUP(B1815,'[1]DADOS (OCULTAR)'!$Q$3:$S$135,3,0),"")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5">
      <c r="A1816" s="8" t="str">
        <f>IFERROR(VLOOKUP(B1816,'[1]DADOS (OCULTAR)'!$Q$3:$S$135,3,0),"")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5">
      <c r="A1817" s="8" t="str">
        <f>IFERROR(VLOOKUP(B1817,'[1]DADOS (OCULTAR)'!$Q$3:$S$135,3,0),"")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5">
      <c r="A1818" s="8" t="str">
        <f>IFERROR(VLOOKUP(B1818,'[1]DADOS (OCULTAR)'!$Q$3:$S$135,3,0),"")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5">
      <c r="A1819" s="8" t="str">
        <f>IFERROR(VLOOKUP(B1819,'[1]DADOS (OCULTAR)'!$Q$3:$S$135,3,0),"")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5">
      <c r="A1820" s="8" t="str">
        <f>IFERROR(VLOOKUP(B1820,'[1]DADOS (OCULTAR)'!$Q$3:$S$135,3,0),"")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5">
      <c r="A1821" s="8" t="str">
        <f>IFERROR(VLOOKUP(B1821,'[1]DADOS (OCULTAR)'!$Q$3:$S$135,3,0),"")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5">
      <c r="A1822" s="8" t="str">
        <f>IFERROR(VLOOKUP(B1822,'[1]DADOS (OCULTAR)'!$Q$3:$S$135,3,0),"")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5">
      <c r="A1823" s="8" t="str">
        <f>IFERROR(VLOOKUP(B1823,'[1]DADOS (OCULTAR)'!$Q$3:$S$135,3,0),"")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5">
      <c r="A1824" s="8" t="str">
        <f>IFERROR(VLOOKUP(B1824,'[1]DADOS (OCULTAR)'!$Q$3:$S$135,3,0),"")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5">
      <c r="A1825" s="8" t="str">
        <f>IFERROR(VLOOKUP(B1825,'[1]DADOS (OCULTAR)'!$Q$3:$S$135,3,0),"")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5">
      <c r="A1826" s="8" t="str">
        <f>IFERROR(VLOOKUP(B1826,'[1]DADOS (OCULTAR)'!$Q$3:$S$135,3,0),"")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5">
      <c r="A1827" s="8" t="str">
        <f>IFERROR(VLOOKUP(B1827,'[1]DADOS (OCULTAR)'!$Q$3:$S$135,3,0),"")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5">
      <c r="A1828" s="8" t="str">
        <f>IFERROR(VLOOKUP(B1828,'[1]DADOS (OCULTAR)'!$Q$3:$S$135,3,0),"")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5">
      <c r="A1829" s="8" t="str">
        <f>IFERROR(VLOOKUP(B1829,'[1]DADOS (OCULTAR)'!$Q$3:$S$135,3,0),"")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5">
      <c r="A1830" s="8" t="str">
        <f>IFERROR(VLOOKUP(B1830,'[1]DADOS (OCULTAR)'!$Q$3:$S$135,3,0),"")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5">
      <c r="A1831" s="8" t="str">
        <f>IFERROR(VLOOKUP(B1831,'[1]DADOS (OCULTAR)'!$Q$3:$S$135,3,0),"")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5">
      <c r="A1832" s="8" t="str">
        <f>IFERROR(VLOOKUP(B1832,'[1]DADOS (OCULTAR)'!$Q$3:$S$135,3,0),"")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5">
      <c r="A1833" s="8" t="str">
        <f>IFERROR(VLOOKUP(B1833,'[1]DADOS (OCULTAR)'!$Q$3:$S$135,3,0),"")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5">
      <c r="A1834" s="8" t="str">
        <f>IFERROR(VLOOKUP(B1834,'[1]DADOS (OCULTAR)'!$Q$3:$S$135,3,0),"")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5">
      <c r="A1835" s="8" t="str">
        <f>IFERROR(VLOOKUP(B1835,'[1]DADOS (OCULTAR)'!$Q$3:$S$135,3,0),"")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5">
      <c r="A1836" s="8" t="str">
        <f>IFERROR(VLOOKUP(B1836,'[1]DADOS (OCULTAR)'!$Q$3:$S$135,3,0),"")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5">
      <c r="A1837" s="8" t="str">
        <f>IFERROR(VLOOKUP(B1837,'[1]DADOS (OCULTAR)'!$Q$3:$S$135,3,0),"")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5">
      <c r="A1838" s="8" t="str">
        <f>IFERROR(VLOOKUP(B1838,'[1]DADOS (OCULTAR)'!$Q$3:$S$135,3,0),"")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5">
      <c r="A1839" s="8" t="str">
        <f>IFERROR(VLOOKUP(B1839,'[1]DADOS (OCULTAR)'!$Q$3:$S$135,3,0),"")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5">
      <c r="A1840" s="8" t="str">
        <f>IFERROR(VLOOKUP(B1840,'[1]DADOS (OCULTAR)'!$Q$3:$S$135,3,0),"")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5">
      <c r="A1841" s="8" t="str">
        <f>IFERROR(VLOOKUP(B1841,'[1]DADOS (OCULTAR)'!$Q$3:$S$135,3,0),"")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5">
      <c r="A1842" s="8" t="str">
        <f>IFERROR(VLOOKUP(B1842,'[1]DADOS (OCULTAR)'!$Q$3:$S$135,3,0),"")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5">
      <c r="A1843" s="8" t="str">
        <f>IFERROR(VLOOKUP(B1843,'[1]DADOS (OCULTAR)'!$Q$3:$S$135,3,0),"")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5">
      <c r="A1844" s="8" t="str">
        <f>IFERROR(VLOOKUP(B1844,'[1]DADOS (OCULTAR)'!$Q$3:$S$135,3,0),"")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5">
      <c r="A1845" s="8" t="str">
        <f>IFERROR(VLOOKUP(B1845,'[1]DADOS (OCULTAR)'!$Q$3:$S$135,3,0),"")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5">
      <c r="A1846" s="8" t="str">
        <f>IFERROR(VLOOKUP(B1846,'[1]DADOS (OCULTAR)'!$Q$3:$S$135,3,0),"")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5">
      <c r="A1847" s="8" t="str">
        <f>IFERROR(VLOOKUP(B1847,'[1]DADOS (OCULTAR)'!$Q$3:$S$135,3,0),"")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5">
      <c r="A1848" s="8" t="str">
        <f>IFERROR(VLOOKUP(B1848,'[1]DADOS (OCULTAR)'!$Q$3:$S$135,3,0),"")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5">
      <c r="A1849" s="8" t="str">
        <f>IFERROR(VLOOKUP(B1849,'[1]DADOS (OCULTAR)'!$Q$3:$S$135,3,0),"")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5">
      <c r="A1850" s="8" t="str">
        <f>IFERROR(VLOOKUP(B1850,'[1]DADOS (OCULTAR)'!$Q$3:$S$135,3,0),"")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5">
      <c r="A1851" s="8" t="str">
        <f>IFERROR(VLOOKUP(B1851,'[1]DADOS (OCULTAR)'!$Q$3:$S$135,3,0),"")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5">
      <c r="A1852" s="8" t="str">
        <f>IFERROR(VLOOKUP(B1852,'[1]DADOS (OCULTAR)'!$Q$3:$S$135,3,0),"")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5">
      <c r="A1853" s="8" t="str">
        <f>IFERROR(VLOOKUP(B1853,'[1]DADOS (OCULTAR)'!$Q$3:$S$135,3,0),"")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5">
      <c r="A1854" s="8" t="str">
        <f>IFERROR(VLOOKUP(B1854,'[1]DADOS (OCULTAR)'!$Q$3:$S$135,3,0),"")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5">
      <c r="A1855" s="8" t="str">
        <f>IFERROR(VLOOKUP(B1855,'[1]DADOS (OCULTAR)'!$Q$3:$S$135,3,0),"")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5">
      <c r="A1856" s="8" t="str">
        <f>IFERROR(VLOOKUP(B1856,'[1]DADOS (OCULTAR)'!$Q$3:$S$135,3,0),"")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5">
      <c r="A1857" s="8" t="str">
        <f>IFERROR(VLOOKUP(B1857,'[1]DADOS (OCULTAR)'!$Q$3:$S$135,3,0),"")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5">
      <c r="A1858" s="8" t="str">
        <f>IFERROR(VLOOKUP(B1858,'[1]DADOS (OCULTAR)'!$Q$3:$S$135,3,0),"")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5">
      <c r="A1859" s="8" t="str">
        <f>IFERROR(VLOOKUP(B1859,'[1]DADOS (OCULTAR)'!$Q$3:$S$135,3,0),"")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5">
      <c r="A1860" s="8" t="str">
        <f>IFERROR(VLOOKUP(B1860,'[1]DADOS (OCULTAR)'!$Q$3:$S$135,3,0),"")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5">
      <c r="A1861" s="8" t="str">
        <f>IFERROR(VLOOKUP(B1861,'[1]DADOS (OCULTAR)'!$Q$3:$S$135,3,0),"")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5">
      <c r="A1862" s="8" t="str">
        <f>IFERROR(VLOOKUP(B1862,'[1]DADOS (OCULTAR)'!$Q$3:$S$135,3,0),"")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5">
      <c r="A1863" s="8" t="str">
        <f>IFERROR(VLOOKUP(B1863,'[1]DADOS (OCULTAR)'!$Q$3:$S$135,3,0),"")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5">
      <c r="A1864" s="8" t="str">
        <f>IFERROR(VLOOKUP(B1864,'[1]DADOS (OCULTAR)'!$Q$3:$S$135,3,0),"")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5">
      <c r="A1865" s="8" t="str">
        <f>IFERROR(VLOOKUP(B1865,'[1]DADOS (OCULTAR)'!$Q$3:$S$135,3,0),"")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5">
      <c r="A1866" s="8" t="str">
        <f>IFERROR(VLOOKUP(B1866,'[1]DADOS (OCULTAR)'!$Q$3:$S$135,3,0),"")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5">
      <c r="A1867" s="8" t="str">
        <f>IFERROR(VLOOKUP(B1867,'[1]DADOS (OCULTAR)'!$Q$3:$S$135,3,0),"")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5">
      <c r="A1868" s="8" t="str">
        <f>IFERROR(VLOOKUP(B1868,'[1]DADOS (OCULTAR)'!$Q$3:$S$135,3,0),"")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5">
      <c r="A1869" s="8" t="str">
        <f>IFERROR(VLOOKUP(B1869,'[1]DADOS (OCULTAR)'!$Q$3:$S$135,3,0),"")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5">
      <c r="A1870" s="8" t="str">
        <f>IFERROR(VLOOKUP(B1870,'[1]DADOS (OCULTAR)'!$Q$3:$S$135,3,0),"")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5">
      <c r="A1871" s="8" t="str">
        <f>IFERROR(VLOOKUP(B1871,'[1]DADOS (OCULTAR)'!$Q$3:$S$135,3,0),"")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5">
      <c r="A1872" s="8" t="str">
        <f>IFERROR(VLOOKUP(B1872,'[1]DADOS (OCULTAR)'!$Q$3:$S$135,3,0),"")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5">
      <c r="A1873" s="8" t="str">
        <f>IFERROR(VLOOKUP(B1873,'[1]DADOS (OCULTAR)'!$Q$3:$S$135,3,0),"")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5">
      <c r="A1874" s="8" t="str">
        <f>IFERROR(VLOOKUP(B1874,'[1]DADOS (OCULTAR)'!$Q$3:$S$135,3,0),"")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5">
      <c r="A1875" s="8" t="str">
        <f>IFERROR(VLOOKUP(B1875,'[1]DADOS (OCULTAR)'!$Q$3:$S$135,3,0),"")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5">
      <c r="A1876" s="8" t="str">
        <f>IFERROR(VLOOKUP(B1876,'[1]DADOS (OCULTAR)'!$Q$3:$S$135,3,0),"")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5">
      <c r="A1877" s="8" t="str">
        <f>IFERROR(VLOOKUP(B1877,'[1]DADOS (OCULTAR)'!$Q$3:$S$135,3,0),"")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5">
      <c r="A1878" s="8" t="str">
        <f>IFERROR(VLOOKUP(B1878,'[1]DADOS (OCULTAR)'!$Q$3:$S$135,3,0),"")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5">
      <c r="A1879" s="8" t="str">
        <f>IFERROR(VLOOKUP(B1879,'[1]DADOS (OCULTAR)'!$Q$3:$S$135,3,0),"")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5">
      <c r="A1880" s="8" t="str">
        <f>IFERROR(VLOOKUP(B1880,'[1]DADOS (OCULTAR)'!$Q$3:$S$135,3,0),"")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5">
      <c r="A1881" s="8" t="str">
        <f>IFERROR(VLOOKUP(B1881,'[1]DADOS (OCULTAR)'!$Q$3:$S$135,3,0),"")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5">
      <c r="A1882" s="8" t="str">
        <f>IFERROR(VLOOKUP(B1882,'[1]DADOS (OCULTAR)'!$Q$3:$S$135,3,0),"")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5">
      <c r="A1883" s="8" t="str">
        <f>IFERROR(VLOOKUP(B1883,'[1]DADOS (OCULTAR)'!$Q$3:$S$135,3,0),"")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5">
      <c r="A1884" s="8" t="str">
        <f>IFERROR(VLOOKUP(B1884,'[1]DADOS (OCULTAR)'!$Q$3:$S$135,3,0),"")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5">
      <c r="A1885" s="8" t="str">
        <f>IFERROR(VLOOKUP(B1885,'[1]DADOS (OCULTAR)'!$Q$3:$S$135,3,0),"")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5">
      <c r="A1886" s="8" t="str">
        <f>IFERROR(VLOOKUP(B1886,'[1]DADOS (OCULTAR)'!$Q$3:$S$135,3,0),"")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5">
      <c r="A1887" s="8" t="str">
        <f>IFERROR(VLOOKUP(B1887,'[1]DADOS (OCULTAR)'!$Q$3:$S$135,3,0),"")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5">
      <c r="A1888" s="8" t="str">
        <f>IFERROR(VLOOKUP(B1888,'[1]DADOS (OCULTAR)'!$Q$3:$S$135,3,0),"")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5">
      <c r="A1889" s="8" t="str">
        <f>IFERROR(VLOOKUP(B1889,'[1]DADOS (OCULTAR)'!$Q$3:$S$135,3,0),"")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5">
      <c r="A1890" s="8" t="str">
        <f>IFERROR(VLOOKUP(B1890,'[1]DADOS (OCULTAR)'!$Q$3:$S$135,3,0),"")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5">
      <c r="A1891" s="8" t="str">
        <f>IFERROR(VLOOKUP(B1891,'[1]DADOS (OCULTAR)'!$Q$3:$S$135,3,0),"")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5">
      <c r="A1892" s="8" t="str">
        <f>IFERROR(VLOOKUP(B1892,'[1]DADOS (OCULTAR)'!$Q$3:$S$135,3,0),"")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5">
      <c r="A1893" s="8" t="str">
        <f>IFERROR(VLOOKUP(B1893,'[1]DADOS (OCULTAR)'!$Q$3:$S$135,3,0),"")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5">
      <c r="A1894" s="8" t="str">
        <f>IFERROR(VLOOKUP(B1894,'[1]DADOS (OCULTAR)'!$Q$3:$S$135,3,0),"")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5">
      <c r="A1895" s="8" t="str">
        <f>IFERROR(VLOOKUP(B1895,'[1]DADOS (OCULTAR)'!$Q$3:$S$135,3,0),"")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5">
      <c r="A1896" s="8" t="str">
        <f>IFERROR(VLOOKUP(B1896,'[1]DADOS (OCULTAR)'!$Q$3:$S$135,3,0),"")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5">
      <c r="A1897" s="8" t="str">
        <f>IFERROR(VLOOKUP(B1897,'[1]DADOS (OCULTAR)'!$Q$3:$S$135,3,0),"")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5">
      <c r="A1898" s="8" t="str">
        <f>IFERROR(VLOOKUP(B1898,'[1]DADOS (OCULTAR)'!$Q$3:$S$135,3,0),"")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5">
      <c r="A1899" s="8" t="str">
        <f>IFERROR(VLOOKUP(B1899,'[1]DADOS (OCULTAR)'!$Q$3:$S$135,3,0),"")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5">
      <c r="A1900" s="8" t="str">
        <f>IFERROR(VLOOKUP(B1900,'[1]DADOS (OCULTAR)'!$Q$3:$S$135,3,0),"")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5">
      <c r="A1901" s="8" t="str">
        <f>IFERROR(VLOOKUP(B1901,'[1]DADOS (OCULTAR)'!$Q$3:$S$135,3,0),"")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5">
      <c r="A1902" s="8" t="str">
        <f>IFERROR(VLOOKUP(B1902,'[1]DADOS (OCULTAR)'!$Q$3:$S$135,3,0),"")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5">
      <c r="A1903" s="8" t="str">
        <f>IFERROR(VLOOKUP(B1903,'[1]DADOS (OCULTAR)'!$Q$3:$S$135,3,0),"")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5">
      <c r="A1904" s="8" t="str">
        <f>IFERROR(VLOOKUP(B1904,'[1]DADOS (OCULTAR)'!$Q$3:$S$135,3,0),"")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5">
      <c r="A1905" s="8" t="str">
        <f>IFERROR(VLOOKUP(B1905,'[1]DADOS (OCULTAR)'!$Q$3:$S$135,3,0),"")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5">
      <c r="A1906" s="8" t="str">
        <f>IFERROR(VLOOKUP(B1906,'[1]DADOS (OCULTAR)'!$Q$3:$S$135,3,0),"")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5">
      <c r="A1907" s="8" t="str">
        <f>IFERROR(VLOOKUP(B1907,'[1]DADOS (OCULTAR)'!$Q$3:$S$135,3,0),"")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5">
      <c r="A1908" s="8" t="str">
        <f>IFERROR(VLOOKUP(B1908,'[1]DADOS (OCULTAR)'!$Q$3:$S$135,3,0),"")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5">
      <c r="A1909" s="8" t="str">
        <f>IFERROR(VLOOKUP(B1909,'[1]DADOS (OCULTAR)'!$Q$3:$S$135,3,0),"")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5">
      <c r="A1910" s="8" t="str">
        <f>IFERROR(VLOOKUP(B1910,'[1]DADOS (OCULTAR)'!$Q$3:$S$135,3,0),"")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5">
      <c r="A1911" s="8" t="str">
        <f>IFERROR(VLOOKUP(B1911,'[1]DADOS (OCULTAR)'!$Q$3:$S$135,3,0),"")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5">
      <c r="A1912" s="8" t="str">
        <f>IFERROR(VLOOKUP(B1912,'[1]DADOS (OCULTAR)'!$Q$3:$S$135,3,0),"")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5">
      <c r="A1913" s="8" t="str">
        <f>IFERROR(VLOOKUP(B1913,'[1]DADOS (OCULTAR)'!$Q$3:$S$135,3,0),"")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5">
      <c r="A1914" s="8" t="str">
        <f>IFERROR(VLOOKUP(B1914,'[1]DADOS (OCULTAR)'!$Q$3:$S$135,3,0),"")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5">
      <c r="A1915" s="8" t="str">
        <f>IFERROR(VLOOKUP(B1915,'[1]DADOS (OCULTAR)'!$Q$3:$S$135,3,0),"")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5">
      <c r="A1916" s="8" t="str">
        <f>IFERROR(VLOOKUP(B1916,'[1]DADOS (OCULTAR)'!$Q$3:$S$135,3,0),"")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5">
      <c r="A1917" s="8" t="str">
        <f>IFERROR(VLOOKUP(B1917,'[1]DADOS (OCULTAR)'!$Q$3:$S$135,3,0),"")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5">
      <c r="A1918" s="8" t="str">
        <f>IFERROR(VLOOKUP(B1918,'[1]DADOS (OCULTAR)'!$Q$3:$S$135,3,0),"")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5">
      <c r="A1919" s="8" t="str">
        <f>IFERROR(VLOOKUP(B1919,'[1]DADOS (OCULTAR)'!$Q$3:$S$135,3,0),"")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5">
      <c r="A1920" s="8" t="str">
        <f>IFERROR(VLOOKUP(B1920,'[1]DADOS (OCULTAR)'!$Q$3:$S$135,3,0),"")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5">
      <c r="A1921" s="8" t="str">
        <f>IFERROR(VLOOKUP(B1921,'[1]DADOS (OCULTAR)'!$Q$3:$S$135,3,0),"")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5">
      <c r="A1922" s="8" t="str">
        <f>IFERROR(VLOOKUP(B1922,'[1]DADOS (OCULTAR)'!$Q$3:$S$135,3,0),"")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5">
      <c r="A1923" s="8" t="str">
        <f>IFERROR(VLOOKUP(B1923,'[1]DADOS (OCULTAR)'!$Q$3:$S$135,3,0),"")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5">
      <c r="A1924" s="8" t="str">
        <f>IFERROR(VLOOKUP(B1924,'[1]DADOS (OCULTAR)'!$Q$3:$S$135,3,0),"")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5">
      <c r="A1925" s="8" t="str">
        <f>IFERROR(VLOOKUP(B1925,'[1]DADOS (OCULTAR)'!$Q$3:$S$135,3,0),"")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5">
      <c r="A1926" s="8" t="str">
        <f>IFERROR(VLOOKUP(B1926,'[1]DADOS (OCULTAR)'!$Q$3:$S$135,3,0),"")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5">
      <c r="A1927" s="8" t="str">
        <f>IFERROR(VLOOKUP(B1927,'[1]DADOS (OCULTAR)'!$Q$3:$S$135,3,0),"")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5">
      <c r="A1928" s="8" t="str">
        <f>IFERROR(VLOOKUP(B1928,'[1]DADOS (OCULTAR)'!$Q$3:$S$135,3,0),"")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5">
      <c r="A1929" s="8" t="str">
        <f>IFERROR(VLOOKUP(B1929,'[1]DADOS (OCULTAR)'!$Q$3:$S$135,3,0),"")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5">
      <c r="A1930" s="8" t="str">
        <f>IFERROR(VLOOKUP(B1930,'[1]DADOS (OCULTAR)'!$Q$3:$S$135,3,0),"")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5">
      <c r="A1931" s="8" t="str">
        <f>IFERROR(VLOOKUP(B1931,'[1]DADOS (OCULTAR)'!$Q$3:$S$135,3,0),"")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5">
      <c r="A1932" s="8" t="str">
        <f>IFERROR(VLOOKUP(B1932,'[1]DADOS (OCULTAR)'!$Q$3:$S$135,3,0),"")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5">
      <c r="A1933" s="8" t="str">
        <f>IFERROR(VLOOKUP(B1933,'[1]DADOS (OCULTAR)'!$Q$3:$S$135,3,0),"")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5">
      <c r="A1934" s="8" t="str">
        <f>IFERROR(VLOOKUP(B1934,'[1]DADOS (OCULTAR)'!$Q$3:$S$135,3,0),"")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5">
      <c r="A1935" s="8" t="str">
        <f>IFERROR(VLOOKUP(B1935,'[1]DADOS (OCULTAR)'!$Q$3:$S$135,3,0),"")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5">
      <c r="A1936" s="8" t="str">
        <f>IFERROR(VLOOKUP(B1936,'[1]DADOS (OCULTAR)'!$Q$3:$S$135,3,0),"")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5">
      <c r="A1937" s="8" t="str">
        <f>IFERROR(VLOOKUP(B1937,'[1]DADOS (OCULTAR)'!$Q$3:$S$135,3,0),"")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5">
      <c r="A1938" s="8" t="str">
        <f>IFERROR(VLOOKUP(B1938,'[1]DADOS (OCULTAR)'!$Q$3:$S$135,3,0),"")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5">
      <c r="A1939" s="8" t="str">
        <f>IFERROR(VLOOKUP(B1939,'[1]DADOS (OCULTAR)'!$Q$3:$S$135,3,0),"")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5">
      <c r="A1940" s="8" t="str">
        <f>IFERROR(VLOOKUP(B1940,'[1]DADOS (OCULTAR)'!$Q$3:$S$135,3,0),"")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5">
      <c r="A1941" s="8" t="str">
        <f>IFERROR(VLOOKUP(B1941,'[1]DADOS (OCULTAR)'!$Q$3:$S$135,3,0),"")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5">
      <c r="A1942" s="8" t="str">
        <f>IFERROR(VLOOKUP(B1942,'[1]DADOS (OCULTAR)'!$Q$3:$S$135,3,0),"")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5">
      <c r="A1943" s="8" t="str">
        <f>IFERROR(VLOOKUP(B1943,'[1]DADOS (OCULTAR)'!$Q$3:$S$135,3,0),"")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5">
      <c r="A1944" s="8" t="str">
        <f>IFERROR(VLOOKUP(B1944,'[1]DADOS (OCULTAR)'!$Q$3:$S$135,3,0),"")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5">
      <c r="A1945" s="8" t="str">
        <f>IFERROR(VLOOKUP(B1945,'[1]DADOS (OCULTAR)'!$Q$3:$S$135,3,0),"")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5">
      <c r="A1946" s="8" t="str">
        <f>IFERROR(VLOOKUP(B1946,'[1]DADOS (OCULTAR)'!$Q$3:$S$135,3,0),"")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5">
      <c r="A1947" s="8" t="str">
        <f>IFERROR(VLOOKUP(B1947,'[1]DADOS (OCULTAR)'!$Q$3:$S$135,3,0),"")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5">
      <c r="A1948" s="8" t="str">
        <f>IFERROR(VLOOKUP(B1948,'[1]DADOS (OCULTAR)'!$Q$3:$S$135,3,0),"")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5">
      <c r="A1949" s="8" t="str">
        <f>IFERROR(VLOOKUP(B1949,'[1]DADOS (OCULTAR)'!$Q$3:$S$135,3,0),"")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5">
      <c r="A1950" s="8" t="str">
        <f>IFERROR(VLOOKUP(B1950,'[1]DADOS (OCULTAR)'!$Q$3:$S$135,3,0),"")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5">
      <c r="A1951" s="8" t="str">
        <f>IFERROR(VLOOKUP(B1951,'[1]DADOS (OCULTAR)'!$Q$3:$S$135,3,0),"")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5">
      <c r="A1952" s="8" t="str">
        <f>IFERROR(VLOOKUP(B1952,'[1]DADOS (OCULTAR)'!$Q$3:$S$135,3,0),"")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5">
      <c r="A1953" s="8" t="str">
        <f>IFERROR(VLOOKUP(B1953,'[1]DADOS (OCULTAR)'!$Q$3:$S$135,3,0),"")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5">
      <c r="A1954" s="8" t="str">
        <f>IFERROR(VLOOKUP(B1954,'[1]DADOS (OCULTAR)'!$Q$3:$S$135,3,0),"")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5">
      <c r="A1955" s="8" t="str">
        <f>IFERROR(VLOOKUP(B1955,'[1]DADOS (OCULTAR)'!$Q$3:$S$135,3,0),"")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5">
      <c r="A1956" s="8" t="str">
        <f>IFERROR(VLOOKUP(B1956,'[1]DADOS (OCULTAR)'!$Q$3:$S$135,3,0),"")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5">
      <c r="A1957" s="8" t="str">
        <f>IFERROR(VLOOKUP(B1957,'[1]DADOS (OCULTAR)'!$Q$3:$S$135,3,0),"")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5">
      <c r="A1958" s="8" t="str">
        <f>IFERROR(VLOOKUP(B1958,'[1]DADOS (OCULTAR)'!$Q$3:$S$135,3,0),"")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5">
      <c r="A1959" s="8" t="str">
        <f>IFERROR(VLOOKUP(B1959,'[1]DADOS (OCULTAR)'!$Q$3:$S$135,3,0),"")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5">
      <c r="A1960" s="8" t="str">
        <f>IFERROR(VLOOKUP(B1960,'[1]DADOS (OCULTAR)'!$Q$3:$S$135,3,0),"")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5">
      <c r="A1961" s="8" t="str">
        <f>IFERROR(VLOOKUP(B1961,'[1]DADOS (OCULTAR)'!$Q$3:$S$135,3,0),"")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5">
      <c r="A1962" s="8" t="str">
        <f>IFERROR(VLOOKUP(B1962,'[1]DADOS (OCULTAR)'!$Q$3:$S$135,3,0),"")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5">
      <c r="A1963" s="8" t="str">
        <f>IFERROR(VLOOKUP(B1963,'[1]DADOS (OCULTAR)'!$Q$3:$S$135,3,0),"")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5">
      <c r="A1964" s="8" t="str">
        <f>IFERROR(VLOOKUP(B1964,'[1]DADOS (OCULTAR)'!$Q$3:$S$135,3,0),"")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5">
      <c r="A1965" s="8" t="str">
        <f>IFERROR(VLOOKUP(B1965,'[1]DADOS (OCULTAR)'!$Q$3:$S$135,3,0),"")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5">
      <c r="A1966" s="8" t="str">
        <f>IFERROR(VLOOKUP(B1966,'[1]DADOS (OCULTAR)'!$Q$3:$S$135,3,0),"")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5">
      <c r="A1967" s="8" t="str">
        <f>IFERROR(VLOOKUP(B1967,'[1]DADOS (OCULTAR)'!$Q$3:$S$135,3,0),"")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5">
      <c r="A1968" s="8" t="str">
        <f>IFERROR(VLOOKUP(B1968,'[1]DADOS (OCULTAR)'!$Q$3:$S$135,3,0),"")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5">
      <c r="A1969" s="8" t="str">
        <f>IFERROR(VLOOKUP(B1969,'[1]DADOS (OCULTAR)'!$Q$3:$S$135,3,0),"")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5">
      <c r="A1970" s="8" t="str">
        <f>IFERROR(VLOOKUP(B1970,'[1]DADOS (OCULTAR)'!$Q$3:$S$135,3,0),"")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5">
      <c r="A1971" s="8" t="str">
        <f>IFERROR(VLOOKUP(B1971,'[1]DADOS (OCULTAR)'!$Q$3:$S$135,3,0),"")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5">
      <c r="A1972" s="8" t="str">
        <f>IFERROR(VLOOKUP(B1972,'[1]DADOS (OCULTAR)'!$Q$3:$S$135,3,0),"")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5">
      <c r="A1973" s="8" t="str">
        <f>IFERROR(VLOOKUP(B1973,'[1]DADOS (OCULTAR)'!$Q$3:$S$135,3,0),"")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5">
      <c r="A1974" s="8" t="str">
        <f>IFERROR(VLOOKUP(B1974,'[1]DADOS (OCULTAR)'!$Q$3:$S$135,3,0),"")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5">
      <c r="A1975" s="8" t="str">
        <f>IFERROR(VLOOKUP(B1975,'[1]DADOS (OCULTAR)'!$Q$3:$S$135,3,0),"")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5">
      <c r="A1976" s="8" t="str">
        <f>IFERROR(VLOOKUP(B1976,'[1]DADOS (OCULTAR)'!$Q$3:$S$135,3,0),"")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5">
      <c r="A1977" s="8" t="str">
        <f>IFERROR(VLOOKUP(B1977,'[1]DADOS (OCULTAR)'!$Q$3:$S$135,3,0),"")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5">
      <c r="A1978" s="8" t="str">
        <f>IFERROR(VLOOKUP(B1978,'[1]DADOS (OCULTAR)'!$Q$3:$S$135,3,0),"")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5">
      <c r="A1979" s="8" t="str">
        <f>IFERROR(VLOOKUP(B1979,'[1]DADOS (OCULTAR)'!$Q$3:$S$135,3,0),"")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5">
      <c r="A1980" s="8" t="str">
        <f>IFERROR(VLOOKUP(B1980,'[1]DADOS (OCULTAR)'!$Q$3:$S$135,3,0),"")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5">
      <c r="A1981" s="8" t="str">
        <f>IFERROR(VLOOKUP(B1981,'[1]DADOS (OCULTAR)'!$Q$3:$S$135,3,0),"")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5">
      <c r="A1982" s="8" t="str">
        <f>IFERROR(VLOOKUP(B1982,'[1]DADOS (OCULTAR)'!$Q$3:$S$135,3,0),"")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5">
      <c r="A1983" s="8" t="str">
        <f>IFERROR(VLOOKUP(B1983,'[1]DADOS (OCULTAR)'!$Q$3:$S$135,3,0),"")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5">
      <c r="A1984" s="8" t="str">
        <f>IFERROR(VLOOKUP(B1984,'[1]DADOS (OCULTAR)'!$Q$3:$S$135,3,0),"")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5">
      <c r="A1985" s="8" t="str">
        <f>IFERROR(VLOOKUP(B1985,'[1]DADOS (OCULTAR)'!$Q$3:$S$135,3,0),"")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5">
      <c r="A1986" s="8" t="str">
        <f>IFERROR(VLOOKUP(B1986,'[1]DADOS (OCULTAR)'!$Q$3:$S$135,3,0),"")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5">
      <c r="A1987" s="8" t="str">
        <f>IFERROR(VLOOKUP(B1987,'[1]DADOS (OCULTAR)'!$Q$3:$S$135,3,0),"")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5">
      <c r="A1988" s="8" t="str">
        <f>IFERROR(VLOOKUP(B1988,'[1]DADOS (OCULTAR)'!$Q$3:$S$135,3,0),"")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5">
      <c r="A1989" s="8" t="str">
        <f>IFERROR(VLOOKUP(B1989,'[1]DADOS (OCULTAR)'!$Q$3:$S$135,3,0),"")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5">
      <c r="A1990" s="8" t="str">
        <f>IFERROR(VLOOKUP(B1990,'[1]DADOS (OCULTAR)'!$Q$3:$S$135,3,0),"")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5">
      <c r="A1991" s="8" t="str">
        <f>IFERROR(VLOOKUP(B1991,'[1]DADOS (OCULTAR)'!$Q$3:$S$135,3,0),"")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5">
      <c r="A1992" s="8" t="str">
        <f>IFERROR(VLOOKUP(B1992,'[1]DADOS (OCULTAR)'!$Q$3:$S$135,3,0),"")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5">
      <c r="A1993" s="8" t="str">
        <f>IFERROR(VLOOKUP(B1993,'[1]DADOS (OCULTAR)'!$Q$3:$S$135,3,0),"")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5">
      <c r="A1994" s="8" t="str">
        <f>IFERROR(VLOOKUP(B1994,'[1]DADOS (OCULTAR)'!$Q$3:$S$135,3,0),"")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5">
      <c r="A1995" s="8" t="str">
        <f>IFERROR(VLOOKUP(B1995,'[1]DADOS (OCULTAR)'!$Q$3:$S$135,3,0),"")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5">
      <c r="A1996" s="8" t="str">
        <f>IFERROR(VLOOKUP(B1996,'[1]DADOS (OCULTAR)'!$Q$3:$S$135,3,0),"")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5">
      <c r="A1997" s="8" t="str">
        <f>IFERROR(VLOOKUP(B1997,'[1]DADOS (OCULTAR)'!$Q$3:$S$135,3,0),"")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5">
      <c r="A1998" s="8" t="str">
        <f>IFERROR(VLOOKUP(B1998,'[1]DADOS (OCULTAR)'!$Q$3:$S$135,3,0),"")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5">
      <c r="A1999" s="8" t="str">
        <f>IFERROR(VLOOKUP(B1999,'[1]DADOS (OCULTAR)'!$Q$3:$S$135,3,0),"")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5">
      <c r="A2000" s="8" t="str">
        <f>IFERROR(VLOOKUP(B2000,'[1]DADOS (OCULTAR)'!$Q$3:$S$135,3,0),"")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5">
      <c r="A2001" s="8" t="str">
        <f>IFERROR(VLOOKUP(B2001,'[1]DADOS (OCULTAR)'!$Q$3:$S$135,3,0),"")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5">
      <c r="A2002" s="8" t="str">
        <f>IFERROR(VLOOKUP(B2002,'[1]DADOS (OCULTAR)'!$Q$3:$S$135,3,0),"")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5">
      <c r="A2003" s="8" t="str">
        <f>IFERROR(VLOOKUP(B2003,'[1]DADOS (OCULTAR)'!$Q$3:$S$135,3,0),"")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5">
      <c r="A2004" s="8" t="str">
        <f>IFERROR(VLOOKUP(B2004,'[1]DADOS (OCULTAR)'!$Q$3:$S$135,3,0),"")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5">
      <c r="A2005" s="8" t="str">
        <f>IFERROR(VLOOKUP(B2005,'[1]DADOS (OCULTAR)'!$Q$3:$S$135,3,0),"")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5">
      <c r="A2006" s="8" t="str">
        <f>IFERROR(VLOOKUP(B2006,'[1]DADOS (OCULTAR)'!$Q$3:$S$135,3,0),"")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5">
      <c r="A2007" s="8" t="str">
        <f>IFERROR(VLOOKUP(B2007,'[1]DADOS (OCULTAR)'!$Q$3:$S$135,3,0),"")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5">
      <c r="A2008" s="8" t="str">
        <f>IFERROR(VLOOKUP(B2008,'[1]DADOS (OCULTAR)'!$Q$3:$S$135,3,0),"")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5">
      <c r="A2009" s="8" t="str">
        <f>IFERROR(VLOOKUP(B2009,'[1]DADOS (OCULTAR)'!$Q$3:$S$135,3,0),"")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5">
      <c r="A2010" s="8" t="str">
        <f>IFERROR(VLOOKUP(B2010,'[1]DADOS (OCULTAR)'!$Q$3:$S$135,3,0),"")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5">
      <c r="A2011" s="8" t="str">
        <f>IFERROR(VLOOKUP(B2011,'[1]DADOS (OCULTAR)'!$Q$3:$S$135,3,0),"")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5">
      <c r="A2012" s="8" t="str">
        <f>IFERROR(VLOOKUP(B2012,'[1]DADOS (OCULTAR)'!$Q$3:$S$135,3,0),"")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5">
      <c r="A2013" s="8" t="str">
        <f>IFERROR(VLOOKUP(B2013,'[1]DADOS (OCULTAR)'!$Q$3:$S$135,3,0),"")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5">
      <c r="A2014" s="8" t="str">
        <f>IFERROR(VLOOKUP(B2014,'[1]DADOS (OCULTAR)'!$Q$3:$S$135,3,0),"")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5">
      <c r="A2015" s="8" t="str">
        <f>IFERROR(VLOOKUP(B2015,'[1]DADOS (OCULTAR)'!$Q$3:$S$135,3,0),"")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5">
      <c r="A2016" s="8" t="str">
        <f>IFERROR(VLOOKUP(B2016,'[1]DADOS (OCULTAR)'!$Q$3:$S$135,3,0),"")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5">
      <c r="A2017" s="8" t="str">
        <f>IFERROR(VLOOKUP(B2017,'[1]DADOS (OCULTAR)'!$Q$3:$S$135,3,0),"")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5">
      <c r="A2018" s="8" t="str">
        <f>IFERROR(VLOOKUP(B2018,'[1]DADOS (OCULTAR)'!$Q$3:$S$135,3,0),"")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5">
      <c r="A2019" s="8" t="str">
        <f>IFERROR(VLOOKUP(B2019,'[1]DADOS (OCULTAR)'!$Q$3:$S$135,3,0),"")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5">
      <c r="A2020" s="8" t="str">
        <f>IFERROR(VLOOKUP(B2020,'[1]DADOS (OCULTAR)'!$Q$3:$S$135,3,0),"")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5">
      <c r="A2021" s="8" t="str">
        <f>IFERROR(VLOOKUP(B2021,'[1]DADOS (OCULTAR)'!$Q$3:$S$135,3,0),"")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5">
      <c r="A2022" s="8" t="str">
        <f>IFERROR(VLOOKUP(B2022,'[1]DADOS (OCULTAR)'!$Q$3:$S$135,3,0),"")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5">
      <c r="A2023" s="8" t="str">
        <f>IFERROR(VLOOKUP(B2023,'[1]DADOS (OCULTAR)'!$Q$3:$S$135,3,0),"")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5">
      <c r="A2024" s="8" t="str">
        <f>IFERROR(VLOOKUP(B2024,'[1]DADOS (OCULTAR)'!$Q$3:$S$135,3,0),"")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5">
      <c r="A2025" s="8" t="str">
        <f>IFERROR(VLOOKUP(B2025,'[1]DADOS (OCULTAR)'!$Q$3:$S$135,3,0),"")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5">
      <c r="A2026" s="8" t="str">
        <f>IFERROR(VLOOKUP(B2026,'[1]DADOS (OCULTAR)'!$Q$3:$S$135,3,0),"")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5">
      <c r="A2027" s="8" t="str">
        <f>IFERROR(VLOOKUP(B2027,'[1]DADOS (OCULTAR)'!$Q$3:$S$135,3,0),"")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5">
      <c r="A2028" s="8" t="str">
        <f>IFERROR(VLOOKUP(B2028,'[1]DADOS (OCULTAR)'!$Q$3:$S$135,3,0),"")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5">
      <c r="A2029" s="8" t="str">
        <f>IFERROR(VLOOKUP(B2029,'[1]DADOS (OCULTAR)'!$Q$3:$S$135,3,0),"")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5">
      <c r="A2030" s="8" t="str">
        <f>IFERROR(VLOOKUP(B2030,'[1]DADOS (OCULTAR)'!$Q$3:$S$135,3,0),"")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5">
      <c r="A2031" s="8" t="str">
        <f>IFERROR(VLOOKUP(B2031,'[1]DADOS (OCULTAR)'!$Q$3:$S$135,3,0),"")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5">
      <c r="A2032" s="8" t="str">
        <f>IFERROR(VLOOKUP(B2032,'[1]DADOS (OCULTAR)'!$Q$3:$S$135,3,0),"")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5">
      <c r="A2033" s="8" t="str">
        <f>IFERROR(VLOOKUP(B2033,'[1]DADOS (OCULTAR)'!$Q$3:$S$135,3,0),"")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5">
      <c r="A2034" s="8" t="str">
        <f>IFERROR(VLOOKUP(B2034,'[1]DADOS (OCULTAR)'!$Q$3:$S$135,3,0),"")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5">
      <c r="A2035" s="8" t="str">
        <f>IFERROR(VLOOKUP(B2035,'[1]DADOS (OCULTAR)'!$Q$3:$S$135,3,0),"")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5">
      <c r="A2036" s="8" t="str">
        <f>IFERROR(VLOOKUP(B2036,'[1]DADOS (OCULTAR)'!$Q$3:$S$135,3,0),"")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5">
      <c r="A2037" s="8" t="str">
        <f>IFERROR(VLOOKUP(B2037,'[1]DADOS (OCULTAR)'!$Q$3:$S$135,3,0),"")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5">
      <c r="A2038" s="8" t="str">
        <f>IFERROR(VLOOKUP(B2038,'[1]DADOS (OCULTAR)'!$Q$3:$S$135,3,0),"")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5">
      <c r="A2039" s="8" t="str">
        <f>IFERROR(VLOOKUP(B2039,'[1]DADOS (OCULTAR)'!$Q$3:$S$135,3,0),"")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5">
      <c r="A2040" s="8" t="str">
        <f>IFERROR(VLOOKUP(B2040,'[1]DADOS (OCULTAR)'!$Q$3:$S$135,3,0),"")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5">
      <c r="A2041" s="8" t="str">
        <f>IFERROR(VLOOKUP(B2041,'[1]DADOS (OCULTAR)'!$Q$3:$S$135,3,0),"")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5">
      <c r="A2042" s="8" t="str">
        <f>IFERROR(VLOOKUP(B2042,'[1]DADOS (OCULTAR)'!$Q$3:$S$135,3,0),"")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5">
      <c r="A2043" s="8" t="str">
        <f>IFERROR(VLOOKUP(B2043,'[1]DADOS (OCULTAR)'!$Q$3:$S$135,3,0),"")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5">
      <c r="A2044" s="8" t="str">
        <f>IFERROR(VLOOKUP(B2044,'[1]DADOS (OCULTAR)'!$Q$3:$S$135,3,0),"")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5">
      <c r="A2045" s="8" t="str">
        <f>IFERROR(VLOOKUP(B2045,'[1]DADOS (OCULTAR)'!$Q$3:$S$135,3,0),"")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5">
      <c r="A2046" s="8" t="str">
        <f>IFERROR(VLOOKUP(B2046,'[1]DADOS (OCULTAR)'!$Q$3:$S$135,3,0),"")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5">
      <c r="A2047" s="8" t="str">
        <f>IFERROR(VLOOKUP(B2047,'[1]DADOS (OCULTAR)'!$Q$3:$S$135,3,0),"")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5">
      <c r="A2048" s="8" t="str">
        <f>IFERROR(VLOOKUP(B2048,'[1]DADOS (OCULTAR)'!$Q$3:$S$135,3,0),"")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5">
      <c r="A2049" s="8" t="str">
        <f>IFERROR(VLOOKUP(B2049,'[1]DADOS (OCULTAR)'!$Q$3:$S$135,3,0),"")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5">
      <c r="A2050" s="8" t="str">
        <f>IFERROR(VLOOKUP(B2050,'[1]DADOS (OCULTAR)'!$Q$3:$S$135,3,0),"")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5">
      <c r="A2051" s="8" t="str">
        <f>IFERROR(VLOOKUP(B2051,'[1]DADOS (OCULTAR)'!$Q$3:$S$135,3,0),"")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5">
      <c r="A2052" s="8" t="str">
        <f>IFERROR(VLOOKUP(B2052,'[1]DADOS (OCULTAR)'!$Q$3:$S$135,3,0),"")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5">
      <c r="A2053" s="8" t="str">
        <f>IFERROR(VLOOKUP(B2053,'[1]DADOS (OCULTAR)'!$Q$3:$S$135,3,0),"")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5">
      <c r="A2054" s="8" t="str">
        <f>IFERROR(VLOOKUP(B2054,'[1]DADOS (OCULTAR)'!$Q$3:$S$135,3,0),"")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5">
      <c r="A2055" s="8" t="str">
        <f>IFERROR(VLOOKUP(B2055,'[1]DADOS (OCULTAR)'!$Q$3:$S$135,3,0),"")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5">
      <c r="A2056" s="8" t="str">
        <f>IFERROR(VLOOKUP(B2056,'[1]DADOS (OCULTAR)'!$Q$3:$S$135,3,0),"")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5">
      <c r="A2057" s="8" t="str">
        <f>IFERROR(VLOOKUP(B2057,'[1]DADOS (OCULTAR)'!$Q$3:$S$135,3,0),"")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5">
      <c r="A2058" s="8" t="str">
        <f>IFERROR(VLOOKUP(B2058,'[1]DADOS (OCULTAR)'!$Q$3:$S$135,3,0),"")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5">
      <c r="A2059" s="8" t="str">
        <f>IFERROR(VLOOKUP(B2059,'[1]DADOS (OCULTAR)'!$Q$3:$S$135,3,0),"")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5">
      <c r="A2060" s="8" t="str">
        <f>IFERROR(VLOOKUP(B2060,'[1]DADOS (OCULTAR)'!$Q$3:$S$135,3,0),"")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5">
      <c r="A2061" s="8" t="str">
        <f>IFERROR(VLOOKUP(B2061,'[1]DADOS (OCULTAR)'!$Q$3:$S$135,3,0),"")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5">
      <c r="A2062" s="8" t="str">
        <f>IFERROR(VLOOKUP(B2062,'[1]DADOS (OCULTAR)'!$Q$3:$S$135,3,0),"")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5">
      <c r="A2063" s="8" t="str">
        <f>IFERROR(VLOOKUP(B2063,'[1]DADOS (OCULTAR)'!$Q$3:$S$135,3,0),"")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5">
      <c r="A2064" s="8" t="str">
        <f>IFERROR(VLOOKUP(B2064,'[1]DADOS (OCULTAR)'!$Q$3:$S$135,3,0),"")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5">
      <c r="A2065" s="8" t="str">
        <f>IFERROR(VLOOKUP(B2065,'[1]DADOS (OCULTAR)'!$Q$3:$S$135,3,0),"")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5">
      <c r="A2066" s="8" t="str">
        <f>IFERROR(VLOOKUP(B2066,'[1]DADOS (OCULTAR)'!$Q$3:$S$135,3,0),"")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5">
      <c r="A2067" s="8" t="str">
        <f>IFERROR(VLOOKUP(B2067,'[1]DADOS (OCULTAR)'!$Q$3:$S$135,3,0),"")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5">
      <c r="A2068" s="8" t="str">
        <f>IFERROR(VLOOKUP(B2068,'[1]DADOS (OCULTAR)'!$Q$3:$S$135,3,0),"")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5">
      <c r="A2069" s="8" t="str">
        <f>IFERROR(VLOOKUP(B2069,'[1]DADOS (OCULTAR)'!$Q$3:$S$135,3,0),"")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5">
      <c r="A2070" s="8" t="str">
        <f>IFERROR(VLOOKUP(B2070,'[1]DADOS (OCULTAR)'!$Q$3:$S$135,3,0),"")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5">
      <c r="A2071" s="8" t="str">
        <f>IFERROR(VLOOKUP(B2071,'[1]DADOS (OCULTAR)'!$Q$3:$S$135,3,0),"")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5">
      <c r="A2072" s="8" t="str">
        <f>IFERROR(VLOOKUP(B2072,'[1]DADOS (OCULTAR)'!$Q$3:$S$135,3,0),"")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5">
      <c r="A2073" s="8" t="str">
        <f>IFERROR(VLOOKUP(B2073,'[1]DADOS (OCULTAR)'!$Q$3:$S$135,3,0),"")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5">
      <c r="A2074" s="8" t="str">
        <f>IFERROR(VLOOKUP(B2074,'[1]DADOS (OCULTAR)'!$Q$3:$S$135,3,0),"")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5">
      <c r="A2075" s="8" t="str">
        <f>IFERROR(VLOOKUP(B2075,'[1]DADOS (OCULTAR)'!$Q$3:$S$135,3,0),"")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5">
      <c r="A2076" s="8" t="str">
        <f>IFERROR(VLOOKUP(B2076,'[1]DADOS (OCULTAR)'!$Q$3:$S$135,3,0),"")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5">
      <c r="A2077" s="8" t="str">
        <f>IFERROR(VLOOKUP(B2077,'[1]DADOS (OCULTAR)'!$Q$3:$S$135,3,0),"")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5">
      <c r="A2078" s="8" t="str">
        <f>IFERROR(VLOOKUP(B2078,'[1]DADOS (OCULTAR)'!$Q$3:$S$135,3,0),"")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5">
      <c r="A2079" s="8" t="str">
        <f>IFERROR(VLOOKUP(B2079,'[1]DADOS (OCULTAR)'!$Q$3:$S$135,3,0),"")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5">
      <c r="A2080" s="8" t="str">
        <f>IFERROR(VLOOKUP(B2080,'[1]DADOS (OCULTAR)'!$Q$3:$S$135,3,0),"")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5">
      <c r="A2081" s="8" t="str">
        <f>IFERROR(VLOOKUP(B2081,'[1]DADOS (OCULTAR)'!$Q$3:$S$135,3,0),"")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5">
      <c r="A2082" s="8" t="str">
        <f>IFERROR(VLOOKUP(B2082,'[1]DADOS (OCULTAR)'!$Q$3:$S$135,3,0),"")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5">
      <c r="A2083" s="8" t="str">
        <f>IFERROR(VLOOKUP(B2083,'[1]DADOS (OCULTAR)'!$Q$3:$S$135,3,0),"")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5">
      <c r="A2084" s="8" t="str">
        <f>IFERROR(VLOOKUP(B2084,'[1]DADOS (OCULTAR)'!$Q$3:$S$135,3,0),"")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5">
      <c r="A2085" s="8" t="str">
        <f>IFERROR(VLOOKUP(B2085,'[1]DADOS (OCULTAR)'!$Q$3:$S$135,3,0),"")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5">
      <c r="A2086" s="8" t="str">
        <f>IFERROR(VLOOKUP(B2086,'[1]DADOS (OCULTAR)'!$Q$3:$S$135,3,0),"")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5">
      <c r="A2087" s="8" t="str">
        <f>IFERROR(VLOOKUP(B2087,'[1]DADOS (OCULTAR)'!$Q$3:$S$135,3,0),"")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5">
      <c r="A2088" s="8" t="str">
        <f>IFERROR(VLOOKUP(B2088,'[1]DADOS (OCULTAR)'!$Q$3:$S$135,3,0),"")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5">
      <c r="A2089" s="8" t="str">
        <f>IFERROR(VLOOKUP(B2089,'[1]DADOS (OCULTAR)'!$Q$3:$S$135,3,0),"")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5">
      <c r="A2090" s="8" t="str">
        <f>IFERROR(VLOOKUP(B2090,'[1]DADOS (OCULTAR)'!$Q$3:$S$135,3,0),"")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5">
      <c r="A2091" s="8" t="str">
        <f>IFERROR(VLOOKUP(B2091,'[1]DADOS (OCULTAR)'!$Q$3:$S$135,3,0),"")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5">
      <c r="A2092" s="8" t="str">
        <f>IFERROR(VLOOKUP(B2092,'[1]DADOS (OCULTAR)'!$Q$3:$S$135,3,0),"")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5">
      <c r="A2093" s="8" t="str">
        <f>IFERROR(VLOOKUP(B2093,'[1]DADOS (OCULTAR)'!$Q$3:$S$135,3,0),"")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5">
      <c r="A2094" s="8" t="str">
        <f>IFERROR(VLOOKUP(B2094,'[1]DADOS (OCULTAR)'!$Q$3:$S$135,3,0),"")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5">
      <c r="A2095" s="8" t="str">
        <f>IFERROR(VLOOKUP(B2095,'[1]DADOS (OCULTAR)'!$Q$3:$S$135,3,0),"")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5">
      <c r="A2096" s="8" t="str">
        <f>IFERROR(VLOOKUP(B2096,'[1]DADOS (OCULTAR)'!$Q$3:$S$135,3,0),"")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5">
      <c r="A2097" s="8" t="str">
        <f>IFERROR(VLOOKUP(B2097,'[1]DADOS (OCULTAR)'!$Q$3:$S$135,3,0),"")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5">
      <c r="A2098" s="8" t="str">
        <f>IFERROR(VLOOKUP(B2098,'[1]DADOS (OCULTAR)'!$Q$3:$S$135,3,0),"")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5">
      <c r="A2099" s="8" t="str">
        <f>IFERROR(VLOOKUP(B2099,'[1]DADOS (OCULTAR)'!$Q$3:$S$135,3,0),"")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5">
      <c r="A2100" s="8" t="str">
        <f>IFERROR(VLOOKUP(B2100,'[1]DADOS (OCULTAR)'!$Q$3:$S$135,3,0),"")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5">
      <c r="A2101" s="8" t="str">
        <f>IFERROR(VLOOKUP(B2101,'[1]DADOS (OCULTAR)'!$Q$3:$S$135,3,0),"")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5">
      <c r="A2102" s="8" t="str">
        <f>IFERROR(VLOOKUP(B2102,'[1]DADOS (OCULTAR)'!$Q$3:$S$135,3,0),"")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5">
      <c r="A2103" s="8" t="str">
        <f>IFERROR(VLOOKUP(B2103,'[1]DADOS (OCULTAR)'!$Q$3:$S$135,3,0),"")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5">
      <c r="A2104" s="8" t="str">
        <f>IFERROR(VLOOKUP(B2104,'[1]DADOS (OCULTAR)'!$Q$3:$S$135,3,0),"")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5">
      <c r="A2105" s="8" t="str">
        <f>IFERROR(VLOOKUP(B2105,'[1]DADOS (OCULTAR)'!$Q$3:$S$135,3,0),"")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5">
      <c r="A2106" s="8" t="str">
        <f>IFERROR(VLOOKUP(B2106,'[1]DADOS (OCULTAR)'!$Q$3:$S$135,3,0),"")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5">
      <c r="A2107" s="8" t="str">
        <f>IFERROR(VLOOKUP(B2107,'[1]DADOS (OCULTAR)'!$Q$3:$S$135,3,0),"")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5">
      <c r="A2108" s="8" t="str">
        <f>IFERROR(VLOOKUP(B2108,'[1]DADOS (OCULTAR)'!$Q$3:$S$135,3,0),"")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5">
      <c r="A2109" s="8" t="str">
        <f>IFERROR(VLOOKUP(B2109,'[1]DADOS (OCULTAR)'!$Q$3:$S$135,3,0),"")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5">
      <c r="A2110" s="8" t="str">
        <f>IFERROR(VLOOKUP(B2110,'[1]DADOS (OCULTAR)'!$Q$3:$S$135,3,0),"")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5">
      <c r="A2111" s="8" t="str">
        <f>IFERROR(VLOOKUP(B2111,'[1]DADOS (OCULTAR)'!$Q$3:$S$135,3,0),"")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5">
      <c r="A2112" s="8" t="str">
        <f>IFERROR(VLOOKUP(B2112,'[1]DADOS (OCULTAR)'!$Q$3:$S$135,3,0),"")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5">
      <c r="A2113" s="8" t="str">
        <f>IFERROR(VLOOKUP(B2113,'[1]DADOS (OCULTAR)'!$Q$3:$S$135,3,0),"")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5">
      <c r="A2114" s="8" t="str">
        <f>IFERROR(VLOOKUP(B2114,'[1]DADOS (OCULTAR)'!$Q$3:$S$135,3,0),"")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5">
      <c r="A2115" s="8" t="str">
        <f>IFERROR(VLOOKUP(B2115,'[1]DADOS (OCULTAR)'!$Q$3:$S$135,3,0),"")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5">
      <c r="A2116" s="8" t="str">
        <f>IFERROR(VLOOKUP(B2116,'[1]DADOS (OCULTAR)'!$Q$3:$S$135,3,0),"")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5">
      <c r="A2117" s="8" t="str">
        <f>IFERROR(VLOOKUP(B2117,'[1]DADOS (OCULTAR)'!$Q$3:$S$135,3,0),"")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5">
      <c r="A2118" s="8" t="str">
        <f>IFERROR(VLOOKUP(B2118,'[1]DADOS (OCULTAR)'!$Q$3:$S$135,3,0),"")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5">
      <c r="A2119" s="8" t="str">
        <f>IFERROR(VLOOKUP(B2119,'[1]DADOS (OCULTAR)'!$Q$3:$S$135,3,0),"")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5">
      <c r="A2120" s="8" t="str">
        <f>IFERROR(VLOOKUP(B2120,'[1]DADOS (OCULTAR)'!$Q$3:$S$135,3,0),"")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5">
      <c r="A2121" s="8" t="str">
        <f>IFERROR(VLOOKUP(B2121,'[1]DADOS (OCULTAR)'!$Q$3:$S$135,3,0),"")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5">
      <c r="A2122" s="8" t="str">
        <f>IFERROR(VLOOKUP(B2122,'[1]DADOS (OCULTAR)'!$Q$3:$S$135,3,0),"")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5">
      <c r="A2123" s="8" t="str">
        <f>IFERROR(VLOOKUP(B2123,'[1]DADOS (OCULTAR)'!$Q$3:$S$135,3,0),"")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5">
      <c r="A2124" s="8" t="str">
        <f>IFERROR(VLOOKUP(B2124,'[1]DADOS (OCULTAR)'!$Q$3:$S$135,3,0),"")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5">
      <c r="A2125" s="8" t="str">
        <f>IFERROR(VLOOKUP(B2125,'[1]DADOS (OCULTAR)'!$Q$3:$S$135,3,0),"")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5">
      <c r="A2126" s="8" t="str">
        <f>IFERROR(VLOOKUP(B2126,'[1]DADOS (OCULTAR)'!$Q$3:$S$135,3,0),"")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5">
      <c r="A2127" s="8" t="str">
        <f>IFERROR(VLOOKUP(B2127,'[1]DADOS (OCULTAR)'!$Q$3:$S$135,3,0),"")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5">
      <c r="A2128" s="8" t="str">
        <f>IFERROR(VLOOKUP(B2128,'[1]DADOS (OCULTAR)'!$Q$3:$S$135,3,0),"")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5">
      <c r="A2129" s="8" t="str">
        <f>IFERROR(VLOOKUP(B2129,'[1]DADOS (OCULTAR)'!$Q$3:$S$135,3,0),"")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5">
      <c r="A2130" s="8" t="str">
        <f>IFERROR(VLOOKUP(B2130,'[1]DADOS (OCULTAR)'!$Q$3:$S$135,3,0),"")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5">
      <c r="A2131" s="8" t="str">
        <f>IFERROR(VLOOKUP(B2131,'[1]DADOS (OCULTAR)'!$Q$3:$S$135,3,0),"")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5">
      <c r="A2132" s="8" t="str">
        <f>IFERROR(VLOOKUP(B2132,'[1]DADOS (OCULTAR)'!$Q$3:$S$135,3,0),"")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5">
      <c r="A2133" s="8" t="str">
        <f>IFERROR(VLOOKUP(B2133,'[1]DADOS (OCULTAR)'!$Q$3:$S$135,3,0),"")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5">
      <c r="A2134" s="8" t="str">
        <f>IFERROR(VLOOKUP(B2134,'[1]DADOS (OCULTAR)'!$Q$3:$S$135,3,0),"")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5">
      <c r="A2135" s="8" t="str">
        <f>IFERROR(VLOOKUP(B2135,'[1]DADOS (OCULTAR)'!$Q$3:$S$135,3,0),"")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5">
      <c r="A2136" s="8" t="str">
        <f>IFERROR(VLOOKUP(B2136,'[1]DADOS (OCULTAR)'!$Q$3:$S$135,3,0),"")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5">
      <c r="A2137" s="8" t="str">
        <f>IFERROR(VLOOKUP(B2137,'[1]DADOS (OCULTAR)'!$Q$3:$S$135,3,0),"")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5">
      <c r="A2138" s="8" t="str">
        <f>IFERROR(VLOOKUP(B2138,'[1]DADOS (OCULTAR)'!$Q$3:$S$135,3,0),"")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5">
      <c r="A2139" s="8" t="str">
        <f>IFERROR(VLOOKUP(B2139,'[1]DADOS (OCULTAR)'!$Q$3:$S$135,3,0),"")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5">
      <c r="A2140" s="8" t="str">
        <f>IFERROR(VLOOKUP(B2140,'[1]DADOS (OCULTAR)'!$Q$3:$S$135,3,0),"")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5">
      <c r="A2141" s="8" t="str">
        <f>IFERROR(VLOOKUP(B2141,'[1]DADOS (OCULTAR)'!$Q$3:$S$135,3,0),"")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5">
      <c r="A2142" s="8" t="str">
        <f>IFERROR(VLOOKUP(B2142,'[1]DADOS (OCULTAR)'!$Q$3:$S$135,3,0),"")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5">
      <c r="A2143" s="8" t="str">
        <f>IFERROR(VLOOKUP(B2143,'[1]DADOS (OCULTAR)'!$Q$3:$S$135,3,0),"")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5">
      <c r="A2144" s="8" t="str">
        <f>IFERROR(VLOOKUP(B2144,'[1]DADOS (OCULTAR)'!$Q$3:$S$135,3,0),"")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5">
      <c r="A2145" s="8" t="str">
        <f>IFERROR(VLOOKUP(B2145,'[1]DADOS (OCULTAR)'!$Q$3:$S$135,3,0),"")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5">
      <c r="A2146" s="8" t="str">
        <f>IFERROR(VLOOKUP(B2146,'[1]DADOS (OCULTAR)'!$Q$3:$S$135,3,0),"")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5">
      <c r="A2147" s="8" t="str">
        <f>IFERROR(VLOOKUP(B2147,'[1]DADOS (OCULTAR)'!$Q$3:$S$135,3,0),"")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5">
      <c r="A2148" s="8" t="str">
        <f>IFERROR(VLOOKUP(B2148,'[1]DADOS (OCULTAR)'!$Q$3:$S$135,3,0),"")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5">
      <c r="A2149" s="8" t="str">
        <f>IFERROR(VLOOKUP(B2149,'[1]DADOS (OCULTAR)'!$Q$3:$S$135,3,0),"")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5">
      <c r="A2150" s="8" t="str">
        <f>IFERROR(VLOOKUP(B2150,'[1]DADOS (OCULTAR)'!$Q$3:$S$135,3,0),"")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5">
      <c r="A2151" s="8" t="str">
        <f>IFERROR(VLOOKUP(B2151,'[1]DADOS (OCULTAR)'!$Q$3:$S$135,3,0),"")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5">
      <c r="A2152" s="8" t="str">
        <f>IFERROR(VLOOKUP(B2152,'[1]DADOS (OCULTAR)'!$Q$3:$S$135,3,0),"")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5">
      <c r="A2153" s="8" t="str">
        <f>IFERROR(VLOOKUP(B2153,'[1]DADOS (OCULTAR)'!$Q$3:$S$135,3,0),"")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5">
      <c r="A2154" s="8" t="str">
        <f>IFERROR(VLOOKUP(B2154,'[1]DADOS (OCULTAR)'!$Q$3:$S$135,3,0),"")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5">
      <c r="A2155" s="8" t="str">
        <f>IFERROR(VLOOKUP(B2155,'[1]DADOS (OCULTAR)'!$Q$3:$S$135,3,0),"")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5">
      <c r="A2156" s="8" t="str">
        <f>IFERROR(VLOOKUP(B2156,'[1]DADOS (OCULTAR)'!$Q$3:$S$135,3,0),"")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5">
      <c r="A2157" s="8" t="str">
        <f>IFERROR(VLOOKUP(B2157,'[1]DADOS (OCULTAR)'!$Q$3:$S$135,3,0),"")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5">
      <c r="A2158" s="8" t="str">
        <f>IFERROR(VLOOKUP(B2158,'[1]DADOS (OCULTAR)'!$Q$3:$S$135,3,0),"")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5">
      <c r="A2159" s="8" t="str">
        <f>IFERROR(VLOOKUP(B2159,'[1]DADOS (OCULTAR)'!$Q$3:$S$135,3,0),"")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5">
      <c r="A2160" s="8" t="str">
        <f>IFERROR(VLOOKUP(B2160,'[1]DADOS (OCULTAR)'!$Q$3:$S$135,3,0),"")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5">
      <c r="A2161" s="8" t="str">
        <f>IFERROR(VLOOKUP(B2161,'[1]DADOS (OCULTAR)'!$Q$3:$S$135,3,0),"")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5">
      <c r="A2162" s="8" t="str">
        <f>IFERROR(VLOOKUP(B2162,'[1]DADOS (OCULTAR)'!$Q$3:$S$135,3,0),"")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5">
      <c r="A2163" s="8" t="str">
        <f>IFERROR(VLOOKUP(B2163,'[1]DADOS (OCULTAR)'!$Q$3:$S$135,3,0),"")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5">
      <c r="A2164" s="8" t="str">
        <f>IFERROR(VLOOKUP(B2164,'[1]DADOS (OCULTAR)'!$Q$3:$S$135,3,0),"")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5">
      <c r="A2165" s="8" t="str">
        <f>IFERROR(VLOOKUP(B2165,'[1]DADOS (OCULTAR)'!$Q$3:$S$135,3,0),"")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5">
      <c r="A2166" s="8" t="str">
        <f>IFERROR(VLOOKUP(B2166,'[1]DADOS (OCULTAR)'!$Q$3:$S$135,3,0),"")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5">
      <c r="A2167" s="8" t="str">
        <f>IFERROR(VLOOKUP(B2167,'[1]DADOS (OCULTAR)'!$Q$3:$S$135,3,0),"")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5">
      <c r="A2168" s="8" t="str">
        <f>IFERROR(VLOOKUP(B2168,'[1]DADOS (OCULTAR)'!$Q$3:$S$135,3,0),"")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5">
      <c r="A2169" s="8" t="str">
        <f>IFERROR(VLOOKUP(B2169,'[1]DADOS (OCULTAR)'!$Q$3:$S$135,3,0),"")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5">
      <c r="A2170" s="8" t="str">
        <f>IFERROR(VLOOKUP(B2170,'[1]DADOS (OCULTAR)'!$Q$3:$S$135,3,0),"")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5">
      <c r="A2171" s="8" t="str">
        <f>IFERROR(VLOOKUP(B2171,'[1]DADOS (OCULTAR)'!$Q$3:$S$135,3,0),"")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5">
      <c r="A2172" s="8" t="str">
        <f>IFERROR(VLOOKUP(B2172,'[1]DADOS (OCULTAR)'!$Q$3:$S$135,3,0),"")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5">
      <c r="A2173" s="8" t="str">
        <f>IFERROR(VLOOKUP(B2173,'[1]DADOS (OCULTAR)'!$Q$3:$S$135,3,0),"")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5">
      <c r="A2174" s="8" t="str">
        <f>IFERROR(VLOOKUP(B2174,'[1]DADOS (OCULTAR)'!$Q$3:$S$135,3,0),"")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5">
      <c r="A2175" s="8" t="str">
        <f>IFERROR(VLOOKUP(B2175,'[1]DADOS (OCULTAR)'!$Q$3:$S$135,3,0),"")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5">
      <c r="A2176" s="8" t="str">
        <f>IFERROR(VLOOKUP(B2176,'[1]DADOS (OCULTAR)'!$Q$3:$S$135,3,0),"")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5">
      <c r="A2177" s="8" t="str">
        <f>IFERROR(VLOOKUP(B2177,'[1]DADOS (OCULTAR)'!$Q$3:$S$135,3,0),"")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5">
      <c r="A2178" s="8" t="str">
        <f>IFERROR(VLOOKUP(B2178,'[1]DADOS (OCULTAR)'!$Q$3:$S$135,3,0),"")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5">
      <c r="A2179" s="8" t="str">
        <f>IFERROR(VLOOKUP(B2179,'[1]DADOS (OCULTAR)'!$Q$3:$S$135,3,0),"")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5">
      <c r="A2180" s="8" t="str">
        <f>IFERROR(VLOOKUP(B2180,'[1]DADOS (OCULTAR)'!$Q$3:$S$135,3,0),"")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5">
      <c r="A2181" s="8" t="str">
        <f>IFERROR(VLOOKUP(B2181,'[1]DADOS (OCULTAR)'!$Q$3:$S$135,3,0),"")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5">
      <c r="A2182" s="8" t="str">
        <f>IFERROR(VLOOKUP(B2182,'[1]DADOS (OCULTAR)'!$Q$3:$S$135,3,0),"")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5">
      <c r="A2183" s="8" t="str">
        <f>IFERROR(VLOOKUP(B2183,'[1]DADOS (OCULTAR)'!$Q$3:$S$135,3,0),"")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5">
      <c r="A2184" s="8" t="str">
        <f>IFERROR(VLOOKUP(B2184,'[1]DADOS (OCULTAR)'!$Q$3:$S$135,3,0),"")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5">
      <c r="A2185" s="8" t="str">
        <f>IFERROR(VLOOKUP(B2185,'[1]DADOS (OCULTAR)'!$Q$3:$S$135,3,0),"")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5">
      <c r="A2186" s="8" t="str">
        <f>IFERROR(VLOOKUP(B2186,'[1]DADOS (OCULTAR)'!$Q$3:$S$135,3,0),"")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5">
      <c r="A2187" s="8" t="str">
        <f>IFERROR(VLOOKUP(B2187,'[1]DADOS (OCULTAR)'!$Q$3:$S$135,3,0),"")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5">
      <c r="A2188" s="8" t="str">
        <f>IFERROR(VLOOKUP(B2188,'[1]DADOS (OCULTAR)'!$Q$3:$S$135,3,0),"")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5">
      <c r="A2189" s="8" t="str">
        <f>IFERROR(VLOOKUP(B2189,'[1]DADOS (OCULTAR)'!$Q$3:$S$135,3,0),"")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5">
      <c r="A2190" s="8" t="str">
        <f>IFERROR(VLOOKUP(B2190,'[1]DADOS (OCULTAR)'!$Q$3:$S$135,3,0),"")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5">
      <c r="A2191" s="8" t="str">
        <f>IFERROR(VLOOKUP(B2191,'[1]DADOS (OCULTAR)'!$Q$3:$S$135,3,0),"")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5">
      <c r="A2192" s="8" t="str">
        <f>IFERROR(VLOOKUP(B2192,'[1]DADOS (OCULTAR)'!$Q$3:$S$135,3,0),"")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5">
      <c r="A2193" s="8" t="str">
        <f>IFERROR(VLOOKUP(B2193,'[1]DADOS (OCULTAR)'!$Q$3:$S$135,3,0),"")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5">
      <c r="A2194" s="8" t="str">
        <f>IFERROR(VLOOKUP(B2194,'[1]DADOS (OCULTAR)'!$Q$3:$S$135,3,0),"")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5">
      <c r="A2195" s="8" t="str">
        <f>IFERROR(VLOOKUP(B2195,'[1]DADOS (OCULTAR)'!$Q$3:$S$135,3,0),"")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5">
      <c r="A2196" s="8" t="str">
        <f>IFERROR(VLOOKUP(B2196,'[1]DADOS (OCULTAR)'!$Q$3:$S$135,3,0),"")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5">
      <c r="A2197" s="8" t="str">
        <f>IFERROR(VLOOKUP(B2197,'[1]DADOS (OCULTAR)'!$Q$3:$S$135,3,0),"")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5">
      <c r="A2198" s="8" t="str">
        <f>IFERROR(VLOOKUP(B2198,'[1]DADOS (OCULTAR)'!$Q$3:$S$135,3,0),"")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5">
      <c r="A2199" s="8" t="str">
        <f>IFERROR(VLOOKUP(B2199,'[1]DADOS (OCULTAR)'!$Q$3:$S$135,3,0),"")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5">
      <c r="A2200" s="8" t="str">
        <f>IFERROR(VLOOKUP(B2200,'[1]DADOS (OCULTAR)'!$Q$3:$S$135,3,0),"")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5">
      <c r="A2201" s="8" t="str">
        <f>IFERROR(VLOOKUP(B2201,'[1]DADOS (OCULTAR)'!$Q$3:$S$135,3,0),"")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5">
      <c r="A2202" s="8" t="str">
        <f>IFERROR(VLOOKUP(B2202,'[1]DADOS (OCULTAR)'!$Q$3:$S$135,3,0),"")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5">
      <c r="A2203" s="8" t="str">
        <f>IFERROR(VLOOKUP(B2203,'[1]DADOS (OCULTAR)'!$Q$3:$S$135,3,0),"")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5">
      <c r="A2204" s="8" t="str">
        <f>IFERROR(VLOOKUP(B2204,'[1]DADOS (OCULTAR)'!$Q$3:$S$135,3,0),"")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5">
      <c r="A2205" s="8" t="str">
        <f>IFERROR(VLOOKUP(B2205,'[1]DADOS (OCULTAR)'!$Q$3:$S$135,3,0),"")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5">
      <c r="A2206" s="8" t="str">
        <f>IFERROR(VLOOKUP(B2206,'[1]DADOS (OCULTAR)'!$Q$3:$S$135,3,0),"")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5">
      <c r="A2207" s="8" t="str">
        <f>IFERROR(VLOOKUP(B2207,'[1]DADOS (OCULTAR)'!$Q$3:$S$135,3,0),"")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5">
      <c r="A2208" s="8" t="str">
        <f>IFERROR(VLOOKUP(B2208,'[1]DADOS (OCULTAR)'!$Q$3:$S$135,3,0),"")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5">
      <c r="A2209" s="8" t="str">
        <f>IFERROR(VLOOKUP(B2209,'[1]DADOS (OCULTAR)'!$Q$3:$S$135,3,0),"")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5">
      <c r="A2210" s="8" t="str">
        <f>IFERROR(VLOOKUP(B2210,'[1]DADOS (OCULTAR)'!$Q$3:$S$135,3,0),"")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5">
      <c r="A2211" s="8" t="str">
        <f>IFERROR(VLOOKUP(B2211,'[1]DADOS (OCULTAR)'!$Q$3:$S$135,3,0),"")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5">
      <c r="A2212" s="8" t="str">
        <f>IFERROR(VLOOKUP(B2212,'[1]DADOS (OCULTAR)'!$Q$3:$S$135,3,0),"")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5">
      <c r="A2213" s="8" t="str">
        <f>IFERROR(VLOOKUP(B2213,'[1]DADOS (OCULTAR)'!$Q$3:$S$135,3,0),"")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5">
      <c r="A2214" s="8" t="str">
        <f>IFERROR(VLOOKUP(B2214,'[1]DADOS (OCULTAR)'!$Q$3:$S$135,3,0),"")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5">
      <c r="A2215" s="8" t="str">
        <f>IFERROR(VLOOKUP(B2215,'[1]DADOS (OCULTAR)'!$Q$3:$S$135,3,0),"")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5">
      <c r="A2216" s="8" t="str">
        <f>IFERROR(VLOOKUP(B2216,'[1]DADOS (OCULTAR)'!$Q$3:$S$135,3,0),"")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5">
      <c r="A2217" s="8" t="str">
        <f>IFERROR(VLOOKUP(B2217,'[1]DADOS (OCULTAR)'!$Q$3:$S$135,3,0),"")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5">
      <c r="A2218" s="8" t="str">
        <f>IFERROR(VLOOKUP(B2218,'[1]DADOS (OCULTAR)'!$Q$3:$S$135,3,0),"")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5">
      <c r="A2219" s="8" t="str">
        <f>IFERROR(VLOOKUP(B2219,'[1]DADOS (OCULTAR)'!$Q$3:$S$135,3,0),"")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5">
      <c r="A2220" s="8" t="str">
        <f>IFERROR(VLOOKUP(B2220,'[1]DADOS (OCULTAR)'!$Q$3:$S$135,3,0),"")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5">
      <c r="A2221" s="8" t="str">
        <f>IFERROR(VLOOKUP(B2221,'[1]DADOS (OCULTAR)'!$Q$3:$S$135,3,0),"")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5">
      <c r="A2222" s="8" t="str">
        <f>IFERROR(VLOOKUP(B2222,'[1]DADOS (OCULTAR)'!$Q$3:$S$135,3,0),"")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5">
      <c r="A2223" s="8" t="str">
        <f>IFERROR(VLOOKUP(B2223,'[1]DADOS (OCULTAR)'!$Q$3:$S$135,3,0),"")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5">
      <c r="A2224" s="8" t="str">
        <f>IFERROR(VLOOKUP(B2224,'[1]DADOS (OCULTAR)'!$Q$3:$S$135,3,0),"")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5">
      <c r="A2225" s="8" t="str">
        <f>IFERROR(VLOOKUP(B2225,'[1]DADOS (OCULTAR)'!$Q$3:$S$135,3,0),"")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5">
      <c r="A2226" s="8" t="str">
        <f>IFERROR(VLOOKUP(B2226,'[1]DADOS (OCULTAR)'!$Q$3:$S$135,3,0),"")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5">
      <c r="A2227" s="8" t="str">
        <f>IFERROR(VLOOKUP(B2227,'[1]DADOS (OCULTAR)'!$Q$3:$S$135,3,0),"")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5">
      <c r="A2228" s="8" t="str">
        <f>IFERROR(VLOOKUP(B2228,'[1]DADOS (OCULTAR)'!$Q$3:$S$135,3,0),"")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5">
      <c r="A2229" s="8" t="str">
        <f>IFERROR(VLOOKUP(B2229,'[1]DADOS (OCULTAR)'!$Q$3:$S$135,3,0),"")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5">
      <c r="A2230" s="8" t="str">
        <f>IFERROR(VLOOKUP(B2230,'[1]DADOS (OCULTAR)'!$Q$3:$S$135,3,0),"")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5">
      <c r="A2231" s="8" t="str">
        <f>IFERROR(VLOOKUP(B2231,'[1]DADOS (OCULTAR)'!$Q$3:$S$135,3,0),"")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5">
      <c r="A2232" s="8" t="str">
        <f>IFERROR(VLOOKUP(B2232,'[1]DADOS (OCULTAR)'!$Q$3:$S$135,3,0),"")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5">
      <c r="A2233" s="8" t="str">
        <f>IFERROR(VLOOKUP(B2233,'[1]DADOS (OCULTAR)'!$Q$3:$S$135,3,0),"")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5">
      <c r="A2234" s="8" t="str">
        <f>IFERROR(VLOOKUP(B2234,'[1]DADOS (OCULTAR)'!$Q$3:$S$135,3,0),"")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5">
      <c r="A2235" s="8" t="str">
        <f>IFERROR(VLOOKUP(B2235,'[1]DADOS (OCULTAR)'!$Q$3:$S$135,3,0),"")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5">
      <c r="A2236" s="8" t="str">
        <f>IFERROR(VLOOKUP(B2236,'[1]DADOS (OCULTAR)'!$Q$3:$S$135,3,0),"")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5">
      <c r="A2237" s="8" t="str">
        <f>IFERROR(VLOOKUP(B2237,'[1]DADOS (OCULTAR)'!$Q$3:$S$135,3,0),"")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5">
      <c r="A2238" s="8" t="str">
        <f>IFERROR(VLOOKUP(B2238,'[1]DADOS (OCULTAR)'!$Q$3:$S$135,3,0),"")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5">
      <c r="A2239" s="8" t="str">
        <f>IFERROR(VLOOKUP(B2239,'[1]DADOS (OCULTAR)'!$Q$3:$S$135,3,0),"")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5">
      <c r="A2240" s="8" t="str">
        <f>IFERROR(VLOOKUP(B2240,'[1]DADOS (OCULTAR)'!$Q$3:$S$135,3,0),"")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5">
      <c r="A2241" s="8" t="str">
        <f>IFERROR(VLOOKUP(B2241,'[1]DADOS (OCULTAR)'!$Q$3:$S$135,3,0),"")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5">
      <c r="A2242" s="8" t="str">
        <f>IFERROR(VLOOKUP(B2242,'[1]DADOS (OCULTAR)'!$Q$3:$S$135,3,0),"")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5">
      <c r="A2243" s="8" t="str">
        <f>IFERROR(VLOOKUP(B2243,'[1]DADOS (OCULTAR)'!$Q$3:$S$135,3,0),"")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5">
      <c r="A2244" s="8" t="str">
        <f>IFERROR(VLOOKUP(B2244,'[1]DADOS (OCULTAR)'!$Q$3:$S$135,3,0),"")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5">
      <c r="A2245" s="8" t="str">
        <f>IFERROR(VLOOKUP(B2245,'[1]DADOS (OCULTAR)'!$Q$3:$S$135,3,0),"")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5">
      <c r="A2246" s="8" t="str">
        <f>IFERROR(VLOOKUP(B2246,'[1]DADOS (OCULTAR)'!$Q$3:$S$135,3,0),"")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5">
      <c r="A2247" s="8" t="str">
        <f>IFERROR(VLOOKUP(B2247,'[1]DADOS (OCULTAR)'!$Q$3:$S$135,3,0),"")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5">
      <c r="A2248" s="8" t="str">
        <f>IFERROR(VLOOKUP(B2248,'[1]DADOS (OCULTAR)'!$Q$3:$S$135,3,0),"")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5">
      <c r="A2249" s="8" t="str">
        <f>IFERROR(VLOOKUP(B2249,'[1]DADOS (OCULTAR)'!$Q$3:$S$135,3,0),"")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5">
      <c r="A2250" s="8" t="str">
        <f>IFERROR(VLOOKUP(B2250,'[1]DADOS (OCULTAR)'!$Q$3:$S$135,3,0),"")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5">
      <c r="A2251" s="8" t="str">
        <f>IFERROR(VLOOKUP(B2251,'[1]DADOS (OCULTAR)'!$Q$3:$S$135,3,0),"")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5">
      <c r="A2252" s="8" t="str">
        <f>IFERROR(VLOOKUP(B2252,'[1]DADOS (OCULTAR)'!$Q$3:$S$135,3,0),"")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5">
      <c r="A2253" s="8" t="str">
        <f>IFERROR(VLOOKUP(B2253,'[1]DADOS (OCULTAR)'!$Q$3:$S$135,3,0),"")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5">
      <c r="A2254" s="8" t="str">
        <f>IFERROR(VLOOKUP(B2254,'[1]DADOS (OCULTAR)'!$Q$3:$S$135,3,0),"")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5">
      <c r="A2255" s="8" t="str">
        <f>IFERROR(VLOOKUP(B2255,'[1]DADOS (OCULTAR)'!$Q$3:$S$135,3,0),"")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5">
      <c r="A2256" s="8" t="str">
        <f>IFERROR(VLOOKUP(B2256,'[1]DADOS (OCULTAR)'!$Q$3:$S$135,3,0),"")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5">
      <c r="A2257" s="8" t="str">
        <f>IFERROR(VLOOKUP(B2257,'[1]DADOS (OCULTAR)'!$Q$3:$S$135,3,0),"")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5">
      <c r="A2258" s="8" t="str">
        <f>IFERROR(VLOOKUP(B2258,'[1]DADOS (OCULTAR)'!$Q$3:$S$135,3,0),"")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5">
      <c r="A2259" s="8" t="str">
        <f>IFERROR(VLOOKUP(B2259,'[1]DADOS (OCULTAR)'!$Q$3:$S$135,3,0),"")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5">
      <c r="A2260" s="8" t="str">
        <f>IFERROR(VLOOKUP(B2260,'[1]DADOS (OCULTAR)'!$Q$3:$S$135,3,0),"")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5">
      <c r="A2261" s="8" t="str">
        <f>IFERROR(VLOOKUP(B2261,'[1]DADOS (OCULTAR)'!$Q$3:$S$135,3,0),"")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5">
      <c r="A2262" s="8" t="str">
        <f>IFERROR(VLOOKUP(B2262,'[1]DADOS (OCULTAR)'!$Q$3:$S$135,3,0),"")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5">
      <c r="A2263" s="8" t="str">
        <f>IFERROR(VLOOKUP(B2263,'[1]DADOS (OCULTAR)'!$Q$3:$S$135,3,0),"")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5">
      <c r="A2264" s="8" t="str">
        <f>IFERROR(VLOOKUP(B2264,'[1]DADOS (OCULTAR)'!$Q$3:$S$135,3,0),"")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5">
      <c r="A2265" s="8" t="str">
        <f>IFERROR(VLOOKUP(B2265,'[1]DADOS (OCULTAR)'!$Q$3:$S$135,3,0),"")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5">
      <c r="A2266" s="8" t="str">
        <f>IFERROR(VLOOKUP(B2266,'[1]DADOS (OCULTAR)'!$Q$3:$S$135,3,0),"")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5">
      <c r="A2267" s="8" t="str">
        <f>IFERROR(VLOOKUP(B2267,'[1]DADOS (OCULTAR)'!$Q$3:$S$135,3,0),"")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5">
      <c r="A2268" s="8" t="str">
        <f>IFERROR(VLOOKUP(B2268,'[1]DADOS (OCULTAR)'!$Q$3:$S$135,3,0),"")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5">
      <c r="A2269" s="8" t="str">
        <f>IFERROR(VLOOKUP(B2269,'[1]DADOS (OCULTAR)'!$Q$3:$S$135,3,0),"")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5">
      <c r="A2270" s="8" t="str">
        <f>IFERROR(VLOOKUP(B2270,'[1]DADOS (OCULTAR)'!$Q$3:$S$135,3,0),"")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5">
      <c r="A2271" s="8" t="str">
        <f>IFERROR(VLOOKUP(B2271,'[1]DADOS (OCULTAR)'!$Q$3:$S$135,3,0),"")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5">
      <c r="A2272" s="8" t="str">
        <f>IFERROR(VLOOKUP(B2272,'[1]DADOS (OCULTAR)'!$Q$3:$S$135,3,0),"")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5">
      <c r="A2273" s="8" t="str">
        <f>IFERROR(VLOOKUP(B2273,'[1]DADOS (OCULTAR)'!$Q$3:$S$135,3,0),"")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5">
      <c r="A2274" s="8" t="str">
        <f>IFERROR(VLOOKUP(B2274,'[1]DADOS (OCULTAR)'!$Q$3:$S$135,3,0),"")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5">
      <c r="A2275" s="8" t="str">
        <f>IFERROR(VLOOKUP(B2275,'[1]DADOS (OCULTAR)'!$Q$3:$S$135,3,0),"")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5">
      <c r="A2276" s="8" t="str">
        <f>IFERROR(VLOOKUP(B2276,'[1]DADOS (OCULTAR)'!$Q$3:$S$135,3,0),"")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5">
      <c r="A2277" s="8" t="str">
        <f>IFERROR(VLOOKUP(B2277,'[1]DADOS (OCULTAR)'!$Q$3:$S$135,3,0),"")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5">
      <c r="A2278" s="8" t="str">
        <f>IFERROR(VLOOKUP(B2278,'[1]DADOS (OCULTAR)'!$Q$3:$S$135,3,0),"")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5">
      <c r="A2279" s="8" t="str">
        <f>IFERROR(VLOOKUP(B2279,'[1]DADOS (OCULTAR)'!$Q$3:$S$135,3,0),"")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5">
      <c r="A2280" s="8" t="str">
        <f>IFERROR(VLOOKUP(B2280,'[1]DADOS (OCULTAR)'!$Q$3:$S$135,3,0),"")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5">
      <c r="A2281" s="8" t="str">
        <f>IFERROR(VLOOKUP(B2281,'[1]DADOS (OCULTAR)'!$Q$3:$S$135,3,0),"")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5">
      <c r="A2282" s="8" t="str">
        <f>IFERROR(VLOOKUP(B2282,'[1]DADOS (OCULTAR)'!$Q$3:$S$135,3,0),"")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5">
      <c r="A2283" s="8" t="str">
        <f>IFERROR(VLOOKUP(B2283,'[1]DADOS (OCULTAR)'!$Q$3:$S$135,3,0),"")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5">
      <c r="A2284" s="8" t="str">
        <f>IFERROR(VLOOKUP(B2284,'[1]DADOS (OCULTAR)'!$Q$3:$S$135,3,0),"")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5">
      <c r="A2285" s="8" t="str">
        <f>IFERROR(VLOOKUP(B2285,'[1]DADOS (OCULTAR)'!$Q$3:$S$135,3,0),"")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5">
      <c r="A2286" s="8" t="str">
        <f>IFERROR(VLOOKUP(B2286,'[1]DADOS (OCULTAR)'!$Q$3:$S$135,3,0),"")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5">
      <c r="A2287" s="8" t="str">
        <f>IFERROR(VLOOKUP(B2287,'[1]DADOS (OCULTAR)'!$Q$3:$S$135,3,0),"")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5">
      <c r="A2288" s="8" t="str">
        <f>IFERROR(VLOOKUP(B2288,'[1]DADOS (OCULTAR)'!$Q$3:$S$135,3,0),"")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5">
      <c r="A2289" s="8" t="str">
        <f>IFERROR(VLOOKUP(B2289,'[1]DADOS (OCULTAR)'!$Q$3:$S$135,3,0),"")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5">
      <c r="A2290" s="8" t="str">
        <f>IFERROR(VLOOKUP(B2290,'[1]DADOS (OCULTAR)'!$Q$3:$S$135,3,0),"")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5">
      <c r="A2291" s="8" t="str">
        <f>IFERROR(VLOOKUP(B2291,'[1]DADOS (OCULTAR)'!$Q$3:$S$135,3,0),"")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5">
      <c r="A2292" s="8" t="str">
        <f>IFERROR(VLOOKUP(B2292,'[1]DADOS (OCULTAR)'!$Q$3:$S$135,3,0),"")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5">
      <c r="A2293" s="8" t="str">
        <f>IFERROR(VLOOKUP(B2293,'[1]DADOS (OCULTAR)'!$Q$3:$S$135,3,0),"")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5">
      <c r="A2294" s="8" t="str">
        <f>IFERROR(VLOOKUP(B2294,'[1]DADOS (OCULTAR)'!$Q$3:$S$135,3,0),"")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5">
      <c r="A2295" s="8" t="str">
        <f>IFERROR(VLOOKUP(B2295,'[1]DADOS (OCULTAR)'!$Q$3:$S$135,3,0),"")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5">
      <c r="A2296" s="8" t="str">
        <f>IFERROR(VLOOKUP(B2296,'[1]DADOS (OCULTAR)'!$Q$3:$S$135,3,0),"")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5">
      <c r="A2297" s="8" t="str">
        <f>IFERROR(VLOOKUP(B2297,'[1]DADOS (OCULTAR)'!$Q$3:$S$135,3,0),"")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5">
      <c r="A2298" s="8" t="str">
        <f>IFERROR(VLOOKUP(B2298,'[1]DADOS (OCULTAR)'!$Q$3:$S$135,3,0),"")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5">
      <c r="A2299" s="8" t="str">
        <f>IFERROR(VLOOKUP(B2299,'[1]DADOS (OCULTAR)'!$Q$3:$S$135,3,0),"")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5">
      <c r="A2300" s="8" t="str">
        <f>IFERROR(VLOOKUP(B2300,'[1]DADOS (OCULTAR)'!$Q$3:$S$135,3,0),"")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5">
      <c r="A2301" s="8" t="str">
        <f>IFERROR(VLOOKUP(B2301,'[1]DADOS (OCULTAR)'!$Q$3:$S$135,3,0),"")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5">
      <c r="A2302" s="8" t="str">
        <f>IFERROR(VLOOKUP(B2302,'[1]DADOS (OCULTAR)'!$Q$3:$S$135,3,0),"")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5">
      <c r="A2303" s="8" t="str">
        <f>IFERROR(VLOOKUP(B2303,'[1]DADOS (OCULTAR)'!$Q$3:$S$135,3,0),"")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5">
      <c r="A2304" s="8" t="str">
        <f>IFERROR(VLOOKUP(B2304,'[1]DADOS (OCULTAR)'!$Q$3:$S$135,3,0),"")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5">
      <c r="A2305" s="8" t="str">
        <f>IFERROR(VLOOKUP(B2305,'[1]DADOS (OCULTAR)'!$Q$3:$S$135,3,0),"")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5">
      <c r="A2306" s="8" t="str">
        <f>IFERROR(VLOOKUP(B2306,'[1]DADOS (OCULTAR)'!$Q$3:$S$135,3,0),"")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5">
      <c r="A2307" s="8" t="str">
        <f>IFERROR(VLOOKUP(B2307,'[1]DADOS (OCULTAR)'!$Q$3:$S$135,3,0),"")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5">
      <c r="A2308" s="8" t="str">
        <f>IFERROR(VLOOKUP(B2308,'[1]DADOS (OCULTAR)'!$Q$3:$S$135,3,0),"")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5">
      <c r="A2309" s="8" t="str">
        <f>IFERROR(VLOOKUP(B2309,'[1]DADOS (OCULTAR)'!$Q$3:$S$135,3,0),"")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5">
      <c r="A2310" s="8" t="str">
        <f>IFERROR(VLOOKUP(B2310,'[1]DADOS (OCULTAR)'!$Q$3:$S$135,3,0),"")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5">
      <c r="A2311" s="8" t="str">
        <f>IFERROR(VLOOKUP(B2311,'[1]DADOS (OCULTAR)'!$Q$3:$S$135,3,0),"")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5">
      <c r="A2312" s="8" t="str">
        <f>IFERROR(VLOOKUP(B2312,'[1]DADOS (OCULTAR)'!$Q$3:$S$135,3,0),"")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5">
      <c r="A2313" s="8" t="str">
        <f>IFERROR(VLOOKUP(B2313,'[1]DADOS (OCULTAR)'!$Q$3:$S$135,3,0),"")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5">
      <c r="A2314" s="8" t="str">
        <f>IFERROR(VLOOKUP(B2314,'[1]DADOS (OCULTAR)'!$Q$3:$S$135,3,0),"")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5">
      <c r="A2315" s="8" t="str">
        <f>IFERROR(VLOOKUP(B2315,'[1]DADOS (OCULTAR)'!$Q$3:$S$135,3,0),"")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5">
      <c r="A2316" s="8" t="str">
        <f>IFERROR(VLOOKUP(B2316,'[1]DADOS (OCULTAR)'!$Q$3:$S$135,3,0),"")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5">
      <c r="A2317" s="8" t="str">
        <f>IFERROR(VLOOKUP(B2317,'[1]DADOS (OCULTAR)'!$Q$3:$S$135,3,0),"")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5">
      <c r="A2318" s="8" t="str">
        <f>IFERROR(VLOOKUP(B2318,'[1]DADOS (OCULTAR)'!$Q$3:$S$135,3,0),"")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5">
      <c r="A2319" s="8" t="str">
        <f>IFERROR(VLOOKUP(B2319,'[1]DADOS (OCULTAR)'!$Q$3:$S$135,3,0),"")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5">
      <c r="A2320" s="8" t="str">
        <f>IFERROR(VLOOKUP(B2320,'[1]DADOS (OCULTAR)'!$Q$3:$S$135,3,0),"")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5">
      <c r="A2321" s="8" t="str">
        <f>IFERROR(VLOOKUP(B2321,'[1]DADOS (OCULTAR)'!$Q$3:$S$135,3,0),"")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5">
      <c r="A2322" s="8" t="str">
        <f>IFERROR(VLOOKUP(B2322,'[1]DADOS (OCULTAR)'!$Q$3:$S$135,3,0),"")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5">
      <c r="A2323" s="8" t="str">
        <f>IFERROR(VLOOKUP(B2323,'[1]DADOS (OCULTAR)'!$Q$3:$S$135,3,0),"")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5">
      <c r="A2324" s="8" t="str">
        <f>IFERROR(VLOOKUP(B2324,'[1]DADOS (OCULTAR)'!$Q$3:$S$135,3,0),"")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5">
      <c r="A2325" s="8" t="str">
        <f>IFERROR(VLOOKUP(B2325,'[1]DADOS (OCULTAR)'!$Q$3:$S$135,3,0),"")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5">
      <c r="A2326" s="8" t="str">
        <f>IFERROR(VLOOKUP(B2326,'[1]DADOS (OCULTAR)'!$Q$3:$S$135,3,0),"")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5">
      <c r="A2327" s="8" t="str">
        <f>IFERROR(VLOOKUP(B2327,'[1]DADOS (OCULTAR)'!$Q$3:$S$135,3,0),"")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5">
      <c r="A2328" s="8" t="str">
        <f>IFERROR(VLOOKUP(B2328,'[1]DADOS (OCULTAR)'!$Q$3:$S$135,3,0),"")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5">
      <c r="A2329" s="8" t="str">
        <f>IFERROR(VLOOKUP(B2329,'[1]DADOS (OCULTAR)'!$Q$3:$S$135,3,0),"")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5">
      <c r="A2330" s="8" t="str">
        <f>IFERROR(VLOOKUP(B2330,'[1]DADOS (OCULTAR)'!$Q$3:$S$135,3,0),"")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5">
      <c r="A2331" s="8" t="str">
        <f>IFERROR(VLOOKUP(B2331,'[1]DADOS (OCULTAR)'!$Q$3:$S$135,3,0),"")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5">
      <c r="A2332" s="8" t="str">
        <f>IFERROR(VLOOKUP(B2332,'[1]DADOS (OCULTAR)'!$Q$3:$S$135,3,0),"")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5">
      <c r="A2333" s="8" t="str">
        <f>IFERROR(VLOOKUP(B2333,'[1]DADOS (OCULTAR)'!$Q$3:$S$135,3,0),"")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5">
      <c r="A2334" s="8" t="str">
        <f>IFERROR(VLOOKUP(B2334,'[1]DADOS (OCULTAR)'!$Q$3:$S$135,3,0),"")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5">
      <c r="A2335" s="8" t="str">
        <f>IFERROR(VLOOKUP(B2335,'[1]DADOS (OCULTAR)'!$Q$3:$S$135,3,0),"")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5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5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5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5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5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5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5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5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5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5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5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5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5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5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5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5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5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5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5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5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5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5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5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5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5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5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5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5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5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5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5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5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5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5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5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5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5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5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5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5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5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5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5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5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5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5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5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5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5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5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5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5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5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5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5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5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5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5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5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5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5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5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5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5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5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5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5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5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5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5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5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5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5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5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5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5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5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5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5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5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5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5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5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5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5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5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5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5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5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5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5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5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5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5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5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5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5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5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5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5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5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5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5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5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5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5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5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5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5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5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5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5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5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5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5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5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5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5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5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5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5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5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5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5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5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5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5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5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5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5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5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5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5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5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5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5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5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5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5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5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5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5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5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5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5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5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5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5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5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5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5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5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5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5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5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5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5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5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5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5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5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5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5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5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5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5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5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5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5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5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5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5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5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5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5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5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5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5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5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5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5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5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5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5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5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5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5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5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5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5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5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5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5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5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5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5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5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5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5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5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5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5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5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5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5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5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5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5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5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5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5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5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5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5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5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5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5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5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5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5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5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5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5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5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5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5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5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5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5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5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5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5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5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5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5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5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5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5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5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5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5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5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5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5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5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5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5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5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5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5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5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5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5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5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5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5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5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5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5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5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5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5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5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5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5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5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5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5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5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5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5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5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5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5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5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5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5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5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5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5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5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5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5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5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5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5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5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5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5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5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5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5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5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5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5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5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5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5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5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5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5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5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5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5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5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5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5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5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5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5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5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5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5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5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5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5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5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5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5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5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5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5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5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5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5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5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5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5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5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5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5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5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5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5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5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5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5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5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5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5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5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5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5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5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5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5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5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5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5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5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5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5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5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5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5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5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5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5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5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5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5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5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5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5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5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5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5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5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5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5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5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5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5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5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5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5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5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5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5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5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5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5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5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5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5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5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5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5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5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5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5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5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5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5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5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5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5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5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5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5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5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5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5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5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5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5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5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5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5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5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5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5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5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5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5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5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5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5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5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5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5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5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5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5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5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5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5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5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5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5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5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5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5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5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5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5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5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5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5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5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5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5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5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5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5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5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5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5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5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5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5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5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5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5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5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5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5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5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5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5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5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5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5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5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5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5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5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5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5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5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5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5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5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5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5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5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5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5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5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5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5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5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5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5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5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5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5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5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5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5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5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5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5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5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5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5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5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5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5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5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5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5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5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5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5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5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5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5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5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5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5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5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5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5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5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5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5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5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5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5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5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5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5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5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5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5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5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5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5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5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5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5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5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5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5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5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5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5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5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5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5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5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5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5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5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5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5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5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5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5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5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5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5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5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5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5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5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5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5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5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5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5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5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5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5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5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5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5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5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5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5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5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5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5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5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5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5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5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5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5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5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5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5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5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5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5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5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5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5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5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5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5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5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5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5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5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5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5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5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5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5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5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5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5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5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5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5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5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5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5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5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5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5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5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5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5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5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5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5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5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5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5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5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5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5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5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5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5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5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5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5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5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5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5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5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5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5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5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5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5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5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5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5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5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5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5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5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5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5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5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5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5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5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5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5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5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5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5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5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5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5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5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5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5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5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5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5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5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5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5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5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5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5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5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5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5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5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5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5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5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5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5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5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5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5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5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5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5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5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5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5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5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5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5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5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5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5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5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5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5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5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5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5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5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5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5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5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5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5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5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5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5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5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5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5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5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5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5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5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5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5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5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5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5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5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5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5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5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5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5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5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5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5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5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5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5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5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5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5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5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5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5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5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5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5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5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5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5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5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5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5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5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5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5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5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5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5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5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5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5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5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5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5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5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5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5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5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5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5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5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5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5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5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5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5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5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5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5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5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5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5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5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5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5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5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5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5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5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5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5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5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5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5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5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5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5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5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5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5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5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5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5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5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5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5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5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5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5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5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5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5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5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5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5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5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5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5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5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5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5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5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5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5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5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5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5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5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5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5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5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5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5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5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5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5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5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5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5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5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5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5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5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5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5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5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5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5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5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5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5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5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5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5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5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5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5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5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5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5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5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5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5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5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5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5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5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5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5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5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5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5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5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5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5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5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5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5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5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5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5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5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5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5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5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5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5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5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5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5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5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5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5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5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5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5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5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5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5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5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5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5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5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5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5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5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5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5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5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5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5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5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5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5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5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5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5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5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5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5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5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5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5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5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5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5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5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5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5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5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5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5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5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5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5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5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5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5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5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5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5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5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5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5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5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5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5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5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5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5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5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5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5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5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5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5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5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5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5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5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5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5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5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5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5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5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5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5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5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5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5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5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5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5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5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5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5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5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5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5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5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5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5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5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5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5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5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5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5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5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5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5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5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5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5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5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5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5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5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5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5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5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5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5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5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5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5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5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5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5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5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5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5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5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5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5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5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5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5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5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5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5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5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5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5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5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5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5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5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5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5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5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5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5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5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5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5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5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5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5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5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5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5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5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5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5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5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5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5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5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5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5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5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5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5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5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5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5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5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5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5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5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5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5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5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5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5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5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5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5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5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5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5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5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5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5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5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5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5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5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5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5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5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5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5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5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5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5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5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5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5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5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5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5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5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5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5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5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5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5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5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5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5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5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5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5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5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5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5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5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5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5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5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5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5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5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5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5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5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5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5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5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5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5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5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5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5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5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5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5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5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5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5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5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5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5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5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5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5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5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5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5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5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5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5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5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5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5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5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5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5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5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5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5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5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5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5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5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5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5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5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5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5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5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5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5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5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5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5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5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5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5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5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5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5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5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5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5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5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5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5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5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5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5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5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5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5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5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5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5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5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5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5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5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5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5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5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5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5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5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5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5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5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5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5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5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5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5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5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5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5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5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5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5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5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5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5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5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5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5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5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5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5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5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5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5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5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5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5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5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5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5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5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5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5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5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5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5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5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5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5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5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5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5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5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5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5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5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5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5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5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5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5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5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5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5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5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5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5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5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5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5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5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5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5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5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5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5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5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5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5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5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5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5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5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5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5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5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5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5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5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5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5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5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5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5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5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5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5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5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5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5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5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5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5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5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5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5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5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5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5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5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5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5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5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5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5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5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5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5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5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5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5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5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5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5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5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5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5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5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5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5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5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5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5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5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5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5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5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5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5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5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5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5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5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5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5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5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5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5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5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5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5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5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5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5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5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5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5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5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5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5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5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5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5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5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5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5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5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5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5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5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5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5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5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5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5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5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5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5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5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5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5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5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5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5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5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5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5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5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5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5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5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5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5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5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5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5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5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5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5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5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5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5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5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5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5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5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5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5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5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5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5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5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5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5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5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5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5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5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5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5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5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5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5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5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5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5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5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5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5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5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5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5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5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5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5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5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5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5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5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5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5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5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5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5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5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5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5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5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5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5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5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5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5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5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5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5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5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5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5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5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5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5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5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5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5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5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5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5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5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5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5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5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5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5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5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5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5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5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5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5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5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5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5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5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5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5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5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5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5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5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5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5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5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5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5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5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5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5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5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5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5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5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5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5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5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5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5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5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5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5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5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5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5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5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5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5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5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5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5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5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5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5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5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5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5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5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5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5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5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5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5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5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5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5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5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5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5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5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5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5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5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5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5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5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5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5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5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5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5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5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5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5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5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5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5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5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5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5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5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5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5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5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5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5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5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5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5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5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5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5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5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5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5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5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5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5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5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5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5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5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5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5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5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5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5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5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5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5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5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5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5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5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5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5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5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5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5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5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5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5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5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5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5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5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5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5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5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5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5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5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5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5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5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5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5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5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5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5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5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5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5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5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5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5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5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5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5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5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5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5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5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5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5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5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5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5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5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5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5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5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5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5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5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5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5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5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5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5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5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5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5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5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5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5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5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5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5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5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5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5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5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5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5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5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5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5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5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5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5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5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5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5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5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5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5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5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5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5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5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5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5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5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5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5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5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5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5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5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5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5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5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5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5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5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5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5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5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5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5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5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5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5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5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5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5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5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5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5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5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5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5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5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5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5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5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5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5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5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5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5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5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5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5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5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5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5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5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5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5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5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5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5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5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5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5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5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5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5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5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5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5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5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5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5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5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5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5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5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5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5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5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5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5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5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5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5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5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5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5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5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5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5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5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5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5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5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5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5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5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5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5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5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5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5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5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5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5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5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5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5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5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5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5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5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5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5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5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5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5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5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5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5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5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5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5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5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5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5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5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5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5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5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5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5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5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5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5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5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5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5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5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5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5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5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5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5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5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5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5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5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5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5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5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5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5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5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5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5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5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5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5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5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5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5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5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5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5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5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5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5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5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5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5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5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5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5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5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5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5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5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5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5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5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5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5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5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5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5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5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5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5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5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5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5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5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5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5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5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5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5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5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5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5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5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5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5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5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5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5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5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5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5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5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5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5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5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5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5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5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5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5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5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5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5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5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5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5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5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5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5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5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5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5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5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5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5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5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5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5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5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5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5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5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5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5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5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5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5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5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5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5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5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5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5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5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5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5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5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5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5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5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5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5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5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5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5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5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5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5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5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5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5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5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5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5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5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5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5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5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5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5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5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5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5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5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5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5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5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5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5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5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5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5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5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5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5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5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5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5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5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5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5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5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5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5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5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5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5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5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5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5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5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5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5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5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5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5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5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5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5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5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5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5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5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5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5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5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5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5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5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5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5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5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5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5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5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5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5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5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5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5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5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5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5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5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5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5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5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5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5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5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5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5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5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5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5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5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5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5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5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5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5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5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5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5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5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5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5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5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5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5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5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5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5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5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5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5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5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5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5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5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5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5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5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5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5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5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5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5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5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5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5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5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5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5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5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5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5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5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5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5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5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5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5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5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5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5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5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5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5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5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5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5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5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5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5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5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5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5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5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5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5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5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5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5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5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5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5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5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5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5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5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5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5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5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5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5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5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5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5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5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5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5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5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5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5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5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5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5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5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5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5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5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5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5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5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5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5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5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5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5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5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5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5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5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5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5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5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5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5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5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5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5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5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5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5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5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5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5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5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5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5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5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5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5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5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5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5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5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5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5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5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5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5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5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5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5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5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5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5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5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5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5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5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5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5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5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5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5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5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5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5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5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5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5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5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5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5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5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5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5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5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5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5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5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5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5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5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5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5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5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5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5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5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5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5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5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5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5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5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5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5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5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5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5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5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5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5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5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5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5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5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5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5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5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5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5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5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5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5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5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5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5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5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5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5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5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5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5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5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5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5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5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5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5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5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5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5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5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5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5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5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5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5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5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5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5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5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5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5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5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5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5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5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5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5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5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5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5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5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5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5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5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5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5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5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5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5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5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5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5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5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5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5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5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5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5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5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5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5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5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5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5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5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5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5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5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5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5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5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5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5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5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5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5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5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5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5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5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5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5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5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5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5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5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5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5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5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5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5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5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5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5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5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5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5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5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5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5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5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5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5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5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5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5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5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5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5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5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5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5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5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5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5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5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5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5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5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5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5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5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5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5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5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5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5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5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5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5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5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5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5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5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5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5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5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5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5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5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5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5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5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5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5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5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5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5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5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5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5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5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5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5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5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5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5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5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5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5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5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5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5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5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5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5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5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5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5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5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5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5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5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5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5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5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5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5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5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5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5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5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5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5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5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5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5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5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5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5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5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5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5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5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5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5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5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5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5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5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5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5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5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5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5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5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5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5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5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5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5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5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5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5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5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5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5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5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5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5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5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5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5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5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5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5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5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5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5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5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5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5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5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5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5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5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5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5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5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5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5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5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5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5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5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5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5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5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5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5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5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5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5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5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5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5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5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5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5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5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5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5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5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5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5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5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5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5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5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5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5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5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5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5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5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5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5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5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5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5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5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5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5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5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5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5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5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5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5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5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5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5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5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5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5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5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5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5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5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5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5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5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5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5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5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5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5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5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5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5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5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5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5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5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5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5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5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5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5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5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5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5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5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5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5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5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5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5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5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5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5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5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5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5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5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5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5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5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5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5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5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5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5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5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5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5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5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5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5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5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5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5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5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5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5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5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5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5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5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5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5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5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5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5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5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5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5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5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5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5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5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5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5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5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5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5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5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5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5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5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5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5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5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5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5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5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5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5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5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5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5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5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5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5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5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5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5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5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5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5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5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5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5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5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5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5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5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5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5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5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5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5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5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5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5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5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5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5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5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5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5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5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5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5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5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5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5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5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5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5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5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5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5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5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5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5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5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5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5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5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5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5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5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5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5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5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5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2023-03-30T21:29:50Z</dcterms:created>
  <dcterms:modified xsi:type="dcterms:W3CDTF">2023-03-30T21:30:14Z</dcterms:modified>
</cp:coreProperties>
</file>